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914"/>
  </bookViews>
  <sheets>
    <sheet name="Datos" sheetId="1" r:id="rId1"/>
    <sheet name="Datos2" sheetId="371" r:id="rId2"/>
    <sheet name="CANAL AD. MAULE C. PEHUENCHE" sheetId="4" r:id="rId3"/>
    <sheet name="CANAL DE RESTITUCION SUR 1" sheetId="5" r:id="rId4"/>
    <sheet name="CANAL DUAO ZAPATA" sheetId="6" r:id="rId5"/>
    <sheet name="CANAL MAULE EN BOCATOMA" sheetId="338" r:id="rId6"/>
    <sheet name="CANAL MAULE NORTE BAJO SECCION " sheetId="7" r:id="rId7"/>
    <sheet name="CANAL MAULE SUR EN AFORADOR" sheetId="8" r:id="rId8"/>
    <sheet name="CANAL MELADO EN LOS HIERROS" sheetId="9" r:id="rId9"/>
    <sheet name="CANAL ROBLERIA ANTE BOCATOMA AN" sheetId="10" r:id="rId10"/>
    <sheet name="ESTERO CARDO VERDE EN LO UBALDO" sheetId="212" r:id="rId11"/>
    <sheet name="ESTERO LAS GARZAS" sheetId="11" r:id="rId12"/>
    <sheet name="QUEBRADA MALO EN PUENTE VIEJO" sheetId="313" r:id="rId13"/>
    <sheet name="RIO ACHIBUENO EN SAN FRANCISCO" sheetId="213" r:id="rId14"/>
    <sheet name="RIO ANCOA EN EL MORRO" sheetId="12" r:id="rId15"/>
    <sheet name="RIO BULLILEO EN PORTAL TUNEL" sheetId="315" r:id="rId16"/>
    <sheet name="RIO CAUQUENES EN DESEMBOCADURA" sheetId="13" r:id="rId17"/>
    <sheet name="RIO CLARO EN CAMARICO" sheetId="14" r:id="rId18"/>
    <sheet name="RIO CLARO EN RAUQUEN" sheetId="15" r:id="rId19"/>
    <sheet name="RIO COLORADO EN JUNTA CON PALOS" sheetId="16" r:id="rId20"/>
    <sheet name="RIO LIRCAY EN PUENTE LAS RASTRA" sheetId="17" r:id="rId21"/>
    <sheet name="RIO LONCOMILLA EN EN EMBOQUE" sheetId="254" r:id="rId22"/>
    <sheet name="RIO LONGAVI ANTES JUNTA BULLILE" sheetId="341" r:id="rId23"/>
    <sheet name="RIO LONGAVI EN LONGITUDINAL" sheetId="218" r:id="rId24"/>
    <sheet name="RIO LONTUE EN LONTUE LO VALDIVI" sheetId="363" r:id="rId25"/>
    <sheet name="RIO MAULE EN CUESTA CULENAR" sheetId="352" r:id="rId26"/>
    <sheet name="RIO MAULE EN LONCOMILLA" sheetId="353" r:id="rId27"/>
    <sheet name="RIO MAULE BAJO BOCA TOMA MAULE " sheetId="18" r:id="rId28"/>
    <sheet name="RIO MELADO EN EL SALTO" sheetId="19" r:id="rId29"/>
    <sheet name="RIO PALOS EN JUNTA CON COLORADO" sheetId="20" r:id="rId30"/>
    <sheet name="RIO PERQUILAUQUEN EN SAN MANUEL" sheetId="26" r:id="rId31"/>
    <sheet name="RIO PURAPEL EN PURAPEL" sheetId="320" r:id="rId32"/>
    <sheet name="RIO PUTAGAN EN SANTA ROSA" sheetId="321" r:id="rId33"/>
    <sheet name="RIO TENO DESPUES DE JUNTA CON C" sheetId="27" r:id="rId34"/>
    <sheet name="CANAL ALIMENTADOR DIGUA" sheetId="21" r:id="rId35"/>
    <sheet name="CANAL DE RESTITUCION SUR 2" sheetId="22" r:id="rId36"/>
    <sheet name="CANAL LAS GARZAS" sheetId="23" r:id="rId37"/>
    <sheet name="CANAL MAULE NORTE ALTO EN PASO " sheetId="24" r:id="rId38"/>
    <sheet name="CANAL MAULE NORTE BAJO SECC 2" sheetId="25" r:id="rId39"/>
    <sheet name="CANAL MAULE SUR EN LOS LIRIOS" sheetId="222" r:id="rId40"/>
    <sheet name="CANAL SAN CLEMENTE" sheetId="28" r:id="rId41"/>
    <sheet name="ESTERO CURIPEUMO EN LO HERNANDE" sheetId="29" r:id="rId42"/>
    <sheet name="ESTERO LOS PUERCOS EN PUENTE LO" sheetId="30" r:id="rId43"/>
    <sheet name="QUEBRADA COLORADO BAJO SISTEMA " sheetId="31" r:id="rId44"/>
    <sheet name="RIO ACHIBUENO EN LA RECOVA" sheetId="32" r:id="rId45"/>
    <sheet name="RIO ANCOA ANTES TUNEL CANAL MEL" sheetId="145" r:id="rId46"/>
    <sheet name="RIO ANCOA EN LAS MINAS" sheetId="343" r:id="rId47"/>
    <sheet name="RIO BULLILEO EN SANTA FILOMENA" sheetId="33" r:id="rId48"/>
    <sheet name="RIO CAUQUENES EN EL ARRAYAN" sheetId="34" r:id="rId49"/>
    <sheet name="RIO CLARO EN LOS QUEÑES" sheetId="35" r:id="rId50"/>
    <sheet name="RIO CLARO EN SAN CARLOS" sheetId="36" r:id="rId51"/>
    <sheet name="RIO HUAIQUIVILO EN HUAIQUIVILO" sheetId="228" r:id="rId52"/>
    <sheet name="RIO LOANCO EN DESEMBOCADURA" sheetId="37" r:id="rId53"/>
    <sheet name="RIO LONCOMILLA EN LAS BRISAS" sheetId="38" r:id="rId54"/>
    <sheet name="RIO LONGAVI EN EL CASTILLO" sheetId="39" r:id="rId55"/>
    <sheet name="RIO LONTUE ANTES DE JUNTA" sheetId="358" r:id="rId56"/>
    <sheet name="RIO MATAQUITO EN EL MORRILLO" sheetId="326" r:id="rId57"/>
    <sheet name="RIO MAULE EN ARMERILLO" sheetId="41" r:id="rId58"/>
    <sheet name="RIO MAULE EN DESAGUE LAGUNA DEL" sheetId="42" r:id="rId59"/>
    <sheet name="RIO MAULE EN LONGITUDINAL" sheetId="43" r:id="rId60"/>
    <sheet name="RIO MELADO EN LA LANCHA DGA" sheetId="156" r:id="rId61"/>
    <sheet name="RIO PERQUILAUQUEN EN GNIQUEN" sheetId="44" r:id="rId62"/>
    <sheet name="RIO PERQUILAUQUEN EN SANTA EMA" sheetId="234" r:id="rId63"/>
    <sheet name="RIO PURAPEL EN SAUZAL" sheetId="45" r:id="rId64"/>
    <sheet name="RIO PUTAGAN EN YERBAS BUENAS" sheetId="46" r:id="rId65"/>
    <sheet name="RIO TENO EN LOS QUEÑES" sheetId="198" r:id="rId66"/>
    <sheet name="CANAL DE EVACUACION C. PEHUENCH" sheetId="40" r:id="rId67"/>
    <sheet name="CANAL DE RESTITUCION SUR 3" sheetId="47" r:id="rId68"/>
    <sheet name="CANAL MAITENES EN BOCATOMA" sheetId="48" r:id="rId69"/>
    <sheet name="CANAL MAULE NORTE BAJO EN PUENT" sheetId="49" r:id="rId70"/>
    <sheet name="CANAL MAULE NORTE EN AFORADOR" sheetId="50" r:id="rId71"/>
    <sheet name="CANAL PRIMERA ABAJO" sheetId="51" r:id="rId72"/>
    <sheet name="CANAL TENO CHIMBARONGO KM. 1.30" sheetId="199" r:id="rId73"/>
    <sheet name="ESTERO EL MANZANO ANTES JUNTA R" sheetId="237" r:id="rId74"/>
    <sheet name="ESTERO UPEO EN UPEO" sheetId="52" r:id="rId75"/>
    <sheet name="QUEBRADA COLORADO EN DESAGÜE LA" sheetId="53" r:id="rId76"/>
    <sheet name="RIO ACHIBUENO EN LOS PEGNASCOS" sheetId="201" r:id="rId77"/>
    <sheet name="RIO ANCOA EN EL LLEPO" sheetId="240" r:id="rId78"/>
    <sheet name="RIO ANCOA EN LAS VEGAS" sheetId="331" r:id="rId79"/>
    <sheet name="RIO CATO EN DIGUA" sheetId="202" r:id="rId80"/>
    <sheet name="RIO CIPRESES EN DASAGUE LAGUNA " sheetId="54" r:id="rId81"/>
    <sheet name="RIO CLARO EN PUENTE CIMBRA" sheetId="361" r:id="rId82"/>
    <sheet name="RIO CLARO EN TALCA" sheetId="166" r:id="rId83"/>
    <sheet name="RIO HUENCHULLAMI EN COIPUE" sheetId="55" r:id="rId84"/>
    <sheet name="RIO LONCOMILLA EN BODEGA" sheetId="56" r:id="rId85"/>
    <sheet name="RIO LONCOMILLA EN SAN JAVIER" sheetId="333" r:id="rId86"/>
    <sheet name="RIO LONGAVI EN LA QUIRIQUINA" sheetId="57" r:id="rId87"/>
    <sheet name="RIO LONTUE EN LONGITUDINAL" sheetId="335" r:id="rId88"/>
    <sheet name="RIO MATAQUITO EN LICANTEN" sheetId="58" r:id="rId89"/>
    <sheet name="RIO MAULE EN COLBUN" sheetId="245" r:id="rId90"/>
    <sheet name="RIO MAULE EN FOREL" sheetId="59" r:id="rId91"/>
    <sheet name="RIO MAULE EN LOS BAÑOS" sheetId="60" r:id="rId92"/>
    <sheet name="RIO MELADO EN ZONA DE PRESA" sheetId="61" r:id="rId93"/>
    <sheet name="RIO PERQUILAUQUEN EN QUELLA" sheetId="62" r:id="rId94"/>
    <sheet name="RIO PURAPEL EN NIRIVILO" sheetId="63" r:id="rId95"/>
    <sheet name="RIO PUTAGAN EN PUTAGAN" sheetId="370" r:id="rId96"/>
    <sheet name="RIO TENO BAJO QUEBRADA INFIERNI" sheetId="64" r:id="rId97"/>
    <sheet name="RIO TUTUVEN EN EL ROBLE" sheetId="337" r:id="rId98"/>
  </sheets>
  <definedNames>
    <definedName name="_xlnm._FilterDatabase" localSheetId="0" hidden="1">Datos!$B$1:$T$104</definedName>
    <definedName name="_xlnm._FilterDatabase" localSheetId="1" hidden="1">Datos2!$B$1:$T$97</definedName>
  </definedNames>
  <calcPr calcId="145621"/>
</workbook>
</file>

<file path=xl/calcChain.xml><?xml version="1.0" encoding="utf-8"?>
<calcChain xmlns="http://schemas.openxmlformats.org/spreadsheetml/2006/main">
  <c r="Y106" i="1" l="1"/>
  <c r="X106" i="1" l="1"/>
  <c r="W1" i="1" l="1"/>
  <c r="W106" i="1"/>
  <c r="V107" i="1" s="1"/>
  <c r="V10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3" i="1"/>
  <c r="V4" i="1"/>
  <c r="V5" i="1"/>
  <c r="V2" i="1"/>
  <c r="V1" i="1"/>
  <c r="V100" i="371"/>
  <c r="W99" i="371"/>
  <c r="V99" i="371"/>
  <c r="V1" i="371"/>
  <c r="V3" i="371"/>
  <c r="V4" i="371"/>
  <c r="V5" i="371"/>
  <c r="V6" i="371"/>
  <c r="V7" i="371"/>
  <c r="V8" i="371"/>
  <c r="V9" i="371"/>
  <c r="V10" i="371"/>
  <c r="V11" i="371"/>
  <c r="V12" i="371"/>
  <c r="V13" i="371"/>
  <c r="V14" i="371"/>
  <c r="V15" i="371"/>
  <c r="V16" i="371"/>
  <c r="V17" i="371"/>
  <c r="V18" i="371"/>
  <c r="V19" i="371"/>
  <c r="V20" i="371"/>
  <c r="V21" i="371"/>
  <c r="V22" i="371"/>
  <c r="V23" i="371"/>
  <c r="V24" i="371"/>
  <c r="V25" i="371"/>
  <c r="V26" i="371"/>
  <c r="V27" i="371"/>
  <c r="V28" i="371"/>
  <c r="V29" i="371"/>
  <c r="V30" i="371"/>
  <c r="V31" i="371"/>
  <c r="V32" i="371"/>
  <c r="V33" i="371"/>
  <c r="V34" i="371"/>
  <c r="V35" i="371"/>
  <c r="V36" i="371"/>
  <c r="V37" i="371"/>
  <c r="V38" i="371"/>
  <c r="V39" i="371"/>
  <c r="V40" i="371"/>
  <c r="V41" i="371"/>
  <c r="V42" i="371"/>
  <c r="V43" i="371"/>
  <c r="V44" i="371"/>
  <c r="V45" i="371"/>
  <c r="V46" i="371"/>
  <c r="V47" i="371"/>
  <c r="V48" i="371"/>
  <c r="V49" i="371"/>
  <c r="V50" i="371"/>
  <c r="V51" i="371"/>
  <c r="V52" i="371"/>
  <c r="V53" i="371"/>
  <c r="V54" i="371"/>
  <c r="V55" i="371"/>
  <c r="V56" i="371"/>
  <c r="V57" i="371"/>
  <c r="V58" i="371"/>
  <c r="V59" i="371"/>
  <c r="V60" i="371"/>
  <c r="V61" i="371"/>
  <c r="V62" i="371"/>
  <c r="V63" i="371"/>
  <c r="V64" i="371"/>
  <c r="V65" i="371"/>
  <c r="V66" i="371"/>
  <c r="V67" i="371"/>
  <c r="V68" i="371"/>
  <c r="V69" i="371"/>
  <c r="V70" i="371"/>
  <c r="V71" i="371"/>
  <c r="V72" i="371"/>
  <c r="V73" i="371"/>
  <c r="V74" i="371"/>
  <c r="V75" i="371"/>
  <c r="V76" i="371"/>
  <c r="V77" i="371"/>
  <c r="V78" i="371"/>
  <c r="V79" i="371"/>
  <c r="V80" i="371"/>
  <c r="V81" i="371"/>
  <c r="V82" i="371"/>
  <c r="V83" i="371"/>
  <c r="V84" i="371"/>
  <c r="V85" i="371"/>
  <c r="V86" i="371"/>
  <c r="V87" i="371"/>
  <c r="V88" i="371"/>
  <c r="V89" i="371"/>
  <c r="V90" i="371"/>
  <c r="V91" i="371"/>
  <c r="V92" i="371"/>
  <c r="V93" i="371"/>
  <c r="V94" i="371"/>
  <c r="V95" i="371"/>
  <c r="V96" i="371"/>
  <c r="V97" i="371"/>
  <c r="V2" i="371"/>
  <c r="W1" i="371"/>
  <c r="U87" i="371"/>
  <c r="U88" i="371" s="1"/>
  <c r="U89" i="371" s="1"/>
  <c r="U90" i="371" s="1"/>
  <c r="U91" i="371" s="1"/>
  <c r="U92" i="371" s="1"/>
  <c r="U93" i="371" s="1"/>
  <c r="U94" i="371" s="1"/>
  <c r="U95" i="371" s="1"/>
  <c r="U96" i="371" s="1"/>
  <c r="U97" i="37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" i="1"/>
  <c r="U4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3" i="1"/>
  <c r="U3" i="371"/>
  <c r="U4" i="371" s="1"/>
  <c r="U5" i="371" s="1"/>
  <c r="U6" i="371" s="1"/>
  <c r="U7" i="371" s="1"/>
  <c r="U8" i="371" s="1"/>
  <c r="U9" i="371" s="1"/>
  <c r="U10" i="371" s="1"/>
  <c r="U11" i="371" s="1"/>
  <c r="U12" i="371" s="1"/>
  <c r="U13" i="371" s="1"/>
  <c r="U14" i="371" l="1"/>
  <c r="U15" i="371" s="1"/>
  <c r="U16" i="371" s="1"/>
  <c r="U17" i="371" s="1"/>
  <c r="U18" i="371" s="1"/>
  <c r="U19" i="371" s="1"/>
  <c r="U20" i="371" s="1"/>
  <c r="U21" i="371" s="1"/>
  <c r="U22" i="371" s="1"/>
  <c r="U23" i="371" s="1"/>
  <c r="U24" i="371" s="1"/>
  <c r="U25" i="371" s="1"/>
  <c r="U26" i="371" s="1"/>
  <c r="U27" i="371" s="1"/>
  <c r="U28" i="371" s="1"/>
  <c r="U29" i="371" s="1"/>
  <c r="U30" i="371" s="1"/>
  <c r="U31" i="371" s="1"/>
  <c r="U32" i="371" s="1"/>
  <c r="U33" i="371" s="1"/>
  <c r="U34" i="371" s="1"/>
  <c r="U35" i="371" s="1"/>
  <c r="U36" i="371" s="1"/>
  <c r="U37" i="371" s="1"/>
  <c r="U38" i="371" s="1"/>
  <c r="U39" i="371" s="1"/>
  <c r="U40" i="371" s="1"/>
  <c r="U41" i="371" s="1"/>
  <c r="U42" i="371" s="1"/>
  <c r="U43" i="371" s="1"/>
  <c r="U44" i="371" s="1"/>
  <c r="U45" i="371" s="1"/>
  <c r="U46" i="371" s="1"/>
  <c r="U47" i="371" l="1"/>
  <c r="U48" i="371" s="1"/>
  <c r="U49" i="371" s="1"/>
  <c r="U50" i="371" s="1"/>
  <c r="U51" i="371" s="1"/>
  <c r="U52" i="371" s="1"/>
  <c r="U53" i="371" s="1"/>
  <c r="U54" i="371" s="1"/>
  <c r="U55" i="371" s="1"/>
  <c r="U56" i="371" s="1"/>
  <c r="U57" i="371" s="1"/>
  <c r="U58" i="371" s="1"/>
  <c r="U59" i="371" s="1"/>
  <c r="U60" i="371" s="1"/>
  <c r="U61" i="371" s="1"/>
  <c r="U62" i="371" s="1"/>
  <c r="U63" i="371" s="1"/>
  <c r="U64" i="371" s="1"/>
  <c r="U65" i="371" s="1"/>
  <c r="U66" i="371" s="1"/>
  <c r="U67" i="371" s="1"/>
  <c r="U68" i="371" s="1"/>
  <c r="U69" i="371" s="1"/>
  <c r="U70" i="371" s="1"/>
  <c r="U71" i="371" s="1"/>
  <c r="U72" i="371" s="1"/>
  <c r="U73" i="371" s="1"/>
  <c r="U74" i="371" s="1"/>
  <c r="U75" i="371" s="1"/>
  <c r="U76" i="371" s="1"/>
  <c r="U77" i="371" s="1"/>
  <c r="U78" i="371" s="1"/>
  <c r="U79" i="371" s="1"/>
  <c r="U80" i="371" s="1"/>
  <c r="U81" i="371" s="1"/>
  <c r="U82" i="371" s="1"/>
  <c r="U83" i="371" s="1"/>
  <c r="U84" i="371" s="1"/>
  <c r="U85" i="371" s="1"/>
  <c r="U86" i="371" s="1"/>
</calcChain>
</file>

<file path=xl/sharedStrings.xml><?xml version="1.0" encoding="utf-8"?>
<sst xmlns="http://schemas.openxmlformats.org/spreadsheetml/2006/main" count="40881" uniqueCount="735">
  <si>
    <t>ESTACIONES</t>
  </si>
  <si>
    <t>Código BNA</t>
  </si>
  <si>
    <t>X_UTM</t>
  </si>
  <si>
    <t>Y_UTM</t>
  </si>
  <si>
    <t>Fecha Inicio</t>
  </si>
  <si>
    <t>Fecha fin</t>
  </si>
  <si>
    <t>*     : 1 - 10 Días con Información en el Mes
@   : 11 - 20 Días con Información en el Mes
%   : Más de 20 Días con Información en el Mes</t>
  </si>
  <si>
    <t>INDICADORES:</t>
  </si>
  <si>
    <t/>
  </si>
  <si>
    <t>%</t>
  </si>
  <si>
    <t>@</t>
  </si>
  <si>
    <t>*</t>
  </si>
  <si>
    <t>I</t>
  </si>
  <si>
    <t>DIC</t>
  </si>
  <si>
    <t>NOV</t>
  </si>
  <si>
    <t>OCT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</si>
  <si>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</si>
  <si>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</si>
  <si>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</si>
  <si>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</si>
  <si>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</si>
  <si>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</si>
  <si>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</si>
  <si>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</si>
  <si>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</si>
  <si>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AÑO</t>
  </si>
  <si>
    <t xml:space="preserve">Área de Drenaje (km2): </t>
  </si>
  <si>
    <t>70° 59' 43''</t>
  </si>
  <si>
    <t>Longitud W:</t>
  </si>
  <si>
    <t>Rio Maule Alto (Hasta antes junta Rio Melado)</t>
  </si>
  <si>
    <t>SubCuenca:</t>
  </si>
  <si>
    <t>UTM Este (mts):</t>
  </si>
  <si>
    <t>35° 47' 46''</t>
  </si>
  <si>
    <t>Latitud S:</t>
  </si>
  <si>
    <t>RIO MAULE</t>
  </si>
  <si>
    <t>Cuenca:</t>
  </si>
  <si>
    <t>UTM Norte (mts):</t>
  </si>
  <si>
    <t>Altitud (msnm):</t>
  </si>
  <si>
    <t>07308000-2</t>
  </si>
  <si>
    <t>Codigo BNA:</t>
  </si>
  <si>
    <t>CANAL AD. MAULE C. PEHUENCHE</t>
  </si>
  <si>
    <t>Estación:</t>
  </si>
  <si>
    <t>PERIODO: 01/01/2005 - 31/12/2014</t>
  </si>
  <si>
    <t>CAUDALES MEDIOS MENSUALES (m3/s)</t>
  </si>
  <si>
    <t>DIRECCION GENERAL DE AGUAS</t>
  </si>
  <si>
    <t>Fecha Emisión:</t>
  </si>
  <si>
    <t>MINISTERIO DE OBRAS PUBLICAS</t>
  </si>
  <si>
    <t>Página:</t>
  </si>
  <si>
    <t>GOBIERNO DE CHILE</t>
  </si>
  <si>
    <t>71° 25' 18''</t>
  </si>
  <si>
    <t>Rio Loncomilla</t>
  </si>
  <si>
    <t>35° 44' 34''</t>
  </si>
  <si>
    <t>07358010-2</t>
  </si>
  <si>
    <t>CANAL DE RESTITUCION SUR 1</t>
  </si>
  <si>
    <t>71° 32' 09''</t>
  </si>
  <si>
    <t>Rio Maule Medio (Entre Rio Claro y Rio Loncomilla)</t>
  </si>
  <si>
    <t>35° 35' 21''</t>
  </si>
  <si>
    <t>07322008-4</t>
  </si>
  <si>
    <t>CANAL DUAO ZAPATA</t>
  </si>
  <si>
    <t>71° 17' 00''</t>
  </si>
  <si>
    <t>Rio Claro</t>
  </si>
  <si>
    <t>35° 33' 50''</t>
  </si>
  <si>
    <t>07374002-9</t>
  </si>
  <si>
    <t>CANAL MAULE NORTE BAJO SECCION 1</t>
  </si>
  <si>
    <t>71° 23' 02''</t>
  </si>
  <si>
    <t>35° 38' 20''</t>
  </si>
  <si>
    <t>07322002-5</t>
  </si>
  <si>
    <t>CANAL MAULE SUR EN AFORADOR</t>
  </si>
  <si>
    <t>71° 04' 00''</t>
  </si>
  <si>
    <t>Rio Melado</t>
  </si>
  <si>
    <t>35° 51' 00''</t>
  </si>
  <si>
    <t>07317002-8</t>
  </si>
  <si>
    <t>CANAL MELADO EN LOS HIERROS</t>
  </si>
  <si>
    <t>71° 14' 15''</t>
  </si>
  <si>
    <t>35° 51' 16''</t>
  </si>
  <si>
    <t>07355008-4</t>
  </si>
  <si>
    <t>CANAL ROBLERIA ANTE BOCATOMA ANCOA</t>
  </si>
  <si>
    <t>71° 00' 09''</t>
  </si>
  <si>
    <t>35° 45' 09''</t>
  </si>
  <si>
    <t>07308001-0</t>
  </si>
  <si>
    <t>ESTERO LAS GARZAS</t>
  </si>
  <si>
    <t>Canal Ad. Maule C. Pehuenche</t>
  </si>
  <si>
    <t>Canal de Restitución Sur 1</t>
  </si>
  <si>
    <t>Canal Duao Zapata</t>
  </si>
  <si>
    <t>Canal Maule en Bocatoma</t>
  </si>
  <si>
    <t>Canal Maule Norte Bajo Sección 1</t>
  </si>
  <si>
    <t>Canal Maule Sur en aforador</t>
  </si>
  <si>
    <t>Canal Melado en los Hierros</t>
  </si>
  <si>
    <t>Canal Robleria ante Bocatoma Ancoa</t>
  </si>
  <si>
    <t xml:space="preserve">Estero Cardo Verde en lo Ubaldo </t>
  </si>
  <si>
    <t>Estero las Garzas</t>
  </si>
  <si>
    <t xml:space="preserve"> 07308000-2</t>
  </si>
  <si>
    <t xml:space="preserve"> 01/09/2002</t>
  </si>
  <si>
    <t>VIGENTE</t>
  </si>
  <si>
    <t xml:space="preserve"> 07358010-2</t>
  </si>
  <si>
    <t xml:space="preserve"> 01/07/2004</t>
  </si>
  <si>
    <t xml:space="preserve"> 07322008-4</t>
  </si>
  <si>
    <t xml:space="preserve"> 07321004-6</t>
  </si>
  <si>
    <t xml:space="preserve"> 01/12/1928</t>
  </si>
  <si>
    <t xml:space="preserve"> 01/02/1944</t>
  </si>
  <si>
    <t xml:space="preserve"> 07374002-9</t>
  </si>
  <si>
    <t xml:space="preserve"> 01/10/1996</t>
  </si>
  <si>
    <t xml:space="preserve"> VIGENTE</t>
  </si>
  <si>
    <t xml:space="preserve"> 01/01/1900</t>
  </si>
  <si>
    <t xml:space="preserve"> 07317002-8</t>
  </si>
  <si>
    <t xml:space="preserve"> 01/12/1999</t>
  </si>
  <si>
    <t xml:space="preserve"> 07355008-4</t>
  </si>
  <si>
    <t xml:space="preserve"> 01/11/1999</t>
  </si>
  <si>
    <t xml:space="preserve"> 07340001-5</t>
  </si>
  <si>
    <t xml:space="preserve"> 17/05/2002</t>
  </si>
  <si>
    <t xml:space="preserve"> 07308001-0</t>
  </si>
  <si>
    <t>X</t>
  </si>
  <si>
    <t>Sin datos</t>
  </si>
  <si>
    <t>Prueba GPRS6</t>
  </si>
  <si>
    <t>Prueba GPRS7</t>
  </si>
  <si>
    <t>Río Ancoa en el Morro</t>
  </si>
  <si>
    <t>Río Bullileo en Portal Tunel</t>
  </si>
  <si>
    <t>Río Cauquenes en desembocadura</t>
  </si>
  <si>
    <t>Río Claro en Camarico</t>
  </si>
  <si>
    <t>Río Colorado en junta con Palos</t>
  </si>
  <si>
    <t>Río Claro en Rauquen</t>
  </si>
  <si>
    <t>Quebrada Malo en Puente Viejo</t>
  </si>
  <si>
    <t>Río Achibueno en San Francisco</t>
  </si>
  <si>
    <t xml:space="preserve"> 07378014-4</t>
  </si>
  <si>
    <t xml:space="preserve"> 01/01/2013</t>
  </si>
  <si>
    <t xml:space="preserve"> 07384003-1</t>
  </si>
  <si>
    <t xml:space="preserve"> 07100001-K</t>
  </si>
  <si>
    <t xml:space="preserve"> 01/12/1947</t>
  </si>
  <si>
    <t xml:space="preserve"> 01/04/1950</t>
  </si>
  <si>
    <t xml:space="preserve"> 07356001-2</t>
  </si>
  <si>
    <t xml:space="preserve"> 01/07/1980</t>
  </si>
  <si>
    <t xml:space="preserve"> 07355002-5</t>
  </si>
  <si>
    <t xml:space="preserve"> 07350004-4</t>
  </si>
  <si>
    <t xml:space="preserve"> 01/12/1940</t>
  </si>
  <si>
    <t xml:space="preserve"> 01/10/1946</t>
  </si>
  <si>
    <t xml:space="preserve"> 07339001-K</t>
  </si>
  <si>
    <t xml:space="preserve"> 07372001-K</t>
  </si>
  <si>
    <t xml:space="preserve"> 07379002-6</t>
  </si>
  <si>
    <t xml:space="preserve"> 07112001-5</t>
  </si>
  <si>
    <t xml:space="preserve"> 01/11/1977</t>
  </si>
  <si>
    <t>71° 17' 53''</t>
  </si>
  <si>
    <t>35° 54' 31''</t>
  </si>
  <si>
    <t>07355002-5</t>
  </si>
  <si>
    <t>RIO ANCOA EN EL MORRO</t>
  </si>
  <si>
    <t>72° 03' 00''</t>
  </si>
  <si>
    <t>Rio Perquilauquen Alto (bajo junta rio Cauquenes)</t>
  </si>
  <si>
    <t>35° 54' 00''</t>
  </si>
  <si>
    <t>07339001-K</t>
  </si>
  <si>
    <t>RIO CAUQUENES EN DESEMBOCADURA</t>
  </si>
  <si>
    <t>71° 23' 05''</t>
  </si>
  <si>
    <t>35° 10' 42''</t>
  </si>
  <si>
    <t>07372001-K</t>
  </si>
  <si>
    <t>RIO CLARO EN CAMARICO</t>
  </si>
  <si>
    <t>71° 43' 60''</t>
  </si>
  <si>
    <t>35° 27' 09''</t>
  </si>
  <si>
    <t>07379002-6</t>
  </si>
  <si>
    <t>RIO CLARO EN RAUQUEN</t>
  </si>
  <si>
    <t>71° 00' 10''</t>
  </si>
  <si>
    <t>Rio Lontue</t>
  </si>
  <si>
    <t>35° 16' 42''</t>
  </si>
  <si>
    <t>RIO MATAQUITO</t>
  </si>
  <si>
    <t>07112001-5</t>
  </si>
  <si>
    <t>RIO COLORADO EN JUNTA CON PALOS</t>
  </si>
  <si>
    <t>Río Lircay en Puente las Rastras</t>
  </si>
  <si>
    <t>07374001-0</t>
  </si>
  <si>
    <t xml:space="preserve"> 07374001-0</t>
  </si>
  <si>
    <t>Río Locomilla en el emboque</t>
  </si>
  <si>
    <t>07357001-8</t>
  </si>
  <si>
    <t xml:space="preserve"> 01/02/1988</t>
  </si>
  <si>
    <t>Río Longavi antes junta Bullileo</t>
  </si>
  <si>
    <t>07350005-2</t>
  </si>
  <si>
    <t xml:space="preserve"> 01/12/1929</t>
  </si>
  <si>
    <t xml:space="preserve"> 01/03/1937</t>
  </si>
  <si>
    <t>Río Longavi en longitudinal</t>
  </si>
  <si>
    <t xml:space="preserve"> 07351001-5</t>
  </si>
  <si>
    <t>Río Lontue en Lontue lo Valdivia</t>
  </si>
  <si>
    <t xml:space="preserve"> 07119002-1</t>
  </si>
  <si>
    <t xml:space="preserve"> 01/12/1916</t>
  </si>
  <si>
    <t xml:space="preserve"> 01/04/1919</t>
  </si>
  <si>
    <t>Río Maule Bajo Boca toma Maule Central Pehuenche</t>
  </si>
  <si>
    <t xml:space="preserve"> 07308002-9</t>
  </si>
  <si>
    <t xml:space="preserve"> 01/11/2002</t>
  </si>
  <si>
    <t>Río Maule en Loncomilla</t>
  </si>
  <si>
    <t>Río Melado en el Salto</t>
  </si>
  <si>
    <t>Río Palos en junta con Colorado</t>
  </si>
  <si>
    <t xml:space="preserve"> 07382001-4</t>
  </si>
  <si>
    <t xml:space="preserve"> 01/12/1915</t>
  </si>
  <si>
    <t xml:space="preserve"> 07361001-K</t>
  </si>
  <si>
    <t xml:space="preserve"> 01/01/1931</t>
  </si>
  <si>
    <t xml:space="preserve"> 07317005-2</t>
  </si>
  <si>
    <t xml:space="preserve"> 01/03/2003</t>
  </si>
  <si>
    <t xml:space="preserve"> 07115001-1</t>
  </si>
  <si>
    <t>71° 17' 36''</t>
  </si>
  <si>
    <t>35° 29' 08''</t>
  </si>
  <si>
    <t>RIO LIRCAY EN PUENTE LAS RASTRAS</t>
  </si>
  <si>
    <t>71° 00' 07''</t>
  </si>
  <si>
    <t>35° 46' 22''</t>
  </si>
  <si>
    <t>07308002-9</t>
  </si>
  <si>
    <t>RIO MAULE BAJO BOCA TOMA MAULE CENTRAL PEHUENCHE</t>
  </si>
  <si>
    <t>71° 01' 09''</t>
  </si>
  <si>
    <t>35° 53' 03''</t>
  </si>
  <si>
    <t>07317005-2</t>
  </si>
  <si>
    <t>RIO MELADO EN EL SALTO</t>
  </si>
  <si>
    <t>71° 00' 56''</t>
  </si>
  <si>
    <t>35° 16' 28''</t>
  </si>
  <si>
    <t>07115001-1</t>
  </si>
  <si>
    <t>RIO PALOS EN JUNTA CON COLORADO</t>
  </si>
  <si>
    <t>Río Maule en cuesta Culenar</t>
  </si>
  <si>
    <t>Río Perquilauquen en San Manuel</t>
  </si>
  <si>
    <t>Río Purapel en Purapel</t>
  </si>
  <si>
    <t>Río Putagan en Santa Rosa</t>
  </si>
  <si>
    <t>Río Teno después de Junta con Claro</t>
  </si>
  <si>
    <t>Vertedero embalse Colbun</t>
  </si>
  <si>
    <t xml:space="preserve"> 07330001-0</t>
  </si>
  <si>
    <t xml:space="preserve"> 01/10/1963</t>
  </si>
  <si>
    <t xml:space="preserve"> 07342001-6</t>
  </si>
  <si>
    <t xml:space="preserve"> 01/12/1951</t>
  </si>
  <si>
    <t xml:space="preserve"> 07358003-K</t>
  </si>
  <si>
    <t xml:space="preserve"> 01/12/1946</t>
  </si>
  <si>
    <t xml:space="preserve"> 01/05/1951</t>
  </si>
  <si>
    <t xml:space="preserve"> 07104002-K</t>
  </si>
  <si>
    <t xml:space="preserve"> 01/06/1985</t>
  </si>
  <si>
    <t xml:space="preserve"> 07321008-9</t>
  </si>
  <si>
    <t>Canal alimentador Digua</t>
  </si>
  <si>
    <t>Canal de restitución Sur 2</t>
  </si>
  <si>
    <t>Canal Las Garzas</t>
  </si>
  <si>
    <t>Canal Maule Norte alto en paso Nevado</t>
  </si>
  <si>
    <t>Canal Maule Norte bajo Sección 2</t>
  </si>
  <si>
    <t xml:space="preserve"> 07331004-0</t>
  </si>
  <si>
    <t xml:space="preserve"> 01/04/2011</t>
  </si>
  <si>
    <t xml:space="preserve"> 07322005-K</t>
  </si>
  <si>
    <t xml:space="preserve"> 07308003-7</t>
  </si>
  <si>
    <t xml:space="preserve"> 01/01/1998</t>
  </si>
  <si>
    <t xml:space="preserve"> 07321007-0</t>
  </si>
  <si>
    <t xml:space="preserve"> 07374003-7</t>
  </si>
  <si>
    <t>71° 31' 57''</t>
  </si>
  <si>
    <t>36° 14' 10''</t>
  </si>
  <si>
    <t>07331004-0</t>
  </si>
  <si>
    <t>CANAL ALIMENTADOR DIGUA</t>
  </si>
  <si>
    <t>71° 32' 20''</t>
  </si>
  <si>
    <t>35° 37' 03''</t>
  </si>
  <si>
    <t>07322005-K</t>
  </si>
  <si>
    <t>CANAL DE RESTITUCION SUR 2</t>
  </si>
  <si>
    <t>70° 56' 00''</t>
  </si>
  <si>
    <t>38° 48' 16''</t>
  </si>
  <si>
    <t>07308003-7</t>
  </si>
  <si>
    <t>CANAL LAS GARZAS</t>
  </si>
  <si>
    <t>71° 10' 50''</t>
  </si>
  <si>
    <t>35° 42' 53''</t>
  </si>
  <si>
    <t>07321007-0</t>
  </si>
  <si>
    <t>CANAL MAULE NORTE ALTO EN PASO NEVADO</t>
  </si>
  <si>
    <t>71° 15' 54''</t>
  </si>
  <si>
    <t>35° 31' 43''</t>
  </si>
  <si>
    <t>07374003-7</t>
  </si>
  <si>
    <t>CANAL MAULE NORTE BAJO SECCION 2</t>
  </si>
  <si>
    <t>71° 37' 24''</t>
  </si>
  <si>
    <t>36° 22' 33''</t>
  </si>
  <si>
    <t>07330001-0</t>
  </si>
  <si>
    <t>RIO PERQUILAUQUEN EN SAN MANUEL</t>
  </si>
  <si>
    <t>70° 49' 14''</t>
  </si>
  <si>
    <t>Rio Teno</t>
  </si>
  <si>
    <t>34° 59' 46''</t>
  </si>
  <si>
    <t>07104002-K</t>
  </si>
  <si>
    <t>RIO TENO DESPUES DE JUNTA CON CLARO</t>
  </si>
  <si>
    <t>Canal Maule Sur en Los Lirios</t>
  </si>
  <si>
    <t>Canal Pencahue en Bocatoma río Lircay</t>
  </si>
  <si>
    <t>Canal San Clemente</t>
  </si>
  <si>
    <t>Estero Curipeumo en lo Hernandez</t>
  </si>
  <si>
    <t>Estero Los Puercos en Puente los Puercos</t>
  </si>
  <si>
    <t>Prueba GPRS4</t>
  </si>
  <si>
    <t>Río Achibueno en La Recova</t>
  </si>
  <si>
    <t>Río Ancoa en Las Minas</t>
  </si>
  <si>
    <t>07322003-3</t>
  </si>
  <si>
    <t xml:space="preserve"> 01/12/1982</t>
  </si>
  <si>
    <t xml:space="preserve"> 07376003-8</t>
  </si>
  <si>
    <t xml:space="preserve"> 01/08/2015</t>
  </si>
  <si>
    <t xml:space="preserve"> 07322007-6</t>
  </si>
  <si>
    <t xml:space="preserve"> 07335002-6</t>
  </si>
  <si>
    <t xml:space="preserve"> 01/12/1968</t>
  </si>
  <si>
    <t xml:space="preserve"> 07381001-9</t>
  </si>
  <si>
    <t xml:space="preserve"> 01/12/1986</t>
  </si>
  <si>
    <t xml:space="preserve"> 07118004-2</t>
  </si>
  <si>
    <t xml:space="preserve"> 07378013-6</t>
  </si>
  <si>
    <t>Quebrada Colorado Bajo sistema Maitenes</t>
  </si>
  <si>
    <t xml:space="preserve"> 07354002-K</t>
  </si>
  <si>
    <t>Río Ancoa antes tunel Canal Melado</t>
  </si>
  <si>
    <t>07355003-3</t>
  </si>
  <si>
    <t xml:space="preserve"> 01/01/1985</t>
  </si>
  <si>
    <t xml:space="preserve"> 07355004-1</t>
  </si>
  <si>
    <t xml:space="preserve"> 01/05/1939</t>
  </si>
  <si>
    <t>71° 31' 50''</t>
  </si>
  <si>
    <t>35° 34' 56''</t>
  </si>
  <si>
    <t>07322007-6</t>
  </si>
  <si>
    <t>CANAL SAN CLEMENTE</t>
  </si>
  <si>
    <t>72° 01' 00''</t>
  </si>
  <si>
    <t>35° 58' 00''</t>
  </si>
  <si>
    <t>07335002-6</t>
  </si>
  <si>
    <t>ESTERO CURIPEUMO EN LO HERNANDEZ</t>
  </si>
  <si>
    <t>71° 49' 45''</t>
  </si>
  <si>
    <t>Rio Maule Bajo (entre Rio Claro y Desembocadura)</t>
  </si>
  <si>
    <t>35° 22' 25''</t>
  </si>
  <si>
    <t>07381001-9</t>
  </si>
  <si>
    <t>ESTERO LOS PUERCOS EN PUENTE LOS PUERCOS</t>
  </si>
  <si>
    <t>71° 19' 07''</t>
  </si>
  <si>
    <t>35° 36' 51''</t>
  </si>
  <si>
    <t>07378013-6</t>
  </si>
  <si>
    <t>QUEBRADA COLORADO BAJO SISTEMA MAITENES</t>
  </si>
  <si>
    <t>71° 26' 31''</t>
  </si>
  <si>
    <t>36° 00' 10''</t>
  </si>
  <si>
    <t>07354002-K</t>
  </si>
  <si>
    <t>RIO ACHIBUENO EN LA RECOVA</t>
  </si>
  <si>
    <t>Río Bullileo en Santa Filomena</t>
  </si>
  <si>
    <t>Río Cauquenes en El Arrayan</t>
  </si>
  <si>
    <t>Río Claro en Los Queñes</t>
  </si>
  <si>
    <t>Río Claro en San Carlos</t>
  </si>
  <si>
    <t>Río Huaiquivilo en Huaiquivilo</t>
  </si>
  <si>
    <t>Río Loanco en desembocadura</t>
  </si>
  <si>
    <t>Río Longavi en El Castillo</t>
  </si>
  <si>
    <t>Río Lontue antes de Junta</t>
  </si>
  <si>
    <t>Río Mataquito en el Morrillo</t>
  </si>
  <si>
    <t xml:space="preserve"> 07350002-8</t>
  </si>
  <si>
    <t xml:space="preserve"> 07336001-3</t>
  </si>
  <si>
    <t xml:space="preserve"> 01/01/1966</t>
  </si>
  <si>
    <t xml:space="preserve"> 07103001-6</t>
  </si>
  <si>
    <t xml:space="preserve"> 01/06/1977</t>
  </si>
  <si>
    <t>07320003-2</t>
  </si>
  <si>
    <t xml:space="preserve"> 16/09/2002</t>
  </si>
  <si>
    <t xml:space="preserve"> 07314001-3</t>
  </si>
  <si>
    <t xml:space="preserve"> 01/07/1962</t>
  </si>
  <si>
    <t xml:space="preserve"> 01/11/1976</t>
  </si>
  <si>
    <t xml:space="preserve"> 07400001-0</t>
  </si>
  <si>
    <t xml:space="preserve"> 01/12/1987</t>
  </si>
  <si>
    <t xml:space="preserve"> 07359001-9</t>
  </si>
  <si>
    <t xml:space="preserve"> 07350003-6</t>
  </si>
  <si>
    <t xml:space="preserve"> 07119001-3</t>
  </si>
  <si>
    <t xml:space="preserve"> 01/12/1917</t>
  </si>
  <si>
    <t xml:space="preserve"> 07120001-9</t>
  </si>
  <si>
    <t xml:space="preserve"> 01/12/1950</t>
  </si>
  <si>
    <t>71° 25' 08''</t>
  </si>
  <si>
    <t>36° 15' 24''</t>
  </si>
  <si>
    <t>07350002-8</t>
  </si>
  <si>
    <t>RIO BULLILEO EN SANTA FILOMENA</t>
  </si>
  <si>
    <t>72° 23' 00''</t>
  </si>
  <si>
    <t>36° 01' 00''</t>
  </si>
  <si>
    <t>07336001-3</t>
  </si>
  <si>
    <t>RIO CAUQUENES EN EL ARRAYAN</t>
  </si>
  <si>
    <t>70° 48' 34''</t>
  </si>
  <si>
    <t>34° 59' 54''</t>
  </si>
  <si>
    <t>07103001-6</t>
  </si>
  <si>
    <t>RIO CLARO EN LOS QUEÑES</t>
  </si>
  <si>
    <t>71° 04' 06''</t>
  </si>
  <si>
    <t>35° 41' 56''</t>
  </si>
  <si>
    <t>RIO CLARO EN SAN CARLOS</t>
  </si>
  <si>
    <t>72° 35' 00''</t>
  </si>
  <si>
    <t>Costeras entre Quebrada Honda y Rio Reloca</t>
  </si>
  <si>
    <t>35° 34' 08''</t>
  </si>
  <si>
    <t>COSTERAS MAULE-LIMITE OCTAVA R.</t>
  </si>
  <si>
    <t>07400001-0</t>
  </si>
  <si>
    <t>RIO LOANCO EN DESEMBOCADURA</t>
  </si>
  <si>
    <t>71° 46' 04''</t>
  </si>
  <si>
    <t>35° 37' 01''</t>
  </si>
  <si>
    <t>07359001-9</t>
  </si>
  <si>
    <t>RIO LONCOMILLA EN LAS BRISAS</t>
  </si>
  <si>
    <t>71° 20' 15''</t>
  </si>
  <si>
    <t>36° 15' 21''</t>
  </si>
  <si>
    <t>07350003-6</t>
  </si>
  <si>
    <t>RIO LONGAVI EN EL CASTILLO</t>
  </si>
  <si>
    <t>Río Maule en Armerillo</t>
  </si>
  <si>
    <t>Río Maule en desague Laguna del Maule</t>
  </si>
  <si>
    <t>Río Maule en longitudinal</t>
  </si>
  <si>
    <t>Río Melado en la lancha DGA</t>
  </si>
  <si>
    <t>Río Perquilauquen en Gniquen</t>
  </si>
  <si>
    <t>Río Perquilauquen en Santa Ema</t>
  </si>
  <si>
    <t>Río Purapel en Sauzal</t>
  </si>
  <si>
    <t>Río Puntagan en Yerbas Buenas</t>
  </si>
  <si>
    <t>Río Teno en los Queñes</t>
  </si>
  <si>
    <t xml:space="preserve"> 07321002-K</t>
  </si>
  <si>
    <t xml:space="preserve"> 01/01/1968</t>
  </si>
  <si>
    <t xml:space="preserve"> 07300001-7</t>
  </si>
  <si>
    <t xml:space="preserve"> 07322001-7</t>
  </si>
  <si>
    <t xml:space="preserve"> 07317001-K</t>
  </si>
  <si>
    <t xml:space="preserve"> 07332001-1</t>
  </si>
  <si>
    <t xml:space="preserve"> 07335003-4</t>
  </si>
  <si>
    <t xml:space="preserve"> 01/04/1985</t>
  </si>
  <si>
    <t xml:space="preserve"> 07343001-1</t>
  </si>
  <si>
    <t xml:space="preserve"> 01/06/1963</t>
  </si>
  <si>
    <t xml:space="preserve"> 07358001-3</t>
  </si>
  <si>
    <t xml:space="preserve"> 07102001-0</t>
  </si>
  <si>
    <t xml:space="preserve"> 01/02/1997</t>
  </si>
  <si>
    <t>Canal de evacuación C. Pehuenche</t>
  </si>
  <si>
    <t xml:space="preserve"> 07321005-4</t>
  </si>
  <si>
    <t xml:space="preserve"> 05/09/2002</t>
  </si>
  <si>
    <t>71° 10' 00''</t>
  </si>
  <si>
    <t>35° 43' 39''</t>
  </si>
  <si>
    <t>07321005-4</t>
  </si>
  <si>
    <t>CANAL DE EVACUACION C. PEHUENCHE</t>
  </si>
  <si>
    <t>71° 06' 50''</t>
  </si>
  <si>
    <t>35° 42' 22''</t>
  </si>
  <si>
    <t>07321002-K</t>
  </si>
  <si>
    <t>RIO MAULE EN ARMERILLO</t>
  </si>
  <si>
    <t>70° 33' 17''</t>
  </si>
  <si>
    <t>36° 00' 41''</t>
  </si>
  <si>
    <t>07300001-7</t>
  </si>
  <si>
    <t>RIO MAULE EN DESAGUE LAGUNA DEL MAULE</t>
  </si>
  <si>
    <t>71° 42' 24''</t>
  </si>
  <si>
    <t>35° 33' 27''</t>
  </si>
  <si>
    <t>07322001-7</t>
  </si>
  <si>
    <t>RIO MAULE EN LONGITUDINAL</t>
  </si>
  <si>
    <t>72° 00' 00''</t>
  </si>
  <si>
    <t>36° 14' 00''</t>
  </si>
  <si>
    <t>07332001-1</t>
  </si>
  <si>
    <t>RIO PERQUILAUQUEN EN GNIQUEN</t>
  </si>
  <si>
    <t>72° 04' 00''</t>
  </si>
  <si>
    <t>Rio Perquilauquen Bajo (bajo Cauquenes y Longavi)</t>
  </si>
  <si>
    <t>35° 45' 00''</t>
  </si>
  <si>
    <t>07343001-1</t>
  </si>
  <si>
    <t>RIO PURAPEL EN SAUZAL</t>
  </si>
  <si>
    <t>71° 35' 06''</t>
  </si>
  <si>
    <t>35° 46' 19''</t>
  </si>
  <si>
    <t>07358001-3</t>
  </si>
  <si>
    <t>RIO PUTAGAN EN YERBAS BUENAS</t>
  </si>
  <si>
    <t>Canal Maitenes en Bocatoma</t>
  </si>
  <si>
    <t>Canal Maule Norte Bajo en puente Centinela</t>
  </si>
  <si>
    <t>Canal Maule Norte en aforador</t>
  </si>
  <si>
    <t>Canal Melado en C. hidroeléctrica Los Hierros I</t>
  </si>
  <si>
    <t>Canal Primera abajo</t>
  </si>
  <si>
    <t>Canal Teno Chimbarongo km. 1301</t>
  </si>
  <si>
    <t>Estero El Manzano antes junta río Teno</t>
  </si>
  <si>
    <t>Estero Upeo en Upeo</t>
  </si>
  <si>
    <t>Prueba GPRS5</t>
  </si>
  <si>
    <t>Canal de restitución Sur 3</t>
  </si>
  <si>
    <t xml:space="preserve"> 07322006-8</t>
  </si>
  <si>
    <t xml:space="preserve"> 07352004-5</t>
  </si>
  <si>
    <t>07378011-K</t>
  </si>
  <si>
    <t xml:space="preserve"> 01/10/2000</t>
  </si>
  <si>
    <t xml:space="preserve"> 07321003-8</t>
  </si>
  <si>
    <t xml:space="preserve"> 07317006-0</t>
  </si>
  <si>
    <t xml:space="preserve"> 07351002-3</t>
  </si>
  <si>
    <t xml:space="preserve"> 07106001-2</t>
  </si>
  <si>
    <t xml:space="preserve"> 01/12/1984</t>
  </si>
  <si>
    <t xml:space="preserve"> 01/02/1985</t>
  </si>
  <si>
    <t xml:space="preserve"> 07104001-1</t>
  </si>
  <si>
    <t xml:space="preserve"> 01/12/1957</t>
  </si>
  <si>
    <t>07116001-7</t>
  </si>
  <si>
    <t xml:space="preserve"> 07105002-5</t>
  </si>
  <si>
    <t>71° 32' 21''</t>
  </si>
  <si>
    <t>07322006-8</t>
  </si>
  <si>
    <t>CANAL DE RESTITUCION SUR 3</t>
  </si>
  <si>
    <t>71° 41' 50''</t>
  </si>
  <si>
    <t>36° 04' 24''</t>
  </si>
  <si>
    <t>07352004-5</t>
  </si>
  <si>
    <t>CANAL MAITENES EN BOCATOMA</t>
  </si>
  <si>
    <t>71° 16' 10''</t>
  </si>
  <si>
    <t>35° 38' 09''</t>
  </si>
  <si>
    <t>CANAL MAULE NORTE BAJO EN PUENTE CENTINELA</t>
  </si>
  <si>
    <t>71° 06' 58''</t>
  </si>
  <si>
    <t>35° 42' 14''</t>
  </si>
  <si>
    <t>07321003-8</t>
  </si>
  <si>
    <t>CANAL MAULE NORTE EN AFORADOR</t>
  </si>
  <si>
    <t>36° 03' 26''</t>
  </si>
  <si>
    <t>07351002-3</t>
  </si>
  <si>
    <t>CANAL PRIMERA ABAJO</t>
  </si>
  <si>
    <t>71° 05' 28''</t>
  </si>
  <si>
    <t>35° 10' 23''</t>
  </si>
  <si>
    <t>ESTERO UPEO EN UPEO</t>
  </si>
  <si>
    <t>Quebrada Colorado en desagüe Laguna los Temos</t>
  </si>
  <si>
    <t>Río Achibueno en los Pegnascos</t>
  </si>
  <si>
    <t>Río Ancoa en el Llepo</t>
  </si>
  <si>
    <t>Río Ancoa en Las Vegas</t>
  </si>
  <si>
    <t>Río Cato en Digua</t>
  </si>
  <si>
    <t>Río Cipreses en Dasague Laguna la Invernada</t>
  </si>
  <si>
    <t>Río Claro en Talca</t>
  </si>
  <si>
    <t>Río Huenchullami en Coipué</t>
  </si>
  <si>
    <t>Río Loncomilla en Bodega</t>
  </si>
  <si>
    <t xml:space="preserve"> 07378012-8</t>
  </si>
  <si>
    <t xml:space="preserve"> 07354001-1</t>
  </si>
  <si>
    <t xml:space="preserve"> 07355001-7</t>
  </si>
  <si>
    <t xml:space="preserve"> 01/10/1984</t>
  </si>
  <si>
    <t xml:space="preserve"> 07355005-K</t>
  </si>
  <si>
    <t xml:space="preserve"> 01/12/1918</t>
  </si>
  <si>
    <t xml:space="preserve"> 01/07/1952</t>
  </si>
  <si>
    <t xml:space="preserve"> 07331001-6</t>
  </si>
  <si>
    <t xml:space="preserve"> 01/02/1965</t>
  </si>
  <si>
    <t xml:space="preserve"> 07306001-K</t>
  </si>
  <si>
    <t>Río Claro en Puente Cimbra</t>
  </si>
  <si>
    <t xml:space="preserve"> 07372002-8</t>
  </si>
  <si>
    <t xml:space="preserve"> 01/09/1931</t>
  </si>
  <si>
    <t xml:space="preserve"> 07379001-8</t>
  </si>
  <si>
    <t xml:space="preserve"> 07200002-1</t>
  </si>
  <si>
    <t xml:space="preserve"> 31/05/2011</t>
  </si>
  <si>
    <t xml:space="preserve"> 07357002-6</t>
  </si>
  <si>
    <t xml:space="preserve"> 01/12/1967</t>
  </si>
  <si>
    <t>71° 16' 47''</t>
  </si>
  <si>
    <t>35° 38' 51''</t>
  </si>
  <si>
    <t>07378012-8</t>
  </si>
  <si>
    <t>QUEBRADA COLORADO EN DESAGÜE LAGUNA LOS TEMOS</t>
  </si>
  <si>
    <t>70° 46' 40''</t>
  </si>
  <si>
    <t>35° 44' 17''</t>
  </si>
  <si>
    <t>07306001-K</t>
  </si>
  <si>
    <t>RIO CIPRESES EN DASAGUE LAGUNA LA INVERNADA</t>
  </si>
  <si>
    <t>72° 07' 10''</t>
  </si>
  <si>
    <t>Rio Huenchullami</t>
  </si>
  <si>
    <t>35° 14' 05''</t>
  </si>
  <si>
    <t>COSTERAS MATAQUITO-MAULE</t>
  </si>
  <si>
    <t>07200002-1</t>
  </si>
  <si>
    <t>RIO HUENCHULLAMI EN COIPUE</t>
  </si>
  <si>
    <t>71° 50' 00''</t>
  </si>
  <si>
    <t>35° 49' 00''</t>
  </si>
  <si>
    <t>07357002-6</t>
  </si>
  <si>
    <t>RIO LONCOMILLA EN BODEGA</t>
  </si>
  <si>
    <t>Río Loncomilla en San Javier</t>
  </si>
  <si>
    <t>Río Longavi en la Quiriquina</t>
  </si>
  <si>
    <t>Río Lontue en Longitudinal</t>
  </si>
  <si>
    <t>Río Mataquito en Lincanten</t>
  </si>
  <si>
    <t>Rio Maule en Colbun</t>
  </si>
  <si>
    <t>Río Maule en Forel</t>
  </si>
  <si>
    <t>Río Mauel en Los Baños</t>
  </si>
  <si>
    <t>Río Melado en zona de presa</t>
  </si>
  <si>
    <t>Río Perquilauquen en Quella</t>
  </si>
  <si>
    <t>Río Purapel en Nirivilo</t>
  </si>
  <si>
    <t xml:space="preserve"> 07359003-5</t>
  </si>
  <si>
    <t xml:space="preserve"> 01/12/1952</t>
  </si>
  <si>
    <t xml:space="preserve"> 07350001-K</t>
  </si>
  <si>
    <t xml:space="preserve"> 07117001-2</t>
  </si>
  <si>
    <t xml:space="preserve"> 01/01/1973</t>
  </si>
  <si>
    <t xml:space="preserve"> 07123001-5</t>
  </si>
  <si>
    <t xml:space="preserve"> 01/01/1972</t>
  </si>
  <si>
    <t xml:space="preserve"> 07322004-1</t>
  </si>
  <si>
    <t>07383001-K</t>
  </si>
  <si>
    <t xml:space="preserve"> 01/12/1985</t>
  </si>
  <si>
    <t xml:space="preserve"> 07303000-5</t>
  </si>
  <si>
    <t xml:space="preserve"> 07317003-6</t>
  </si>
  <si>
    <t xml:space="preserve"> 13/09/2002</t>
  </si>
  <si>
    <t xml:space="preserve"> 07335001-8</t>
  </si>
  <si>
    <t xml:space="preserve"> 07341001-0</t>
  </si>
  <si>
    <t>71° 27' 25''</t>
  </si>
  <si>
    <t>36° 13' 49''</t>
  </si>
  <si>
    <t>07350001-K</t>
  </si>
  <si>
    <t>RIO LONGAVI EN LA QUIRIQUINA</t>
  </si>
  <si>
    <t>72° 00' 36''</t>
  </si>
  <si>
    <t>Rio Mataquito</t>
  </si>
  <si>
    <t>34° 59' 04''</t>
  </si>
  <si>
    <t>07123001-5</t>
  </si>
  <si>
    <t>RIO MATAQUITO EN LICANTEN</t>
  </si>
  <si>
    <t>72° 12' 30''</t>
  </si>
  <si>
    <t>35° 24' 25''</t>
  </si>
  <si>
    <t>RIO MAULE EN FOREL</t>
  </si>
  <si>
    <t>70° 45' 38''</t>
  </si>
  <si>
    <t>35° 49' 11''</t>
  </si>
  <si>
    <t>07303000-5</t>
  </si>
  <si>
    <t>RIO MAULE EN LOS BAÑOS</t>
  </si>
  <si>
    <t>71° 05' 11''</t>
  </si>
  <si>
    <t>35° 45' 16''</t>
  </si>
  <si>
    <t>07317003-6</t>
  </si>
  <si>
    <t>RIO MELADO EN ZONA DE PRESA</t>
  </si>
  <si>
    <t>72° 05' 00''</t>
  </si>
  <si>
    <t>36° 03' 00''</t>
  </si>
  <si>
    <t>07335001-8</t>
  </si>
  <si>
    <t>RIO PERQUILAUQUEN EN QUELLA</t>
  </si>
  <si>
    <t>72° 06' 00''</t>
  </si>
  <si>
    <t>35° 33' 00''</t>
  </si>
  <si>
    <t>07341001-0</t>
  </si>
  <si>
    <t>RIO PURAPEL EN NIRIVILO</t>
  </si>
  <si>
    <t>Río Putagan en Putagan</t>
  </si>
  <si>
    <t>Río Teno Bajo Quebrada Infiernillo</t>
  </si>
  <si>
    <t>Río Tutuven en el Roble</t>
  </si>
  <si>
    <t xml:space="preserve"> 07358002-1</t>
  </si>
  <si>
    <t xml:space="preserve"> 01/02/1922</t>
  </si>
  <si>
    <t xml:space="preserve"> 07102005-3</t>
  </si>
  <si>
    <t xml:space="preserve"> 07337001-9</t>
  </si>
  <si>
    <t xml:space="preserve"> 01/12/1945</t>
  </si>
  <si>
    <t xml:space="preserve"> 01/01/1949</t>
  </si>
  <si>
    <t>70° 38' 07''</t>
  </si>
  <si>
    <t>35° 02' 42''</t>
  </si>
  <si>
    <t>07102005-3</t>
  </si>
  <si>
    <t>RIO TENO BAJO QUEBRADA INFIERNILLO</t>
  </si>
  <si>
    <t>x</t>
  </si>
  <si>
    <t>PERIODO: 01/01/1995 - 31/12/2004</t>
  </si>
  <si>
    <t>71° 07' 01''</t>
  </si>
  <si>
    <t>35° 52' 00''</t>
  </si>
  <si>
    <t>RIO ANCOA ANTES TUNEL CANAL MELADO</t>
  </si>
  <si>
    <t xml:space="preserve">Río Loncomilla en Las Brisas </t>
  </si>
  <si>
    <t>07317001-K</t>
  </si>
  <si>
    <t>RIO MELADO EN LA LANCHA DGA</t>
  </si>
  <si>
    <t>71° 40' 52''</t>
  </si>
  <si>
    <t>35° 25' 00''</t>
  </si>
  <si>
    <t>07379001-8</t>
  </si>
  <si>
    <t>RIO CLARO EN TALCA</t>
  </si>
  <si>
    <t>PERIODO: 01/01/1985 - 31/12/1994</t>
  </si>
  <si>
    <t>70° 48' 35''</t>
  </si>
  <si>
    <t>34° 59' 35''</t>
  </si>
  <si>
    <t>07102001-0</t>
  </si>
  <si>
    <t>RIO TENO EN LOS QUEÑES</t>
  </si>
  <si>
    <t>71° 09' 00''</t>
  </si>
  <si>
    <t>34° 53' 00''</t>
  </si>
  <si>
    <t>07106001-2</t>
  </si>
  <si>
    <t>CANAL TENO CHIMBARONGO KM. 1.301</t>
  </si>
  <si>
    <t>71° 29' 17''</t>
  </si>
  <si>
    <t>35° 57' 49''</t>
  </si>
  <si>
    <t>07354001-1</t>
  </si>
  <si>
    <t>RIO ACHIBUENO EN LOS PEGNASCOS</t>
  </si>
  <si>
    <t>71° 33' 51''</t>
  </si>
  <si>
    <t>36° 14' 52''</t>
  </si>
  <si>
    <t>07331001-6</t>
  </si>
  <si>
    <t>RIO CATO EN DIGUA</t>
  </si>
  <si>
    <t>PERIODO: 01/01/1975 - 31/12/1984</t>
  </si>
  <si>
    <t>35° 53' 00''</t>
  </si>
  <si>
    <t>07340001-5</t>
  </si>
  <si>
    <t>ESTERO CARDO VERDE EN LO UBALDO</t>
  </si>
  <si>
    <t>71° 40' 00''</t>
  </si>
  <si>
    <t>07356001-2</t>
  </si>
  <si>
    <t>RIO ACHIBUENO EN SAN FRANCISCO</t>
  </si>
  <si>
    <t>71° 43' 22''</t>
  </si>
  <si>
    <t>36° 00' 00''</t>
  </si>
  <si>
    <t>07351001-5</t>
  </si>
  <si>
    <t>RIO LONGAVI EN LONGITUDINAL</t>
  </si>
  <si>
    <t>71° 20' 00''</t>
  </si>
  <si>
    <t>35° 40' 00''</t>
  </si>
  <si>
    <t>CANAL MAULE SUR EN LOS LIRIOS</t>
  </si>
  <si>
    <t>36° 10' 00''</t>
  </si>
  <si>
    <t>07314001-3</t>
  </si>
  <si>
    <t>RIO HUAIQUIVILO EN HUAIQUIVILO</t>
  </si>
  <si>
    <t>35° 59' 00''</t>
  </si>
  <si>
    <t>07335003-4</t>
  </si>
  <si>
    <t>RIO PERQUILAUQUEN EN SANTA EMA</t>
  </si>
  <si>
    <t>70° 56' 31''</t>
  </si>
  <si>
    <t>34° 57' 55''</t>
  </si>
  <si>
    <t>07104001-1</t>
  </si>
  <si>
    <t>ESTERO EL MANZANO ANTES JUNTA RIO TENO</t>
  </si>
  <si>
    <t>71° 31' 00''</t>
  </si>
  <si>
    <t>07355001-7</t>
  </si>
  <si>
    <t>RIO ANCOA EN EL LLEPO</t>
  </si>
  <si>
    <t>71° 20' 57''</t>
  </si>
  <si>
    <t>35° 39' 53''</t>
  </si>
  <si>
    <t>07322004-1</t>
  </si>
  <si>
    <t>RIO MAULE EN COLBUN</t>
  </si>
  <si>
    <t>PERIODO: 01/01/1965 - 31/12/1974</t>
  </si>
  <si>
    <t>71° 41' 00''</t>
  </si>
  <si>
    <t>35° 46' 00''</t>
  </si>
  <si>
    <t>RIO LONCOMILLA EN EN EMBOQUE</t>
  </si>
  <si>
    <t>70° 31' 44''</t>
  </si>
  <si>
    <t>35° 08' 00''</t>
  </si>
  <si>
    <t>07100001-K</t>
  </si>
  <si>
    <t>QUEBRADA MALO EN PUENTE VIEJO</t>
  </si>
  <si>
    <t>PERIODO: 01/01/1945 - 31/12/1954</t>
  </si>
  <si>
    <t>71° 24' 41''</t>
  </si>
  <si>
    <t>36° 16' 51''</t>
  </si>
  <si>
    <t>07350004-4</t>
  </si>
  <si>
    <t>RIO BULLILEO EN PORTAL TUNEL</t>
  </si>
  <si>
    <t>72° 02' 00''</t>
  </si>
  <si>
    <t>35° 41' 00''</t>
  </si>
  <si>
    <t>07342001-6</t>
  </si>
  <si>
    <t>RIO PURAPEL EN PURAPEL</t>
  </si>
  <si>
    <t>71° 37' 00''</t>
  </si>
  <si>
    <t>35° 47' 00''</t>
  </si>
  <si>
    <t>07358003-K</t>
  </si>
  <si>
    <t>RIO PUTAGAN EN SANTA ROSA</t>
  </si>
  <si>
    <t>71° 22' 56''</t>
  </si>
  <si>
    <t>34° 58' 35''</t>
  </si>
  <si>
    <t>07120001-9</t>
  </si>
  <si>
    <t>RIO MATAQUITO EN EL MORRILLO</t>
  </si>
  <si>
    <t>71° 24' 09''</t>
  </si>
  <si>
    <t>35° 54' 47''</t>
  </si>
  <si>
    <t>07355005-K</t>
  </si>
  <si>
    <t>RIO ANCOA EN LAS VEGAS</t>
  </si>
  <si>
    <t>71° 45' 28''</t>
  </si>
  <si>
    <t>35° 34' 57''</t>
  </si>
  <si>
    <t>07359003-5</t>
  </si>
  <si>
    <t>RIO LONCOMILLA EN SAN JAVIER</t>
  </si>
  <si>
    <t>71° 14' 51''</t>
  </si>
  <si>
    <t>35° 01' 24''</t>
  </si>
  <si>
    <t>07117001-2</t>
  </si>
  <si>
    <t>RIO LONTUE EN LONGITUDINAL</t>
  </si>
  <si>
    <t>72° 20' 00''</t>
  </si>
  <si>
    <t>35° 56' 00''</t>
  </si>
  <si>
    <t>07337001-9</t>
  </si>
  <si>
    <t>RIO TUTUVEN EN EL ROBLE</t>
  </si>
  <si>
    <t>71° 05' 60''</t>
  </si>
  <si>
    <t>35° 42' 00''</t>
  </si>
  <si>
    <t>07321004-6</t>
  </si>
  <si>
    <t>CANAL MAULE EN BOCATOMA</t>
  </si>
  <si>
    <t>PERIODO: 01/01/1935 - 31/12/1944</t>
  </si>
  <si>
    <t>71° 26' 39''</t>
  </si>
  <si>
    <t>36° 13' 48''</t>
  </si>
  <si>
    <t>RIO LONGAVI ANTES JUNTA BULLILEO</t>
  </si>
  <si>
    <t>71° 19' 12''</t>
  </si>
  <si>
    <t>35° 54' 25''</t>
  </si>
  <si>
    <t>07355004-1</t>
  </si>
  <si>
    <t>RIO ANCOA EN LAS MINAS</t>
  </si>
  <si>
    <t>PERIODO: 01/01/1925 - 31/12/1934</t>
  </si>
  <si>
    <t>35° 21' 00''</t>
  </si>
  <si>
    <t>07382001-4</t>
  </si>
  <si>
    <t>RIO MAULE EN CUESTA CULENAR</t>
  </si>
  <si>
    <t>71° 45' 11''</t>
  </si>
  <si>
    <t>Rio Maule entre Rio Loncomilla y Rio Claro</t>
  </si>
  <si>
    <t>35° 33' 58''</t>
  </si>
  <si>
    <t>07361001-K</t>
  </si>
  <si>
    <t>RIO MAULE EN LONCOMILLA</t>
  </si>
  <si>
    <t>71° 21' 42''</t>
  </si>
  <si>
    <t>34° 58' 47''</t>
  </si>
  <si>
    <t>07119001-3</t>
  </si>
  <si>
    <t>RIO LONTUE ANTES DE JUNTA</t>
  </si>
  <si>
    <t>71° 33' 00''</t>
  </si>
  <si>
    <t>35° 17' 00''</t>
  </si>
  <si>
    <t>07372002-8</t>
  </si>
  <si>
    <t>RIO CLARO EN PUENTE CIMBRA</t>
  </si>
  <si>
    <t>PERIODO: 01/01/1915 - 31/12/1924</t>
  </si>
  <si>
    <t>71° 19' 45''</t>
  </si>
  <si>
    <t>34° 58' 54''</t>
  </si>
  <si>
    <t>07119002-1</t>
  </si>
  <si>
    <t>RIO LONTUE EN LONTUE LO VALDIVIA</t>
  </si>
  <si>
    <t>71° 39' 44''</t>
  </si>
  <si>
    <t>35° 46' 53''</t>
  </si>
  <si>
    <t>07358002-1</t>
  </si>
  <si>
    <t>RIO PUTAGAN EN PUTAGAN</t>
  </si>
  <si>
    <t>Z</t>
  </si>
  <si>
    <t>1905_1914</t>
  </si>
  <si>
    <t>1915_1924</t>
  </si>
  <si>
    <t>1925_1934</t>
  </si>
  <si>
    <t>1935_1944</t>
  </si>
  <si>
    <t>1945_1954</t>
  </si>
  <si>
    <t>1955_1964</t>
  </si>
  <si>
    <t>1965_1974</t>
  </si>
  <si>
    <t>1975_1984</t>
  </si>
  <si>
    <t>1985_1994</t>
  </si>
  <si>
    <t>1995_2004</t>
  </si>
  <si>
    <t>2005_2014</t>
  </si>
  <si>
    <t>2015_2016</t>
  </si>
  <si>
    <t>ID</t>
  </si>
  <si>
    <t>VIGENTE =</t>
  </si>
  <si>
    <t xml:space="preserve"> = VIGENTE SIN DATOS EN LOS ÚLTIMOS 10 A 20 AÑOS</t>
  </si>
  <si>
    <t>SUMA</t>
  </si>
  <si>
    <t>RESTO</t>
  </si>
  <si>
    <t>Dispone de datos de los 10 últimos años</t>
  </si>
  <si>
    <t>Dispone de datos de los 20 últimos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</si>
</sst>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"/>
    <numFmt numFmtId="165" formatCode="#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SansSerif"/>
    </font>
    <font>
      <sz val="8"/>
      <color indexed="8"/>
      <name val="SansSerif"/>
    </font>
    <font>
      <b/>
      <sz val="8"/>
      <color indexed="8"/>
      <name val="SansSerif"/>
    </font>
    <font>
      <b/>
      <sz val="10"/>
      <color indexed="8"/>
      <name val="SansSerif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10" fillId="0" borderId="0"/>
    <xf numFmtId="0" fontId="11" fillId="0" borderId="0"/>
  </cellStyleXfs>
  <cellXfs count="118">
    <xf numFmtId="0" fontId="0" fillId="0" borderId="0" xfId="0"/>
    <xf numFmtId="0" fontId="1" fillId="0" borderId="0" xfId="1"/>
    <xf numFmtId="0" fontId="2" fillId="0" borderId="0" xfId="1" applyFont="1" applyBorder="1" applyAlignment="1" applyProtection="1">
      <alignment horizontal="left" vertical="top" wrapText="1"/>
    </xf>
    <xf numFmtId="0" fontId="3" fillId="0" borderId="0" xfId="1" applyFont="1" applyBorder="1" applyAlignment="1" applyProtection="1">
      <alignment horizontal="center" vertical="top" wrapText="1"/>
    </xf>
    <xf numFmtId="164" fontId="3" fillId="0" borderId="0" xfId="1" applyNumberFormat="1" applyFont="1" applyBorder="1" applyAlignment="1" applyProtection="1">
      <alignment horizontal="right" vertical="top" wrapText="1"/>
    </xf>
    <xf numFmtId="164" fontId="3" fillId="0" borderId="0" xfId="1" applyNumberFormat="1" applyFont="1" applyBorder="1" applyAlignment="1" applyProtection="1">
      <alignment horizontal="right" vertical="top" wrapText="1"/>
    </xf>
    <xf numFmtId="0" fontId="3" fillId="0" borderId="0" xfId="1" applyFont="1" applyBorder="1" applyAlignment="1" applyProtection="1">
      <alignment horizontal="center" vertical="top" wrapText="1"/>
    </xf>
    <xf numFmtId="0" fontId="4" fillId="3" borderId="0" xfId="1" applyFont="1" applyFill="1" applyBorder="1" applyAlignment="1" applyProtection="1">
      <alignment horizontal="center" wrapText="1"/>
    </xf>
    <xf numFmtId="0" fontId="4" fillId="3" borderId="0" xfId="1" applyFont="1" applyFill="1" applyBorder="1" applyAlignment="1" applyProtection="1">
      <alignment horizontal="center" wrapText="1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3" fillId="0" borderId="0" xfId="1" applyFont="1" applyBorder="1" applyAlignment="1" applyProtection="1">
      <alignment horizontal="right" vertical="top" wrapText="1"/>
    </xf>
    <xf numFmtId="0" fontId="9" fillId="0" borderId="0" xfId="2"/>
    <xf numFmtId="0" fontId="2" fillId="0" borderId="0" xfId="2" applyFont="1" applyBorder="1" applyAlignment="1" applyProtection="1">
      <alignment horizontal="left" vertical="top" wrapText="1"/>
    </xf>
    <xf numFmtId="0" fontId="3" fillId="0" borderId="0" xfId="2" applyFont="1" applyBorder="1" applyAlignment="1" applyProtection="1">
      <alignment horizontal="center" vertical="top" wrapText="1"/>
    </xf>
    <xf numFmtId="164" fontId="3" fillId="0" borderId="0" xfId="2" applyNumberFormat="1" applyFont="1" applyBorder="1" applyAlignment="1" applyProtection="1">
      <alignment horizontal="right" vertical="top" wrapText="1"/>
    </xf>
    <xf numFmtId="164" fontId="3" fillId="0" borderId="0" xfId="2" applyNumberFormat="1" applyFont="1" applyBorder="1" applyAlignment="1" applyProtection="1">
      <alignment horizontal="right" vertical="top" wrapText="1"/>
    </xf>
    <xf numFmtId="0" fontId="3" fillId="0" borderId="0" xfId="2" applyFont="1" applyBorder="1" applyAlignment="1" applyProtection="1">
      <alignment horizontal="center" vertical="top" wrapText="1"/>
    </xf>
    <xf numFmtId="0" fontId="4" fillId="3" borderId="0" xfId="2" applyFont="1" applyFill="1" applyBorder="1" applyAlignment="1" applyProtection="1">
      <alignment horizontal="center" wrapText="1"/>
    </xf>
    <xf numFmtId="0" fontId="3" fillId="0" borderId="0" xfId="2" applyFont="1" applyBorder="1" applyAlignment="1" applyProtection="1">
      <alignment horizontal="right" vertical="top" wrapText="1"/>
    </xf>
    <xf numFmtId="0" fontId="3" fillId="0" borderId="0" xfId="1" applyFont="1" applyBorder="1" applyAlignment="1" applyProtection="1">
      <alignment horizontal="right" vertical="top" wrapText="1"/>
    </xf>
    <xf numFmtId="0" fontId="4" fillId="3" borderId="0" xfId="1" applyFont="1" applyFill="1" applyBorder="1" applyAlignment="1" applyProtection="1">
      <alignment horizontal="center" wrapText="1"/>
    </xf>
    <xf numFmtId="0" fontId="3" fillId="0" borderId="0" xfId="1" applyFont="1" applyBorder="1" applyAlignment="1" applyProtection="1">
      <alignment horizontal="center" vertical="top" wrapText="1"/>
    </xf>
    <xf numFmtId="164" fontId="3" fillId="0" borderId="0" xfId="1" applyNumberFormat="1" applyFont="1" applyBorder="1" applyAlignment="1" applyProtection="1">
      <alignment horizontal="right" vertical="top" wrapText="1"/>
    </xf>
    <xf numFmtId="0" fontId="3" fillId="0" borderId="0" xfId="1" applyFont="1" applyBorder="1" applyAlignment="1" applyProtection="1">
      <alignment vertical="top" wrapText="1"/>
    </xf>
    <xf numFmtId="0" fontId="1" fillId="0" borderId="0" xfId="1" applyAlignment="1">
      <alignment horizontal="center"/>
    </xf>
    <xf numFmtId="0" fontId="10" fillId="0" borderId="0" xfId="3"/>
    <xf numFmtId="0" fontId="2" fillId="0" borderId="0" xfId="3" applyFont="1" applyBorder="1" applyAlignment="1" applyProtection="1">
      <alignment horizontal="left" vertical="top" wrapText="1"/>
    </xf>
    <xf numFmtId="0" fontId="3" fillId="0" borderId="0" xfId="3" applyFont="1" applyBorder="1" applyAlignment="1" applyProtection="1">
      <alignment horizontal="center" vertical="top" wrapText="1"/>
    </xf>
    <xf numFmtId="0" fontId="3" fillId="0" borderId="0" xfId="3" applyFont="1" applyBorder="1" applyAlignment="1" applyProtection="1">
      <alignment horizontal="right" vertical="top" wrapText="1"/>
    </xf>
    <xf numFmtId="164" fontId="3" fillId="0" borderId="0" xfId="3" applyNumberFormat="1" applyFont="1" applyBorder="1" applyAlignment="1" applyProtection="1">
      <alignment horizontal="right" vertical="top" wrapText="1"/>
    </xf>
    <xf numFmtId="0" fontId="4" fillId="3" borderId="0" xfId="3" applyFont="1" applyFill="1" applyBorder="1" applyAlignment="1" applyProtection="1">
      <alignment horizontal="center" wrapText="1"/>
    </xf>
    <xf numFmtId="0" fontId="2" fillId="0" borderId="0" xfId="1" applyFont="1" applyFill="1" applyBorder="1" applyAlignment="1" applyProtection="1">
      <alignment horizontal="left" vertical="top" wrapText="1"/>
    </xf>
    <xf numFmtId="0" fontId="4" fillId="0" borderId="0" xfId="1" applyFont="1" applyFill="1" applyBorder="1" applyAlignment="1" applyProtection="1">
      <alignment horizontal="center" wrapText="1"/>
    </xf>
    <xf numFmtId="0" fontId="1" fillId="0" borderId="0" xfId="1" applyFill="1"/>
    <xf numFmtId="0" fontId="3" fillId="0" borderId="0" xfId="1" applyFont="1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left" vertical="top" wrapText="1"/>
    </xf>
    <xf numFmtId="0" fontId="4" fillId="0" borderId="0" xfId="2" applyFont="1" applyFill="1" applyBorder="1" applyAlignment="1" applyProtection="1">
      <alignment horizontal="center" wrapText="1"/>
    </xf>
    <xf numFmtId="0" fontId="9" fillId="0" borderId="0" xfId="2" applyFill="1"/>
    <xf numFmtId="0" fontId="3" fillId="0" borderId="0" xfId="2" applyFont="1" applyFill="1" applyBorder="1" applyAlignment="1" applyProtection="1">
      <alignment horizontal="center" wrapText="1"/>
    </xf>
    <xf numFmtId="0" fontId="2" fillId="0" borderId="0" xfId="3" applyFont="1" applyFill="1" applyBorder="1" applyAlignment="1" applyProtection="1">
      <alignment horizontal="left" vertical="top" wrapText="1"/>
    </xf>
    <xf numFmtId="0" fontId="10" fillId="0" borderId="0" xfId="3" applyFill="1"/>
    <xf numFmtId="0" fontId="4" fillId="0" borderId="0" xfId="3" applyFont="1" applyFill="1" applyBorder="1" applyAlignment="1" applyProtection="1">
      <alignment horizontal="center" wrapText="1"/>
    </xf>
    <xf numFmtId="164" fontId="3" fillId="0" borderId="0" xfId="3" applyNumberFormat="1" applyFont="1" applyFill="1" applyBorder="1" applyAlignment="1" applyProtection="1">
      <alignment horizontal="right" vertical="top" wrapText="1"/>
    </xf>
    <xf numFmtId="0" fontId="3" fillId="0" borderId="0" xfId="3" applyFont="1" applyFill="1" applyBorder="1" applyAlignment="1" applyProtection="1">
      <alignment horizontal="center" vertical="top" wrapText="1"/>
    </xf>
    <xf numFmtId="0" fontId="11" fillId="0" borderId="0" xfId="4"/>
    <xf numFmtId="0" fontId="2" fillId="0" borderId="0" xfId="4" applyFont="1" applyBorder="1" applyAlignment="1" applyProtection="1">
      <alignment horizontal="left" vertical="top" wrapText="1"/>
    </xf>
    <xf numFmtId="0" fontId="3" fillId="0" borderId="0" xfId="4" applyFont="1" applyBorder="1" applyAlignment="1" applyProtection="1">
      <alignment horizontal="center" vertical="top" wrapText="1"/>
    </xf>
    <xf numFmtId="164" fontId="3" fillId="0" borderId="0" xfId="4" applyNumberFormat="1" applyFont="1" applyBorder="1" applyAlignment="1" applyProtection="1">
      <alignment horizontal="right" vertical="top" wrapText="1"/>
    </xf>
    <xf numFmtId="0" fontId="3" fillId="0" borderId="0" xfId="4" applyFont="1" applyBorder="1" applyAlignment="1" applyProtection="1">
      <alignment horizontal="right" vertical="top" wrapText="1"/>
    </xf>
    <xf numFmtId="0" fontId="4" fillId="3" borderId="0" xfId="4" applyFont="1" applyFill="1" applyBorder="1" applyAlignment="1" applyProtection="1">
      <alignment horizontal="center" wrapText="1"/>
    </xf>
    <xf numFmtId="0" fontId="2" fillId="0" borderId="0" xfId="4" applyFont="1" applyFill="1" applyBorder="1" applyAlignment="1" applyProtection="1">
      <alignment horizontal="left" vertical="top" wrapText="1"/>
    </xf>
    <xf numFmtId="0" fontId="4" fillId="0" borderId="0" xfId="4" applyFont="1" applyFill="1" applyBorder="1" applyAlignment="1" applyProtection="1">
      <alignment horizontal="center" wrapText="1"/>
    </xf>
    <xf numFmtId="0" fontId="11" fillId="0" borderId="0" xfId="4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6" fillId="2" borderId="0" xfId="1" applyFont="1" applyFill="1" applyAlignment="1">
      <alignment horizontal="left"/>
    </xf>
    <xf numFmtId="0" fontId="7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3" fillId="0" borderId="0" xfId="1" applyFont="1" applyBorder="1" applyAlignment="1" applyProtection="1">
      <alignment horizontal="left" vertical="top" wrapText="1"/>
    </xf>
    <xf numFmtId="0" fontId="3" fillId="0" borderId="0" xfId="1" applyFont="1" applyBorder="1" applyAlignment="1" applyProtection="1">
      <alignment horizontal="right" vertical="top" wrapText="1"/>
    </xf>
    <xf numFmtId="14" fontId="3" fillId="0" borderId="0" xfId="1" applyNumberFormat="1" applyFont="1" applyBorder="1" applyAlignment="1" applyProtection="1">
      <alignment horizontal="left" vertical="top" wrapText="1"/>
    </xf>
    <xf numFmtId="0" fontId="5" fillId="0" borderId="0" xfId="1" applyFont="1" applyBorder="1" applyAlignment="1" applyProtection="1">
      <alignment horizontal="center" wrapText="1"/>
    </xf>
    <xf numFmtId="0" fontId="5" fillId="0" borderId="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right" vertical="top" wrapText="1"/>
    </xf>
    <xf numFmtId="164" fontId="3" fillId="0" borderId="0" xfId="1" applyNumberFormat="1" applyFont="1" applyBorder="1" applyAlignment="1" applyProtection="1">
      <alignment horizontal="right" vertical="top" wrapText="1"/>
    </xf>
    <xf numFmtId="165" fontId="3" fillId="0" borderId="0" xfId="1" applyNumberFormat="1" applyFont="1" applyBorder="1" applyAlignment="1" applyProtection="1">
      <alignment horizontal="left" vertical="top" wrapText="1"/>
    </xf>
    <xf numFmtId="164" fontId="3" fillId="0" borderId="0" xfId="1" applyNumberFormat="1" applyFont="1" applyBorder="1" applyAlignment="1" applyProtection="1">
      <alignment horizontal="left" vertical="top" wrapText="1"/>
    </xf>
    <xf numFmtId="0" fontId="4" fillId="3" borderId="0" xfId="1" applyFont="1" applyFill="1" applyBorder="1" applyAlignment="1" applyProtection="1">
      <alignment horizontal="center" wrapText="1"/>
    </xf>
    <xf numFmtId="0" fontId="3" fillId="0" borderId="0" xfId="1" applyFont="1" applyBorder="1" applyAlignment="1" applyProtection="1">
      <alignment horizontal="left" vertical="center" wrapText="1"/>
    </xf>
    <xf numFmtId="0" fontId="3" fillId="0" borderId="0" xfId="1" applyFont="1" applyBorder="1" applyAlignment="1" applyProtection="1">
      <alignment horizontal="center" vertical="top" wrapText="1"/>
    </xf>
    <xf numFmtId="164" fontId="3" fillId="0" borderId="0" xfId="3" applyNumberFormat="1" applyFont="1" applyBorder="1" applyAlignment="1" applyProtection="1">
      <alignment horizontal="right" vertical="top" wrapText="1"/>
    </xf>
    <xf numFmtId="0" fontId="3" fillId="0" borderId="0" xfId="4" applyFont="1" applyBorder="1" applyAlignment="1" applyProtection="1">
      <alignment horizontal="center" vertical="top" wrapText="1"/>
    </xf>
    <xf numFmtId="164" fontId="3" fillId="0" borderId="0" xfId="4" applyNumberFormat="1" applyFont="1" applyBorder="1" applyAlignment="1" applyProtection="1">
      <alignment horizontal="right" vertical="top" wrapText="1"/>
    </xf>
    <xf numFmtId="0" fontId="3" fillId="0" borderId="0" xfId="4" applyFont="1" applyBorder="1" applyAlignment="1" applyProtection="1">
      <alignment horizontal="right" vertical="top" wrapText="1"/>
    </xf>
    <xf numFmtId="0" fontId="3" fillId="0" borderId="0" xfId="4" applyFont="1" applyBorder="1" applyAlignment="1" applyProtection="1">
      <alignment horizontal="left" vertical="top" wrapText="1"/>
    </xf>
    <xf numFmtId="14" fontId="3" fillId="0" borderId="0" xfId="4" applyNumberFormat="1" applyFont="1" applyBorder="1" applyAlignment="1" applyProtection="1">
      <alignment horizontal="left" vertical="top" wrapText="1"/>
    </xf>
    <xf numFmtId="0" fontId="5" fillId="0" borderId="0" xfId="4" applyFont="1" applyBorder="1" applyAlignment="1" applyProtection="1">
      <alignment horizontal="center" wrapText="1"/>
    </xf>
    <xf numFmtId="0" fontId="5" fillId="0" borderId="0" xfId="4" applyFont="1" applyBorder="1" applyAlignment="1" applyProtection="1">
      <alignment horizontal="center" vertical="center" wrapText="1"/>
    </xf>
    <xf numFmtId="0" fontId="4" fillId="0" borderId="0" xfId="4" applyFont="1" applyBorder="1" applyAlignment="1" applyProtection="1">
      <alignment horizontal="right" vertical="top" wrapText="1"/>
    </xf>
    <xf numFmtId="165" fontId="3" fillId="0" borderId="0" xfId="4" applyNumberFormat="1" applyFont="1" applyBorder="1" applyAlignment="1" applyProtection="1">
      <alignment horizontal="left" vertical="top" wrapText="1"/>
    </xf>
    <xf numFmtId="164" fontId="3" fillId="0" borderId="0" xfId="4" applyNumberFormat="1" applyFont="1" applyBorder="1" applyAlignment="1" applyProtection="1">
      <alignment horizontal="left" vertical="top" wrapText="1"/>
    </xf>
    <xf numFmtId="0" fontId="4" fillId="3" borderId="0" xfId="4" applyFont="1" applyFill="1" applyBorder="1" applyAlignment="1" applyProtection="1">
      <alignment horizontal="center" wrapText="1"/>
    </xf>
    <xf numFmtId="0" fontId="3" fillId="0" borderId="0" xfId="4" applyFont="1" applyBorder="1" applyAlignment="1" applyProtection="1">
      <alignment horizontal="left" vertical="center" wrapText="1"/>
    </xf>
    <xf numFmtId="0" fontId="3" fillId="0" borderId="0" xfId="3" applyFont="1" applyBorder="1" applyAlignment="1" applyProtection="1">
      <alignment horizontal="center" vertical="top" wrapText="1"/>
    </xf>
    <xf numFmtId="0" fontId="3" fillId="0" borderId="0" xfId="3" applyFont="1" applyBorder="1" applyAlignment="1" applyProtection="1">
      <alignment horizontal="right" vertical="top" wrapText="1"/>
    </xf>
    <xf numFmtId="0" fontId="3" fillId="0" borderId="0" xfId="3" applyFont="1" applyBorder="1" applyAlignment="1" applyProtection="1">
      <alignment horizontal="left" vertical="center" wrapText="1"/>
    </xf>
    <xf numFmtId="164" fontId="3" fillId="0" borderId="0" xfId="3" applyNumberFormat="1" applyFont="1" applyBorder="1" applyAlignment="1" applyProtection="1">
      <alignment horizontal="left" vertical="top" wrapText="1"/>
    </xf>
    <xf numFmtId="0" fontId="4" fillId="0" borderId="0" xfId="3" applyFont="1" applyBorder="1" applyAlignment="1" applyProtection="1">
      <alignment horizontal="right" vertical="top" wrapText="1"/>
    </xf>
    <xf numFmtId="0" fontId="4" fillId="3" borderId="0" xfId="3" applyFont="1" applyFill="1" applyBorder="1" applyAlignment="1" applyProtection="1">
      <alignment horizontal="center" wrapText="1"/>
    </xf>
    <xf numFmtId="0" fontId="3" fillId="0" borderId="0" xfId="3" applyFont="1" applyBorder="1" applyAlignment="1" applyProtection="1">
      <alignment horizontal="left" vertical="top" wrapText="1"/>
    </xf>
    <xf numFmtId="165" fontId="3" fillId="0" borderId="0" xfId="3" applyNumberFormat="1" applyFont="1" applyBorder="1" applyAlignment="1" applyProtection="1">
      <alignment horizontal="left" vertical="top" wrapText="1"/>
    </xf>
    <xf numFmtId="0" fontId="5" fillId="0" borderId="0" xfId="3" applyFont="1" applyBorder="1" applyAlignment="1" applyProtection="1">
      <alignment horizontal="center" wrapText="1"/>
    </xf>
    <xf numFmtId="0" fontId="5" fillId="0" borderId="0" xfId="3" applyFont="1" applyBorder="1" applyAlignment="1" applyProtection="1">
      <alignment horizontal="center" vertical="center" wrapText="1"/>
    </xf>
    <xf numFmtId="14" fontId="3" fillId="0" borderId="0" xfId="3" applyNumberFormat="1" applyFont="1" applyBorder="1" applyAlignment="1" applyProtection="1">
      <alignment horizontal="left" vertical="top" wrapText="1"/>
    </xf>
    <xf numFmtId="0" fontId="3" fillId="0" borderId="0" xfId="2" applyFont="1" applyBorder="1" applyAlignment="1" applyProtection="1">
      <alignment horizontal="left" vertical="top" wrapText="1"/>
    </xf>
    <xf numFmtId="0" fontId="3" fillId="0" borderId="0" xfId="2" applyFont="1" applyBorder="1" applyAlignment="1" applyProtection="1">
      <alignment horizontal="right" vertical="top" wrapText="1"/>
    </xf>
    <xf numFmtId="14" fontId="3" fillId="0" borderId="0" xfId="2" applyNumberFormat="1" applyFont="1" applyBorder="1" applyAlignment="1" applyProtection="1">
      <alignment horizontal="left" vertical="top" wrapText="1"/>
    </xf>
    <xf numFmtId="0" fontId="5" fillId="0" borderId="0" xfId="2" applyFont="1" applyBorder="1" applyAlignment="1" applyProtection="1">
      <alignment horizontal="center" wrapText="1"/>
    </xf>
    <xf numFmtId="0" fontId="5" fillId="0" borderId="0" xfId="2" applyFont="1" applyBorder="1" applyAlignment="1" applyProtection="1">
      <alignment horizontal="center" vertical="center" wrapText="1"/>
    </xf>
    <xf numFmtId="0" fontId="4" fillId="0" borderId="0" xfId="2" applyFont="1" applyBorder="1" applyAlignment="1" applyProtection="1">
      <alignment horizontal="right" vertical="top" wrapText="1"/>
    </xf>
    <xf numFmtId="165" fontId="3" fillId="0" borderId="0" xfId="2" applyNumberFormat="1" applyFont="1" applyBorder="1" applyAlignment="1" applyProtection="1">
      <alignment horizontal="left" vertical="top" wrapText="1"/>
    </xf>
    <xf numFmtId="164" fontId="3" fillId="0" borderId="0" xfId="2" applyNumberFormat="1" applyFont="1" applyBorder="1" applyAlignment="1" applyProtection="1">
      <alignment horizontal="left" vertical="top" wrapText="1"/>
    </xf>
    <xf numFmtId="0" fontId="4" fillId="3" borderId="0" xfId="2" applyFont="1" applyFill="1" applyBorder="1" applyAlignment="1" applyProtection="1">
      <alignment horizontal="center" wrapText="1"/>
    </xf>
    <xf numFmtId="0" fontId="3" fillId="0" borderId="0" xfId="2" applyFont="1" applyBorder="1" applyAlignment="1" applyProtection="1">
      <alignment horizontal="center" vertical="top" wrapText="1"/>
    </xf>
    <xf numFmtId="164" fontId="3" fillId="0" borderId="0" xfId="2" applyNumberFormat="1" applyFont="1" applyBorder="1" applyAlignment="1" applyProtection="1">
      <alignment horizontal="right" vertical="top" wrapText="1"/>
    </xf>
    <xf numFmtId="0" fontId="3" fillId="0" borderId="0" xfId="2" applyFont="1" applyBorder="1" applyAlignment="1" applyProtection="1">
      <alignment horizontal="left" vertical="center" wrapText="1"/>
    </xf>
    <xf numFmtId="0" fontId="3" fillId="0" borderId="0" xfId="3" applyFont="1" applyFill="1" applyBorder="1" applyAlignment="1" applyProtection="1">
      <alignment horizontal="center" vertical="top" wrapText="1"/>
    </xf>
    <xf numFmtId="164" fontId="3" fillId="0" borderId="0" xfId="3" applyNumberFormat="1" applyFont="1" applyFill="1" applyBorder="1" applyAlignment="1" applyProtection="1">
      <alignment horizontal="right" vertical="top" wrapText="1"/>
    </xf>
    <xf numFmtId="0" fontId="14" fillId="0" borderId="0" xfId="0" applyFont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A107"/>
  <sheetViews>
    <sheetView tabSelected="1" topLeftCell="C55" zoomScale="50" zoomScaleNormal="50" workbookViewId="0">
      <selection activeCell="AA106" sqref="AA106"/>
    </sheetView>
  </sheetViews>
  <sheetFormatPr baseColWidth="10" defaultRowHeight="12.75"/>
  <cols>
    <col min="1" max="1" width="4.7109375" style="13" bestFit="1" customWidth="1"/>
    <col min="2" max="2" width="43.85546875" style="12" bestFit="1" customWidth="1"/>
    <col min="3" max="3" width="16.140625" style="13" bestFit="1" customWidth="1"/>
    <col min="4" max="5" width="10.42578125" style="13" bestFit="1" customWidth="1"/>
    <col min="6" max="6" width="5.85546875" style="13" bestFit="1" customWidth="1"/>
    <col min="7" max="7" width="17" style="13" bestFit="1" customWidth="1"/>
    <col min="8" max="8" width="13.5703125" style="61" bestFit="1" customWidth="1"/>
    <col min="9" max="17" width="13.5703125" style="12" customWidth="1"/>
    <col min="18" max="20" width="13.5703125" style="13" customWidth="1"/>
    <col min="21" max="21" width="14.140625" style="12" bestFit="1" customWidth="1"/>
    <col min="22" max="22" width="4.5703125" style="12" customWidth="1"/>
    <col min="23" max="23" width="5.42578125" style="12" customWidth="1"/>
    <col min="24" max="16384" width="11.42578125" style="12"/>
  </cols>
  <sheetData>
    <row r="1" spans="1:27" s="11" customFormat="1">
      <c r="A1" s="60" t="s">
        <v>728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715</v>
      </c>
      <c r="G1" s="10" t="s">
        <v>4</v>
      </c>
      <c r="H1" s="63" t="s">
        <v>5</v>
      </c>
      <c r="I1" s="10" t="s">
        <v>716</v>
      </c>
      <c r="J1" s="10" t="s">
        <v>717</v>
      </c>
      <c r="K1" s="10" t="s">
        <v>718</v>
      </c>
      <c r="L1" s="10" t="s">
        <v>719</v>
      </c>
      <c r="M1" s="10" t="s">
        <v>720</v>
      </c>
      <c r="N1" s="10" t="s">
        <v>721</v>
      </c>
      <c r="O1" s="10" t="s">
        <v>722</v>
      </c>
      <c r="P1" s="10" t="s">
        <v>723</v>
      </c>
      <c r="Q1" s="10" t="s">
        <v>724</v>
      </c>
      <c r="R1" s="10" t="s">
        <v>725</v>
      </c>
      <c r="S1" s="10" t="s">
        <v>726</v>
      </c>
      <c r="T1" s="10" t="s">
        <v>727</v>
      </c>
      <c r="U1" s="65" t="s">
        <v>729</v>
      </c>
      <c r="V1" s="65">
        <f>COUNTIF(H2:H104," VIGENTE")</f>
        <v>73</v>
      </c>
      <c r="W1" s="66">
        <f>COUNTIF(W2:W104,1)</f>
        <v>12</v>
      </c>
      <c r="X1" s="65" t="s">
        <v>730</v>
      </c>
    </row>
    <row r="2" spans="1:27" ht="15.75">
      <c r="A2" s="13">
        <v>1</v>
      </c>
      <c r="B2" s="12" t="s">
        <v>81</v>
      </c>
      <c r="C2" s="13" t="s">
        <v>91</v>
      </c>
      <c r="D2" s="13">
        <v>319689</v>
      </c>
      <c r="E2" s="13">
        <v>6036765</v>
      </c>
      <c r="F2" s="13">
        <v>690</v>
      </c>
      <c r="G2" s="13" t="s">
        <v>92</v>
      </c>
      <c r="H2" s="61" t="s">
        <v>102</v>
      </c>
      <c r="I2" s="15" t="s">
        <v>112</v>
      </c>
      <c r="J2" s="15" t="s">
        <v>112</v>
      </c>
      <c r="K2" s="15" t="s">
        <v>112</v>
      </c>
      <c r="L2" s="15" t="s">
        <v>112</v>
      </c>
      <c r="M2" s="15" t="s">
        <v>112</v>
      </c>
      <c r="N2" s="15" t="s">
        <v>112</v>
      </c>
      <c r="O2" s="15" t="s">
        <v>112</v>
      </c>
      <c r="P2" s="15" t="s">
        <v>112</v>
      </c>
      <c r="Q2" s="15" t="s">
        <v>112</v>
      </c>
      <c r="R2" s="14" t="s">
        <v>111</v>
      </c>
      <c r="S2" s="14" t="s">
        <v>111</v>
      </c>
      <c r="T2" s="15" t="s">
        <v>112</v>
      </c>
      <c r="U2" s="12">
        <v>1</v>
      </c>
      <c r="V2" s="12">
        <f>IF(H2=" VIGENTE",1,0)</f>
        <v>1</v>
      </c>
      <c r="X2" s="12">
        <v>1</v>
      </c>
      <c r="Y2" s="12">
        <v>1</v>
      </c>
      <c r="Z2" s="117" t="s">
        <v>733</v>
      </c>
    </row>
    <row r="3" spans="1:27" ht="15.75">
      <c r="A3" s="13">
        <f>1+A2</f>
        <v>2</v>
      </c>
      <c r="B3" s="12" t="s">
        <v>82</v>
      </c>
      <c r="C3" s="13" t="s">
        <v>94</v>
      </c>
      <c r="D3" s="13">
        <v>281003</v>
      </c>
      <c r="E3" s="13">
        <v>6041812</v>
      </c>
      <c r="F3" s="13">
        <v>0</v>
      </c>
      <c r="G3" s="13" t="s">
        <v>95</v>
      </c>
      <c r="H3" s="61" t="s">
        <v>102</v>
      </c>
      <c r="I3" s="15" t="s">
        <v>112</v>
      </c>
      <c r="J3" s="15" t="s">
        <v>112</v>
      </c>
      <c r="K3" s="15" t="s">
        <v>112</v>
      </c>
      <c r="L3" s="15" t="s">
        <v>112</v>
      </c>
      <c r="M3" s="15" t="s">
        <v>112</v>
      </c>
      <c r="N3" s="15" t="s">
        <v>112</v>
      </c>
      <c r="O3" s="15" t="s">
        <v>112</v>
      </c>
      <c r="P3" s="15" t="s">
        <v>112</v>
      </c>
      <c r="Q3" s="15" t="s">
        <v>112</v>
      </c>
      <c r="R3" s="15" t="s">
        <v>112</v>
      </c>
      <c r="S3" s="14" t="s">
        <v>111</v>
      </c>
      <c r="T3" s="14" t="s">
        <v>111</v>
      </c>
      <c r="U3" s="12">
        <f>1+U2</f>
        <v>2</v>
      </c>
      <c r="V3" s="12">
        <f t="shared" ref="V3:V66" si="0">IF(H3=" VIGENTE",1,0)</f>
        <v>1</v>
      </c>
      <c r="X3" s="12">
        <v>1</v>
      </c>
      <c r="AA3" s="117" t="s">
        <v>734</v>
      </c>
    </row>
    <row r="4" spans="1:27">
      <c r="A4" s="13">
        <f t="shared" ref="A4:A67" si="1">1+A3</f>
        <v>3</v>
      </c>
      <c r="B4" s="12" t="s">
        <v>83</v>
      </c>
      <c r="C4" s="13" t="s">
        <v>96</v>
      </c>
      <c r="D4" s="13">
        <v>270237</v>
      </c>
      <c r="E4" s="13">
        <v>6058594</v>
      </c>
      <c r="F4" s="13">
        <v>0</v>
      </c>
      <c r="G4" s="13" t="s">
        <v>95</v>
      </c>
      <c r="H4" s="61" t="s">
        <v>102</v>
      </c>
      <c r="I4" s="15" t="s">
        <v>112</v>
      </c>
      <c r="J4" s="15" t="s">
        <v>112</v>
      </c>
      <c r="K4" s="15" t="s">
        <v>112</v>
      </c>
      <c r="L4" s="15" t="s">
        <v>112</v>
      </c>
      <c r="M4" s="15" t="s">
        <v>112</v>
      </c>
      <c r="N4" s="15" t="s">
        <v>112</v>
      </c>
      <c r="O4" s="15" t="s">
        <v>112</v>
      </c>
      <c r="P4" s="15" t="s">
        <v>112</v>
      </c>
      <c r="Q4" s="15" t="s">
        <v>112</v>
      </c>
      <c r="R4" s="14" t="s">
        <v>111</v>
      </c>
      <c r="S4" s="14" t="s">
        <v>111</v>
      </c>
      <c r="T4" s="15" t="s">
        <v>112</v>
      </c>
      <c r="U4" s="12">
        <f t="shared" ref="U4:U67" si="2">1+U3</f>
        <v>3</v>
      </c>
      <c r="V4" s="12">
        <f t="shared" si="0"/>
        <v>1</v>
      </c>
      <c r="X4" s="12">
        <v>1</v>
      </c>
      <c r="Y4" s="12">
        <v>1</v>
      </c>
    </row>
    <row r="5" spans="1:27">
      <c r="A5" s="13">
        <f t="shared" si="1"/>
        <v>4</v>
      </c>
      <c r="B5" s="12" t="s">
        <v>84</v>
      </c>
      <c r="C5" s="13" t="s">
        <v>97</v>
      </c>
      <c r="D5" s="13">
        <v>309997</v>
      </c>
      <c r="E5" s="13">
        <v>6047230</v>
      </c>
      <c r="F5" s="13">
        <v>0</v>
      </c>
      <c r="G5" s="13" t="s">
        <v>98</v>
      </c>
      <c r="H5" s="61" t="s">
        <v>99</v>
      </c>
      <c r="I5" s="15" t="s">
        <v>112</v>
      </c>
      <c r="J5" s="15" t="s">
        <v>112</v>
      </c>
      <c r="K5" s="14" t="s">
        <v>111</v>
      </c>
      <c r="L5" s="14" t="s">
        <v>111</v>
      </c>
      <c r="M5" s="15" t="s">
        <v>112</v>
      </c>
      <c r="N5" s="15" t="s">
        <v>112</v>
      </c>
      <c r="O5" s="15" t="s">
        <v>112</v>
      </c>
      <c r="P5" s="15" t="s">
        <v>112</v>
      </c>
      <c r="Q5" s="15" t="s">
        <v>112</v>
      </c>
      <c r="R5" s="15" t="s">
        <v>112</v>
      </c>
      <c r="S5" s="15" t="s">
        <v>112</v>
      </c>
      <c r="T5" s="15" t="s">
        <v>112</v>
      </c>
      <c r="U5" s="12">
        <f t="shared" si="2"/>
        <v>4</v>
      </c>
      <c r="V5" s="12">
        <f t="shared" si="0"/>
        <v>0</v>
      </c>
    </row>
    <row r="6" spans="1:27">
      <c r="A6" s="13">
        <f t="shared" si="1"/>
        <v>5</v>
      </c>
      <c r="B6" s="12" t="s">
        <v>85</v>
      </c>
      <c r="C6" s="13" t="s">
        <v>100</v>
      </c>
      <c r="D6" s="13">
        <v>293056</v>
      </c>
      <c r="E6" s="13">
        <v>6061959</v>
      </c>
      <c r="F6" s="13">
        <v>400</v>
      </c>
      <c r="G6" s="13" t="s">
        <v>101</v>
      </c>
      <c r="H6" s="61" t="s">
        <v>102</v>
      </c>
      <c r="I6" s="15" t="s">
        <v>112</v>
      </c>
      <c r="J6" s="15" t="s">
        <v>112</v>
      </c>
      <c r="K6" s="15" t="s">
        <v>112</v>
      </c>
      <c r="L6" s="15" t="s">
        <v>112</v>
      </c>
      <c r="M6" s="15" t="s">
        <v>112</v>
      </c>
      <c r="N6" s="15" t="s">
        <v>112</v>
      </c>
      <c r="O6" s="15" t="s">
        <v>112</v>
      </c>
      <c r="P6" s="15" t="s">
        <v>112</v>
      </c>
      <c r="Q6" s="15" t="s">
        <v>112</v>
      </c>
      <c r="R6" s="14" t="s">
        <v>111</v>
      </c>
      <c r="S6" s="14" t="s">
        <v>111</v>
      </c>
      <c r="T6" s="14" t="s">
        <v>576</v>
      </c>
      <c r="U6" s="12">
        <f t="shared" si="2"/>
        <v>5</v>
      </c>
      <c r="V6" s="12">
        <f t="shared" si="0"/>
        <v>1</v>
      </c>
      <c r="X6" s="12">
        <v>1</v>
      </c>
      <c r="Y6" s="12">
        <v>1</v>
      </c>
    </row>
    <row r="7" spans="1:27">
      <c r="A7" s="13">
        <f t="shared" si="1"/>
        <v>6</v>
      </c>
      <c r="B7" s="12" t="s">
        <v>86</v>
      </c>
      <c r="C7" s="13" t="s">
        <v>66</v>
      </c>
      <c r="D7" s="13">
        <v>284140</v>
      </c>
      <c r="E7" s="13">
        <v>6053422</v>
      </c>
      <c r="F7" s="13">
        <v>315</v>
      </c>
      <c r="G7" s="13" t="s">
        <v>103</v>
      </c>
      <c r="H7" s="61" t="s">
        <v>102</v>
      </c>
      <c r="I7" s="15" t="s">
        <v>112</v>
      </c>
      <c r="J7" s="15" t="s">
        <v>112</v>
      </c>
      <c r="K7" s="15" t="s">
        <v>112</v>
      </c>
      <c r="L7" s="15" t="s">
        <v>112</v>
      </c>
      <c r="M7" s="15" t="s">
        <v>112</v>
      </c>
      <c r="N7" s="15" t="s">
        <v>112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2">
        <f t="shared" si="2"/>
        <v>6</v>
      </c>
      <c r="V7" s="12">
        <f t="shared" si="0"/>
        <v>1</v>
      </c>
      <c r="X7" s="12">
        <v>1</v>
      </c>
      <c r="Y7" s="12">
        <v>1</v>
      </c>
    </row>
    <row r="8" spans="1:27">
      <c r="A8" s="13">
        <f t="shared" si="1"/>
        <v>7</v>
      </c>
      <c r="B8" s="12" t="s">
        <v>87</v>
      </c>
      <c r="C8" s="13" t="s">
        <v>104</v>
      </c>
      <c r="D8" s="13">
        <v>313363</v>
      </c>
      <c r="E8" s="13">
        <v>6030653</v>
      </c>
      <c r="F8" s="13">
        <v>800</v>
      </c>
      <c r="G8" s="13" t="s">
        <v>105</v>
      </c>
      <c r="H8" s="61" t="s">
        <v>102</v>
      </c>
      <c r="I8" s="15" t="s">
        <v>112</v>
      </c>
      <c r="J8" s="15" t="s">
        <v>112</v>
      </c>
      <c r="K8" s="15" t="s">
        <v>112</v>
      </c>
      <c r="L8" s="15" t="s">
        <v>112</v>
      </c>
      <c r="M8" s="15" t="s">
        <v>112</v>
      </c>
      <c r="N8" s="15" t="s">
        <v>112</v>
      </c>
      <c r="O8" s="15" t="s">
        <v>112</v>
      </c>
      <c r="P8" s="15" t="s">
        <v>112</v>
      </c>
      <c r="Q8" s="15" t="s">
        <v>112</v>
      </c>
      <c r="R8" s="14" t="s">
        <v>111</v>
      </c>
      <c r="S8" s="14" t="s">
        <v>111</v>
      </c>
      <c r="T8" s="15" t="s">
        <v>112</v>
      </c>
      <c r="U8" s="12">
        <f t="shared" si="2"/>
        <v>7</v>
      </c>
      <c r="V8" s="12">
        <f t="shared" si="0"/>
        <v>1</v>
      </c>
      <c r="X8" s="12">
        <v>1</v>
      </c>
      <c r="Y8" s="12">
        <v>1</v>
      </c>
    </row>
    <row r="9" spans="1:27">
      <c r="A9" s="13">
        <f t="shared" si="1"/>
        <v>8</v>
      </c>
      <c r="B9" s="12" t="s">
        <v>88</v>
      </c>
      <c r="C9" s="13" t="s">
        <v>106</v>
      </c>
      <c r="D9" s="13">
        <v>297946</v>
      </c>
      <c r="E9" s="13">
        <v>6029821</v>
      </c>
      <c r="F9" s="13">
        <v>565</v>
      </c>
      <c r="G9" s="13" t="s">
        <v>107</v>
      </c>
      <c r="H9" s="61" t="s">
        <v>102</v>
      </c>
      <c r="I9" s="15" t="s">
        <v>112</v>
      </c>
      <c r="J9" s="15" t="s">
        <v>112</v>
      </c>
      <c r="K9" s="15" t="s">
        <v>112</v>
      </c>
      <c r="L9" s="15" t="s">
        <v>112</v>
      </c>
      <c r="M9" s="15" t="s">
        <v>112</v>
      </c>
      <c r="N9" s="15" t="s">
        <v>112</v>
      </c>
      <c r="O9" s="15" t="s">
        <v>112</v>
      </c>
      <c r="P9" s="15" t="s">
        <v>112</v>
      </c>
      <c r="Q9" s="15" t="s">
        <v>112</v>
      </c>
      <c r="R9" s="14" t="s">
        <v>111</v>
      </c>
      <c r="S9" s="14" t="s">
        <v>111</v>
      </c>
      <c r="T9" s="14" t="s">
        <v>111</v>
      </c>
      <c r="U9" s="12">
        <f t="shared" si="2"/>
        <v>8</v>
      </c>
      <c r="V9" s="12">
        <f t="shared" si="0"/>
        <v>1</v>
      </c>
      <c r="X9" s="12">
        <v>1</v>
      </c>
      <c r="Y9" s="12">
        <v>1</v>
      </c>
    </row>
    <row r="10" spans="1:27">
      <c r="A10" s="13">
        <f t="shared" si="1"/>
        <v>9</v>
      </c>
      <c r="B10" s="12" t="s">
        <v>89</v>
      </c>
      <c r="C10" s="13" t="s">
        <v>108</v>
      </c>
      <c r="D10" s="13">
        <v>769326</v>
      </c>
      <c r="E10" s="13">
        <v>6024815</v>
      </c>
      <c r="F10" s="13">
        <v>126</v>
      </c>
      <c r="G10" s="13" t="s">
        <v>103</v>
      </c>
      <c r="H10" s="61" t="s">
        <v>109</v>
      </c>
      <c r="I10" s="15" t="s">
        <v>112</v>
      </c>
      <c r="J10" s="15" t="s">
        <v>112</v>
      </c>
      <c r="K10" s="15" t="s">
        <v>112</v>
      </c>
      <c r="L10" s="15" t="s">
        <v>112</v>
      </c>
      <c r="M10" s="15" t="s">
        <v>112</v>
      </c>
      <c r="N10" s="15" t="s">
        <v>112</v>
      </c>
      <c r="O10" s="14" t="s">
        <v>111</v>
      </c>
      <c r="P10" s="14" t="s">
        <v>111</v>
      </c>
      <c r="Q10" s="15" t="s">
        <v>112</v>
      </c>
      <c r="R10" s="15" t="s">
        <v>112</v>
      </c>
      <c r="S10" s="15" t="s">
        <v>112</v>
      </c>
      <c r="T10" s="15" t="s">
        <v>112</v>
      </c>
      <c r="U10" s="12">
        <f t="shared" si="2"/>
        <v>9</v>
      </c>
      <c r="V10" s="12">
        <f t="shared" si="0"/>
        <v>0</v>
      </c>
    </row>
    <row r="11" spans="1:27">
      <c r="A11" s="13">
        <f t="shared" si="1"/>
        <v>10</v>
      </c>
      <c r="B11" s="12" t="s">
        <v>90</v>
      </c>
      <c r="C11" s="13" t="s">
        <v>110</v>
      </c>
      <c r="D11" s="13">
        <v>318938</v>
      </c>
      <c r="E11" s="13">
        <v>6041590</v>
      </c>
      <c r="F11" s="13">
        <v>600</v>
      </c>
      <c r="G11" s="13" t="s">
        <v>92</v>
      </c>
      <c r="H11" s="61" t="s">
        <v>102</v>
      </c>
      <c r="I11" s="15" t="s">
        <v>112</v>
      </c>
      <c r="J11" s="15" t="s">
        <v>112</v>
      </c>
      <c r="K11" s="15" t="s">
        <v>112</v>
      </c>
      <c r="L11" s="15" t="s">
        <v>112</v>
      </c>
      <c r="M11" s="15" t="s">
        <v>112</v>
      </c>
      <c r="N11" s="15" t="s">
        <v>112</v>
      </c>
      <c r="O11" s="15" t="s">
        <v>112</v>
      </c>
      <c r="P11" s="15" t="s">
        <v>112</v>
      </c>
      <c r="Q11" s="15" t="s">
        <v>112</v>
      </c>
      <c r="R11" s="14" t="s">
        <v>111</v>
      </c>
      <c r="S11" s="14" t="s">
        <v>111</v>
      </c>
      <c r="T11" s="14" t="s">
        <v>111</v>
      </c>
      <c r="U11" s="12">
        <f t="shared" si="2"/>
        <v>10</v>
      </c>
      <c r="V11" s="12">
        <f t="shared" si="0"/>
        <v>1</v>
      </c>
      <c r="X11" s="12">
        <v>1</v>
      </c>
      <c r="Y11" s="12">
        <v>1</v>
      </c>
    </row>
    <row r="12" spans="1:27">
      <c r="A12" s="13">
        <f t="shared" si="1"/>
        <v>11</v>
      </c>
      <c r="B12" s="12" t="s">
        <v>113</v>
      </c>
      <c r="C12" s="13" t="s">
        <v>123</v>
      </c>
      <c r="D12" s="13">
        <v>260650</v>
      </c>
      <c r="E12" s="13">
        <v>6078912</v>
      </c>
      <c r="F12" s="13">
        <v>0</v>
      </c>
      <c r="G12" s="13" t="s">
        <v>124</v>
      </c>
      <c r="H12" s="61" t="s">
        <v>102</v>
      </c>
      <c r="I12" s="15" t="s">
        <v>112</v>
      </c>
      <c r="J12" s="15" t="s">
        <v>112</v>
      </c>
      <c r="K12" s="15" t="s">
        <v>112</v>
      </c>
      <c r="L12" s="15" t="s">
        <v>112</v>
      </c>
      <c r="M12" s="15" t="s">
        <v>112</v>
      </c>
      <c r="N12" s="15" t="s">
        <v>112</v>
      </c>
      <c r="O12" s="15" t="s">
        <v>112</v>
      </c>
      <c r="P12" s="15" t="s">
        <v>112</v>
      </c>
      <c r="Q12" s="15" t="s">
        <v>112</v>
      </c>
      <c r="R12" s="15" t="s">
        <v>112</v>
      </c>
      <c r="S12" s="15" t="s">
        <v>112</v>
      </c>
      <c r="T12" s="15" t="s">
        <v>112</v>
      </c>
      <c r="U12" s="12">
        <f t="shared" si="2"/>
        <v>11</v>
      </c>
      <c r="V12" s="12">
        <f t="shared" si="0"/>
        <v>1</v>
      </c>
      <c r="W12" s="12">
        <v>1</v>
      </c>
    </row>
    <row r="13" spans="1:27">
      <c r="A13" s="13">
        <f t="shared" si="1"/>
        <v>12</v>
      </c>
      <c r="B13" s="12" t="s">
        <v>114</v>
      </c>
      <c r="C13" s="13" t="s">
        <v>125</v>
      </c>
      <c r="D13" s="13">
        <v>734925</v>
      </c>
      <c r="E13" s="13">
        <v>6087417</v>
      </c>
      <c r="F13" s="13">
        <v>0</v>
      </c>
      <c r="G13" s="13" t="s">
        <v>124</v>
      </c>
      <c r="H13" s="61" t="s">
        <v>102</v>
      </c>
      <c r="I13" s="15" t="s">
        <v>112</v>
      </c>
      <c r="J13" s="15" t="s">
        <v>112</v>
      </c>
      <c r="K13" s="15" t="s">
        <v>112</v>
      </c>
      <c r="L13" s="15" t="s">
        <v>112</v>
      </c>
      <c r="M13" s="15" t="s">
        <v>112</v>
      </c>
      <c r="N13" s="15" t="s">
        <v>112</v>
      </c>
      <c r="O13" s="15" t="s">
        <v>112</v>
      </c>
      <c r="P13" s="15" t="s">
        <v>112</v>
      </c>
      <c r="Q13" s="15" t="s">
        <v>112</v>
      </c>
      <c r="R13" s="15" t="s">
        <v>112</v>
      </c>
      <c r="S13" s="15" t="s">
        <v>112</v>
      </c>
      <c r="T13" s="15" t="s">
        <v>112</v>
      </c>
      <c r="U13" s="12">
        <f t="shared" si="2"/>
        <v>12</v>
      </c>
      <c r="V13" s="12">
        <f t="shared" si="0"/>
        <v>1</v>
      </c>
      <c r="W13" s="12">
        <v>1</v>
      </c>
    </row>
    <row r="14" spans="1:27">
      <c r="A14" s="13">
        <f t="shared" si="1"/>
        <v>13</v>
      </c>
      <c r="B14" s="12" t="s">
        <v>121</v>
      </c>
      <c r="C14" s="13" t="s">
        <v>126</v>
      </c>
      <c r="D14" s="13">
        <v>360701</v>
      </c>
      <c r="E14" s="13">
        <v>6111040</v>
      </c>
      <c r="F14" s="13">
        <v>1500</v>
      </c>
      <c r="G14" s="13" t="s">
        <v>127</v>
      </c>
      <c r="H14" s="61" t="s">
        <v>128</v>
      </c>
      <c r="I14" s="15" t="s">
        <v>112</v>
      </c>
      <c r="J14" s="15" t="s">
        <v>112</v>
      </c>
      <c r="K14" s="15" t="s">
        <v>112</v>
      </c>
      <c r="L14" s="15" t="s">
        <v>112</v>
      </c>
      <c r="M14" s="14" t="s">
        <v>111</v>
      </c>
      <c r="N14" s="15" t="s">
        <v>112</v>
      </c>
      <c r="O14" s="15" t="s">
        <v>112</v>
      </c>
      <c r="P14" s="15" t="s">
        <v>112</v>
      </c>
      <c r="Q14" s="15" t="s">
        <v>112</v>
      </c>
      <c r="R14" s="15" t="s">
        <v>112</v>
      </c>
      <c r="S14" s="15" t="s">
        <v>112</v>
      </c>
      <c r="T14" s="15" t="s">
        <v>112</v>
      </c>
      <c r="U14" s="12">
        <f t="shared" si="2"/>
        <v>13</v>
      </c>
      <c r="V14" s="12">
        <f t="shared" si="0"/>
        <v>0</v>
      </c>
    </row>
    <row r="15" spans="1:27">
      <c r="A15" s="13">
        <f t="shared" si="1"/>
        <v>14</v>
      </c>
      <c r="B15" s="12" t="s">
        <v>122</v>
      </c>
      <c r="C15" s="13" t="s">
        <v>129</v>
      </c>
      <c r="D15" s="13">
        <v>259171</v>
      </c>
      <c r="E15" s="13">
        <v>6029342</v>
      </c>
      <c r="F15" s="13">
        <v>127</v>
      </c>
      <c r="G15" s="16">
        <v>1</v>
      </c>
      <c r="H15" s="61" t="s">
        <v>130</v>
      </c>
      <c r="I15" s="15" t="s">
        <v>112</v>
      </c>
      <c r="J15" s="15" t="s">
        <v>112</v>
      </c>
      <c r="K15" s="15" t="s">
        <v>112</v>
      </c>
      <c r="L15" s="15" t="s">
        <v>112</v>
      </c>
      <c r="M15" s="15" t="s">
        <v>112</v>
      </c>
      <c r="N15" s="15" t="s">
        <v>112</v>
      </c>
      <c r="O15" s="15" t="s">
        <v>112</v>
      </c>
      <c r="P15" s="14" t="s">
        <v>111</v>
      </c>
      <c r="Q15" s="15" t="s">
        <v>112</v>
      </c>
      <c r="R15" s="15" t="s">
        <v>112</v>
      </c>
      <c r="S15" s="15" t="s">
        <v>112</v>
      </c>
      <c r="T15" s="15" t="s">
        <v>112</v>
      </c>
      <c r="U15" s="12">
        <f t="shared" si="2"/>
        <v>14</v>
      </c>
      <c r="V15" s="12">
        <f t="shared" si="0"/>
        <v>0</v>
      </c>
    </row>
    <row r="16" spans="1:27">
      <c r="A16" s="13">
        <f t="shared" si="1"/>
        <v>15</v>
      </c>
      <c r="B16" s="12" t="s">
        <v>115</v>
      </c>
      <c r="C16" s="13" t="s">
        <v>131</v>
      </c>
      <c r="D16" s="13">
        <v>292616</v>
      </c>
      <c r="E16" s="13">
        <v>6023684</v>
      </c>
      <c r="F16" s="13">
        <v>402</v>
      </c>
      <c r="G16" s="13" t="s">
        <v>103</v>
      </c>
      <c r="H16" s="61" t="s">
        <v>102</v>
      </c>
      <c r="I16" s="15" t="s">
        <v>112</v>
      </c>
      <c r="J16" s="15" t="s">
        <v>112</v>
      </c>
      <c r="K16" s="15" t="s">
        <v>112</v>
      </c>
      <c r="L16" s="15" t="s">
        <v>112</v>
      </c>
      <c r="M16" s="14" t="s">
        <v>111</v>
      </c>
      <c r="N16" s="14" t="s">
        <v>111</v>
      </c>
      <c r="O16" s="14" t="s">
        <v>111</v>
      </c>
      <c r="P16" s="14" t="s">
        <v>111</v>
      </c>
      <c r="Q16" s="14" t="s">
        <v>111</v>
      </c>
      <c r="R16" s="14" t="s">
        <v>111</v>
      </c>
      <c r="S16" s="14" t="s">
        <v>111</v>
      </c>
      <c r="T16" s="14" t="s">
        <v>111</v>
      </c>
      <c r="U16" s="12">
        <f t="shared" si="2"/>
        <v>15</v>
      </c>
      <c r="V16" s="12">
        <f t="shared" si="0"/>
        <v>1</v>
      </c>
      <c r="X16" s="12">
        <v>1</v>
      </c>
      <c r="Y16" s="12">
        <v>1</v>
      </c>
    </row>
    <row r="17" spans="1:25">
      <c r="A17" s="13">
        <f t="shared" si="1"/>
        <v>16</v>
      </c>
      <c r="B17" s="12" t="s">
        <v>116</v>
      </c>
      <c r="C17" s="13" t="s">
        <v>132</v>
      </c>
      <c r="D17" s="13">
        <v>283414</v>
      </c>
      <c r="E17" s="13">
        <v>5982140</v>
      </c>
      <c r="F17" s="13">
        <v>400</v>
      </c>
      <c r="G17" s="13" t="s">
        <v>133</v>
      </c>
      <c r="H17" s="61" t="s">
        <v>134</v>
      </c>
      <c r="I17" s="15" t="s">
        <v>112</v>
      </c>
      <c r="J17" s="15" t="s">
        <v>112</v>
      </c>
      <c r="K17" s="15" t="s">
        <v>112</v>
      </c>
      <c r="L17" s="14" t="s">
        <v>111</v>
      </c>
      <c r="M17" s="14" t="s">
        <v>111</v>
      </c>
      <c r="N17" s="15" t="s">
        <v>112</v>
      </c>
      <c r="O17" s="15" t="s">
        <v>112</v>
      </c>
      <c r="P17" s="15" t="s">
        <v>112</v>
      </c>
      <c r="Q17" s="15" t="s">
        <v>112</v>
      </c>
      <c r="R17" s="15" t="s">
        <v>112</v>
      </c>
      <c r="S17" s="15" t="s">
        <v>112</v>
      </c>
      <c r="T17" s="15" t="s">
        <v>112</v>
      </c>
      <c r="U17" s="12">
        <f t="shared" si="2"/>
        <v>16</v>
      </c>
      <c r="V17" s="12">
        <f t="shared" si="0"/>
        <v>0</v>
      </c>
    </row>
    <row r="18" spans="1:25">
      <c r="A18" s="13">
        <f t="shared" si="1"/>
        <v>17</v>
      </c>
      <c r="B18" s="12" t="s">
        <v>117</v>
      </c>
      <c r="C18" s="13" t="s">
        <v>135</v>
      </c>
      <c r="D18" s="13">
        <v>766268</v>
      </c>
      <c r="E18" s="13">
        <v>6023058</v>
      </c>
      <c r="F18" s="13">
        <v>125</v>
      </c>
      <c r="G18" s="13" t="s">
        <v>103</v>
      </c>
      <c r="H18" s="61" t="s">
        <v>102</v>
      </c>
      <c r="I18" s="15" t="s">
        <v>112</v>
      </c>
      <c r="J18" s="15" t="s">
        <v>112</v>
      </c>
      <c r="K18" s="15" t="s">
        <v>112</v>
      </c>
      <c r="L18" s="15" t="s">
        <v>112</v>
      </c>
      <c r="M18" s="15" t="s">
        <v>112</v>
      </c>
      <c r="N18" s="15" t="s">
        <v>112</v>
      </c>
      <c r="O18" s="15" t="s">
        <v>112</v>
      </c>
      <c r="P18" s="15" t="s">
        <v>112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2">
        <f t="shared" si="2"/>
        <v>17</v>
      </c>
      <c r="V18" s="12">
        <f t="shared" si="0"/>
        <v>1</v>
      </c>
      <c r="X18" s="12">
        <v>1</v>
      </c>
      <c r="Y18" s="12">
        <v>1</v>
      </c>
    </row>
    <row r="19" spans="1:25">
      <c r="A19" s="13">
        <f t="shared" si="1"/>
        <v>18</v>
      </c>
      <c r="B19" s="12" t="s">
        <v>118</v>
      </c>
      <c r="C19" s="13" t="s">
        <v>136</v>
      </c>
      <c r="D19" s="13">
        <v>282835</v>
      </c>
      <c r="E19" s="13">
        <v>6104514</v>
      </c>
      <c r="F19" s="13">
        <v>220</v>
      </c>
      <c r="G19" s="13" t="s">
        <v>103</v>
      </c>
      <c r="H19" s="61" t="s">
        <v>102</v>
      </c>
      <c r="I19" s="15" t="s">
        <v>112</v>
      </c>
      <c r="J19" s="15" t="s">
        <v>112</v>
      </c>
      <c r="K19" s="15" t="s">
        <v>112</v>
      </c>
      <c r="L19" s="14" t="s">
        <v>111</v>
      </c>
      <c r="M19" s="14" t="s">
        <v>111</v>
      </c>
      <c r="N19" s="14" t="s">
        <v>111</v>
      </c>
      <c r="O19" s="14" t="s">
        <v>111</v>
      </c>
      <c r="P19" s="14" t="s">
        <v>111</v>
      </c>
      <c r="Q19" s="14" t="s">
        <v>111</v>
      </c>
      <c r="R19" s="14" t="s">
        <v>111</v>
      </c>
      <c r="S19" s="14" t="s">
        <v>111</v>
      </c>
      <c r="T19" s="14" t="s">
        <v>111</v>
      </c>
      <c r="U19" s="12">
        <f t="shared" si="2"/>
        <v>18</v>
      </c>
      <c r="V19" s="12">
        <f t="shared" si="0"/>
        <v>1</v>
      </c>
      <c r="X19" s="12">
        <v>1</v>
      </c>
      <c r="Y19" s="12">
        <v>1</v>
      </c>
    </row>
    <row r="20" spans="1:25">
      <c r="A20" s="13">
        <f t="shared" si="1"/>
        <v>19</v>
      </c>
      <c r="B20" s="12" t="s">
        <v>120</v>
      </c>
      <c r="C20" s="13" t="s">
        <v>137</v>
      </c>
      <c r="D20" s="13">
        <v>251917</v>
      </c>
      <c r="E20" s="13">
        <v>6073278</v>
      </c>
      <c r="F20" s="13">
        <v>64</v>
      </c>
      <c r="G20" s="13" t="s">
        <v>103</v>
      </c>
      <c r="H20" s="61" t="s">
        <v>102</v>
      </c>
      <c r="I20" s="15" t="s">
        <v>112</v>
      </c>
      <c r="J20" s="15" t="s">
        <v>112</v>
      </c>
      <c r="K20" s="15" t="s">
        <v>112</v>
      </c>
      <c r="L20" s="15" t="s">
        <v>112</v>
      </c>
      <c r="M20" s="15" t="s">
        <v>112</v>
      </c>
      <c r="N20" s="15" t="s">
        <v>112</v>
      </c>
      <c r="O20" s="15" t="s">
        <v>112</v>
      </c>
      <c r="P20" s="15" t="s">
        <v>112</v>
      </c>
      <c r="Q20" s="15" t="s">
        <v>112</v>
      </c>
      <c r="R20" s="14" t="s">
        <v>111</v>
      </c>
      <c r="S20" s="14" t="s">
        <v>111</v>
      </c>
      <c r="T20" s="14" t="s">
        <v>111</v>
      </c>
      <c r="U20" s="12">
        <f t="shared" si="2"/>
        <v>19</v>
      </c>
      <c r="V20" s="12">
        <f t="shared" si="0"/>
        <v>1</v>
      </c>
      <c r="X20" s="12">
        <v>1</v>
      </c>
      <c r="Y20" s="12">
        <v>1</v>
      </c>
    </row>
    <row r="21" spans="1:25">
      <c r="A21" s="13">
        <f t="shared" si="1"/>
        <v>20</v>
      </c>
      <c r="B21" s="12" t="s">
        <v>119</v>
      </c>
      <c r="C21" s="13" t="s">
        <v>138</v>
      </c>
      <c r="D21" s="13">
        <v>317844</v>
      </c>
      <c r="E21" s="13">
        <v>6094189</v>
      </c>
      <c r="F21" s="13">
        <v>600</v>
      </c>
      <c r="G21" s="13" t="s">
        <v>139</v>
      </c>
      <c r="H21" s="61" t="s">
        <v>102</v>
      </c>
      <c r="I21" s="15" t="s">
        <v>112</v>
      </c>
      <c r="J21" s="14" t="s">
        <v>111</v>
      </c>
      <c r="K21" s="14" t="s">
        <v>111</v>
      </c>
      <c r="L21" s="15" t="s">
        <v>112</v>
      </c>
      <c r="M21" s="14" t="s">
        <v>111</v>
      </c>
      <c r="N21" s="15" t="s">
        <v>112</v>
      </c>
      <c r="O21" s="14" t="s">
        <v>111</v>
      </c>
      <c r="P21" s="14" t="s">
        <v>111</v>
      </c>
      <c r="Q21" s="14" t="s">
        <v>111</v>
      </c>
      <c r="R21" s="14" t="s">
        <v>111</v>
      </c>
      <c r="S21" s="14" t="s">
        <v>111</v>
      </c>
      <c r="T21" s="14" t="s">
        <v>111</v>
      </c>
      <c r="U21" s="12">
        <f t="shared" si="2"/>
        <v>20</v>
      </c>
      <c r="V21" s="12">
        <f t="shared" si="0"/>
        <v>1</v>
      </c>
      <c r="X21" s="12">
        <v>1</v>
      </c>
      <c r="Y21" s="12">
        <v>1</v>
      </c>
    </row>
    <row r="22" spans="1:25">
      <c r="A22" s="13">
        <f t="shared" si="1"/>
        <v>21</v>
      </c>
      <c r="B22" s="12" t="s">
        <v>163</v>
      </c>
      <c r="C22" s="13" t="s">
        <v>165</v>
      </c>
      <c r="D22" s="13">
        <v>291948</v>
      </c>
      <c r="E22" s="13">
        <v>6070628</v>
      </c>
      <c r="F22" s="13">
        <v>240</v>
      </c>
      <c r="G22" s="13" t="s">
        <v>103</v>
      </c>
      <c r="H22" s="61" t="s">
        <v>102</v>
      </c>
      <c r="I22" s="15" t="s">
        <v>112</v>
      </c>
      <c r="J22" s="15" t="s">
        <v>112</v>
      </c>
      <c r="K22" s="15" t="s">
        <v>112</v>
      </c>
      <c r="L22" s="15" t="s">
        <v>112</v>
      </c>
      <c r="M22" s="15" t="s">
        <v>112</v>
      </c>
      <c r="N22" s="14" t="s">
        <v>111</v>
      </c>
      <c r="O22" s="14" t="s">
        <v>111</v>
      </c>
      <c r="P22" s="14" t="s">
        <v>111</v>
      </c>
      <c r="Q22" s="14" t="s">
        <v>111</v>
      </c>
      <c r="R22" s="14" t="s">
        <v>111</v>
      </c>
      <c r="S22" s="14" t="s">
        <v>111</v>
      </c>
      <c r="T22" s="14" t="s">
        <v>111</v>
      </c>
      <c r="U22" s="12">
        <f t="shared" si="2"/>
        <v>21</v>
      </c>
      <c r="V22" s="12">
        <f t="shared" si="0"/>
        <v>1</v>
      </c>
      <c r="X22" s="12">
        <v>1</v>
      </c>
      <c r="Y22" s="12">
        <v>1</v>
      </c>
    </row>
    <row r="23" spans="1:25">
      <c r="A23" s="13">
        <f t="shared" si="1"/>
        <v>22</v>
      </c>
      <c r="B23" s="12" t="s">
        <v>166</v>
      </c>
      <c r="C23" s="13" t="s">
        <v>167</v>
      </c>
      <c r="D23" s="13">
        <v>257408</v>
      </c>
      <c r="E23" s="13">
        <v>6038546</v>
      </c>
      <c r="F23" s="13">
        <v>160</v>
      </c>
      <c r="G23" s="13" t="s">
        <v>103</v>
      </c>
      <c r="H23" s="61" t="s">
        <v>168</v>
      </c>
      <c r="I23" s="15" t="s">
        <v>112</v>
      </c>
      <c r="J23" s="15" t="s">
        <v>112</v>
      </c>
      <c r="K23" s="15" t="s">
        <v>112</v>
      </c>
      <c r="L23" s="15" t="s">
        <v>112</v>
      </c>
      <c r="M23" s="15" t="s">
        <v>112</v>
      </c>
      <c r="N23" s="14" t="s">
        <v>111</v>
      </c>
      <c r="O23" s="14" t="s">
        <v>111</v>
      </c>
      <c r="P23" s="15" t="s">
        <v>112</v>
      </c>
      <c r="Q23" s="15" t="s">
        <v>112</v>
      </c>
      <c r="R23" s="15" t="s">
        <v>112</v>
      </c>
      <c r="S23" s="15" t="s">
        <v>112</v>
      </c>
      <c r="T23" s="15" t="s">
        <v>112</v>
      </c>
      <c r="U23" s="12">
        <f t="shared" si="2"/>
        <v>22</v>
      </c>
      <c r="V23" s="12">
        <f t="shared" si="0"/>
        <v>0</v>
      </c>
    </row>
    <row r="24" spans="1:25">
      <c r="A24" s="13">
        <f t="shared" si="1"/>
        <v>23</v>
      </c>
      <c r="B24" s="12" t="s">
        <v>169</v>
      </c>
      <c r="C24" s="13" t="s">
        <v>170</v>
      </c>
      <c r="D24" s="13">
        <v>280327</v>
      </c>
      <c r="E24" s="13">
        <v>5987706</v>
      </c>
      <c r="F24" s="13">
        <v>0</v>
      </c>
      <c r="G24" s="13" t="s">
        <v>171</v>
      </c>
      <c r="H24" s="61" t="s">
        <v>172</v>
      </c>
      <c r="I24" s="15" t="s">
        <v>112</v>
      </c>
      <c r="J24" s="15" t="s">
        <v>112</v>
      </c>
      <c r="K24" s="14" t="s">
        <v>111</v>
      </c>
      <c r="L24" s="14" t="s">
        <v>111</v>
      </c>
      <c r="M24" s="15" t="s">
        <v>112</v>
      </c>
      <c r="N24" s="15" t="s">
        <v>112</v>
      </c>
      <c r="O24" s="15" t="s">
        <v>112</v>
      </c>
      <c r="P24" s="15" t="s">
        <v>112</v>
      </c>
      <c r="Q24" s="15" t="s">
        <v>112</v>
      </c>
      <c r="R24" s="15" t="s">
        <v>112</v>
      </c>
      <c r="S24" s="15" t="s">
        <v>112</v>
      </c>
      <c r="T24" s="15" t="s">
        <v>112</v>
      </c>
      <c r="U24" s="12">
        <f t="shared" si="2"/>
        <v>23</v>
      </c>
      <c r="V24" s="12">
        <f t="shared" si="0"/>
        <v>0</v>
      </c>
    </row>
    <row r="25" spans="1:25">
      <c r="A25" s="13">
        <f t="shared" si="1"/>
        <v>24</v>
      </c>
      <c r="B25" s="12" t="s">
        <v>173</v>
      </c>
      <c r="C25" s="13" t="s">
        <v>174</v>
      </c>
      <c r="D25" s="13">
        <v>254567</v>
      </c>
      <c r="E25" s="13">
        <v>6012558</v>
      </c>
      <c r="F25" s="13">
        <v>135</v>
      </c>
      <c r="G25" s="13" t="s">
        <v>103</v>
      </c>
      <c r="H25" s="61" t="s">
        <v>102</v>
      </c>
      <c r="I25" s="15" t="s">
        <v>112</v>
      </c>
      <c r="J25" s="15" t="s">
        <v>112</v>
      </c>
      <c r="K25" s="15" t="s">
        <v>112</v>
      </c>
      <c r="L25" s="15" t="s">
        <v>112</v>
      </c>
      <c r="M25" s="15" t="s">
        <v>112</v>
      </c>
      <c r="N25" s="14" t="s">
        <v>111</v>
      </c>
      <c r="O25" s="14" t="s">
        <v>111</v>
      </c>
      <c r="P25" s="14" t="s">
        <v>111</v>
      </c>
      <c r="Q25" s="15" t="s">
        <v>112</v>
      </c>
      <c r="R25" s="15" t="s">
        <v>112</v>
      </c>
      <c r="S25" s="15" t="s">
        <v>112</v>
      </c>
      <c r="T25" s="15" t="s">
        <v>112</v>
      </c>
      <c r="U25" s="12">
        <f t="shared" si="2"/>
        <v>24</v>
      </c>
      <c r="V25" s="12">
        <f t="shared" si="0"/>
        <v>1</v>
      </c>
      <c r="W25" s="12">
        <v>1</v>
      </c>
    </row>
    <row r="26" spans="1:25">
      <c r="A26" s="13">
        <f t="shared" si="1"/>
        <v>25</v>
      </c>
      <c r="B26" s="12" t="s">
        <v>175</v>
      </c>
      <c r="C26" s="13" t="s">
        <v>176</v>
      </c>
      <c r="D26" s="13">
        <v>287385</v>
      </c>
      <c r="E26" s="13">
        <v>6126451</v>
      </c>
      <c r="F26" s="13">
        <v>0</v>
      </c>
      <c r="G26" s="13" t="s">
        <v>177</v>
      </c>
      <c r="H26" s="61" t="s">
        <v>178</v>
      </c>
      <c r="I26" s="15" t="s">
        <v>112</v>
      </c>
      <c r="J26" s="14" t="s">
        <v>111</v>
      </c>
      <c r="K26" s="15" t="s">
        <v>112</v>
      </c>
      <c r="L26" s="15" t="s">
        <v>112</v>
      </c>
      <c r="M26" s="15" t="s">
        <v>112</v>
      </c>
      <c r="N26" s="15" t="s">
        <v>112</v>
      </c>
      <c r="O26" s="15" t="s">
        <v>112</v>
      </c>
      <c r="P26" s="15" t="s">
        <v>112</v>
      </c>
      <c r="Q26" s="15" t="s">
        <v>112</v>
      </c>
      <c r="R26" s="15" t="s">
        <v>112</v>
      </c>
      <c r="S26" s="15" t="s">
        <v>112</v>
      </c>
      <c r="T26" s="15" t="s">
        <v>112</v>
      </c>
      <c r="U26" s="12">
        <f t="shared" si="2"/>
        <v>25</v>
      </c>
      <c r="V26" s="12">
        <f t="shared" si="0"/>
        <v>0</v>
      </c>
    </row>
    <row r="27" spans="1:25">
      <c r="A27" s="13">
        <f t="shared" si="1"/>
        <v>26</v>
      </c>
      <c r="B27" s="12" t="s">
        <v>179</v>
      </c>
      <c r="C27" s="13" t="s">
        <v>180</v>
      </c>
      <c r="D27" s="13">
        <v>319033</v>
      </c>
      <c r="E27" s="13">
        <v>6039341</v>
      </c>
      <c r="F27" s="13">
        <v>0</v>
      </c>
      <c r="G27" s="13" t="s">
        <v>181</v>
      </c>
      <c r="H27" s="61" t="s">
        <v>102</v>
      </c>
      <c r="I27" s="15" t="s">
        <v>112</v>
      </c>
      <c r="J27" s="15" t="s">
        <v>112</v>
      </c>
      <c r="K27" s="15" t="s">
        <v>112</v>
      </c>
      <c r="L27" s="15" t="s">
        <v>112</v>
      </c>
      <c r="M27" s="15" t="s">
        <v>112</v>
      </c>
      <c r="N27" s="15" t="s">
        <v>112</v>
      </c>
      <c r="O27" s="15" t="s">
        <v>112</v>
      </c>
      <c r="P27" s="15" t="s">
        <v>112</v>
      </c>
      <c r="Q27" s="15" t="s">
        <v>112</v>
      </c>
      <c r="R27" s="14" t="s">
        <v>111</v>
      </c>
      <c r="S27" s="14" t="s">
        <v>111</v>
      </c>
      <c r="T27" s="14" t="s">
        <v>111</v>
      </c>
      <c r="U27" s="12">
        <f t="shared" si="2"/>
        <v>26</v>
      </c>
      <c r="V27" s="12">
        <f t="shared" si="0"/>
        <v>1</v>
      </c>
      <c r="X27" s="12">
        <v>1</v>
      </c>
      <c r="Y27" s="12">
        <v>1</v>
      </c>
    </row>
    <row r="28" spans="1:25">
      <c r="A28" s="13">
        <f t="shared" si="1"/>
        <v>27</v>
      </c>
      <c r="B28" s="12" t="s">
        <v>207</v>
      </c>
      <c r="C28" s="13" t="s">
        <v>185</v>
      </c>
      <c r="D28" s="13">
        <v>769607</v>
      </c>
      <c r="E28" s="13">
        <v>6084039</v>
      </c>
      <c r="F28" s="13">
        <v>200</v>
      </c>
      <c r="G28" s="13" t="s">
        <v>186</v>
      </c>
      <c r="H28" s="61" t="s">
        <v>109</v>
      </c>
      <c r="I28" s="15" t="s">
        <v>112</v>
      </c>
      <c r="J28" s="14" t="s">
        <v>111</v>
      </c>
      <c r="K28" s="14" t="s">
        <v>111</v>
      </c>
      <c r="L28" s="15" t="s">
        <v>112</v>
      </c>
      <c r="M28" s="15" t="s">
        <v>112</v>
      </c>
      <c r="N28" s="15" t="s">
        <v>112</v>
      </c>
      <c r="O28" s="15" t="s">
        <v>112</v>
      </c>
      <c r="P28" s="15" t="s">
        <v>112</v>
      </c>
      <c r="Q28" s="15" t="s">
        <v>112</v>
      </c>
      <c r="R28" s="15" t="s">
        <v>112</v>
      </c>
      <c r="S28" s="15" t="s">
        <v>112</v>
      </c>
      <c r="T28" s="15" t="s">
        <v>112</v>
      </c>
      <c r="U28" s="12">
        <f t="shared" si="2"/>
        <v>27</v>
      </c>
      <c r="V28" s="12">
        <f t="shared" si="0"/>
        <v>0</v>
      </c>
    </row>
    <row r="29" spans="1:25">
      <c r="A29" s="13">
        <f t="shared" si="1"/>
        <v>28</v>
      </c>
      <c r="B29" s="12" t="s">
        <v>182</v>
      </c>
      <c r="C29" s="13" t="s">
        <v>187</v>
      </c>
      <c r="D29" s="13">
        <v>250484</v>
      </c>
      <c r="E29" s="13">
        <v>6060624</v>
      </c>
      <c r="F29" s="13">
        <v>0</v>
      </c>
      <c r="G29" s="13" t="s">
        <v>98</v>
      </c>
      <c r="H29" s="61" t="s">
        <v>188</v>
      </c>
      <c r="I29" s="15" t="s">
        <v>112</v>
      </c>
      <c r="J29" s="15" t="s">
        <v>112</v>
      </c>
      <c r="K29" s="14" t="s">
        <v>111</v>
      </c>
      <c r="L29" s="15" t="s">
        <v>112</v>
      </c>
      <c r="M29" s="15" t="s">
        <v>112</v>
      </c>
      <c r="N29" s="15" t="s">
        <v>112</v>
      </c>
      <c r="O29" s="15" t="s">
        <v>112</v>
      </c>
      <c r="P29" s="15" t="s">
        <v>112</v>
      </c>
      <c r="Q29" s="15" t="s">
        <v>112</v>
      </c>
      <c r="R29" s="15" t="s">
        <v>112</v>
      </c>
      <c r="S29" s="15" t="s">
        <v>112</v>
      </c>
      <c r="T29" s="15" t="s">
        <v>112</v>
      </c>
      <c r="U29" s="12">
        <f t="shared" si="2"/>
        <v>28</v>
      </c>
      <c r="V29" s="12">
        <f t="shared" si="0"/>
        <v>0</v>
      </c>
    </row>
    <row r="30" spans="1:25">
      <c r="A30" s="13">
        <f t="shared" si="1"/>
        <v>29</v>
      </c>
      <c r="B30" s="12" t="s">
        <v>183</v>
      </c>
      <c r="C30" s="13" t="s">
        <v>189</v>
      </c>
      <c r="D30" s="13">
        <v>317731</v>
      </c>
      <c r="E30" s="13">
        <v>6026952</v>
      </c>
      <c r="F30" s="13">
        <v>730</v>
      </c>
      <c r="G30" s="13" t="s">
        <v>190</v>
      </c>
      <c r="H30" s="61" t="s">
        <v>102</v>
      </c>
      <c r="I30" s="15" t="s">
        <v>112</v>
      </c>
      <c r="J30" s="15" t="s">
        <v>112</v>
      </c>
      <c r="K30" s="15" t="s">
        <v>112</v>
      </c>
      <c r="L30" s="15" t="s">
        <v>112</v>
      </c>
      <c r="M30" s="15" t="s">
        <v>112</v>
      </c>
      <c r="N30" s="15" t="s">
        <v>112</v>
      </c>
      <c r="O30" s="15" t="s">
        <v>112</v>
      </c>
      <c r="P30" s="15" t="s">
        <v>112</v>
      </c>
      <c r="Q30" s="15" t="s">
        <v>112</v>
      </c>
      <c r="R30" s="14" t="s">
        <v>111</v>
      </c>
      <c r="S30" s="14" t="s">
        <v>111</v>
      </c>
      <c r="T30" s="14" t="s">
        <v>111</v>
      </c>
      <c r="U30" s="12">
        <f t="shared" si="2"/>
        <v>29</v>
      </c>
      <c r="V30" s="12">
        <f t="shared" si="0"/>
        <v>1</v>
      </c>
      <c r="X30" s="12">
        <v>1</v>
      </c>
      <c r="Y30" s="12">
        <v>1</v>
      </c>
    </row>
    <row r="31" spans="1:25">
      <c r="A31" s="13">
        <f t="shared" si="1"/>
        <v>30</v>
      </c>
      <c r="B31" s="12" t="s">
        <v>184</v>
      </c>
      <c r="C31" s="13" t="s">
        <v>191</v>
      </c>
      <c r="D31" s="13">
        <v>316672</v>
      </c>
      <c r="E31" s="13">
        <v>6094596</v>
      </c>
      <c r="F31" s="13">
        <v>600</v>
      </c>
      <c r="G31" s="13" t="s">
        <v>103</v>
      </c>
      <c r="H31" s="61" t="s">
        <v>102</v>
      </c>
      <c r="I31" s="15" t="s">
        <v>112</v>
      </c>
      <c r="J31" s="15" t="s">
        <v>112</v>
      </c>
      <c r="K31" s="15" t="s">
        <v>112</v>
      </c>
      <c r="L31" s="15" t="s">
        <v>112</v>
      </c>
      <c r="M31" s="14" t="s">
        <v>111</v>
      </c>
      <c r="N31" s="15" t="s">
        <v>112</v>
      </c>
      <c r="O31" s="14" t="s">
        <v>111</v>
      </c>
      <c r="P31" s="14" t="s">
        <v>111</v>
      </c>
      <c r="Q31" s="14" t="s">
        <v>111</v>
      </c>
      <c r="R31" s="14" t="s">
        <v>111</v>
      </c>
      <c r="S31" s="14" t="s">
        <v>111</v>
      </c>
      <c r="T31" s="14" t="s">
        <v>111</v>
      </c>
      <c r="U31" s="12">
        <f t="shared" si="2"/>
        <v>30</v>
      </c>
      <c r="V31" s="12">
        <f t="shared" si="0"/>
        <v>1</v>
      </c>
      <c r="X31" s="12">
        <v>1</v>
      </c>
      <c r="Y31" s="12">
        <v>1</v>
      </c>
    </row>
    <row r="32" spans="1:25">
      <c r="A32" s="13">
        <f t="shared" si="1"/>
        <v>31</v>
      </c>
      <c r="B32" s="12" t="s">
        <v>208</v>
      </c>
      <c r="C32" s="13" t="s">
        <v>213</v>
      </c>
      <c r="D32" s="13">
        <v>264657</v>
      </c>
      <c r="E32" s="13">
        <v>5971103</v>
      </c>
      <c r="F32" s="13">
        <v>266</v>
      </c>
      <c r="G32" s="13" t="s">
        <v>214</v>
      </c>
      <c r="H32" s="61" t="s">
        <v>102</v>
      </c>
      <c r="I32" s="15" t="s">
        <v>112</v>
      </c>
      <c r="J32" s="15" t="s">
        <v>112</v>
      </c>
      <c r="K32" s="14" t="s">
        <v>111</v>
      </c>
      <c r="L32" s="14" t="s">
        <v>111</v>
      </c>
      <c r="M32" s="14" t="s">
        <v>111</v>
      </c>
      <c r="N32" s="14" t="s">
        <v>111</v>
      </c>
      <c r="O32" s="14" t="s">
        <v>111</v>
      </c>
      <c r="P32" s="14" t="s">
        <v>111</v>
      </c>
      <c r="Q32" s="14" t="s">
        <v>111</v>
      </c>
      <c r="R32" s="14" t="s">
        <v>111</v>
      </c>
      <c r="S32" s="14" t="s">
        <v>111</v>
      </c>
      <c r="T32" s="14" t="s">
        <v>111</v>
      </c>
      <c r="U32" s="12">
        <f t="shared" si="2"/>
        <v>31</v>
      </c>
      <c r="V32" s="12">
        <f t="shared" si="0"/>
        <v>1</v>
      </c>
      <c r="X32" s="12">
        <v>1</v>
      </c>
      <c r="Y32" s="12">
        <v>1</v>
      </c>
    </row>
    <row r="33" spans="1:25">
      <c r="A33" s="13">
        <f t="shared" si="1"/>
        <v>32</v>
      </c>
      <c r="B33" s="12" t="s">
        <v>209</v>
      </c>
      <c r="C33" s="13" t="s">
        <v>215</v>
      </c>
      <c r="D33" s="13">
        <v>768493</v>
      </c>
      <c r="E33" s="13">
        <v>6047053</v>
      </c>
      <c r="F33" s="13">
        <v>140</v>
      </c>
      <c r="G33" s="13" t="s">
        <v>216</v>
      </c>
      <c r="H33" s="62">
        <v>19480</v>
      </c>
      <c r="I33" s="15" t="s">
        <v>112</v>
      </c>
      <c r="J33" s="15" t="s">
        <v>112</v>
      </c>
      <c r="K33" s="15" t="s">
        <v>112</v>
      </c>
      <c r="L33" s="15" t="s">
        <v>112</v>
      </c>
      <c r="M33" s="14" t="s">
        <v>111</v>
      </c>
      <c r="N33" s="15" t="s">
        <v>112</v>
      </c>
      <c r="O33" s="15" t="s">
        <v>112</v>
      </c>
      <c r="P33" s="15" t="s">
        <v>112</v>
      </c>
      <c r="Q33" s="15" t="s">
        <v>112</v>
      </c>
      <c r="R33" s="15" t="s">
        <v>112</v>
      </c>
      <c r="S33" s="15" t="s">
        <v>112</v>
      </c>
      <c r="T33" s="15" t="s">
        <v>112</v>
      </c>
      <c r="U33" s="12">
        <f t="shared" si="2"/>
        <v>32</v>
      </c>
      <c r="V33" s="12">
        <f t="shared" si="0"/>
        <v>0</v>
      </c>
    </row>
    <row r="34" spans="1:25">
      <c r="A34" s="13">
        <f t="shared" si="1"/>
        <v>33</v>
      </c>
      <c r="B34" s="12" t="s">
        <v>210</v>
      </c>
      <c r="C34" s="13" t="s">
        <v>217</v>
      </c>
      <c r="D34" s="13">
        <v>263490</v>
      </c>
      <c r="E34" s="13">
        <v>6036860</v>
      </c>
      <c r="F34" s="13">
        <v>125</v>
      </c>
      <c r="G34" s="13" t="s">
        <v>218</v>
      </c>
      <c r="H34" s="61" t="s">
        <v>219</v>
      </c>
      <c r="I34" s="15" t="s">
        <v>112</v>
      </c>
      <c r="J34" s="15" t="s">
        <v>112</v>
      </c>
      <c r="K34" s="15" t="s">
        <v>112</v>
      </c>
      <c r="L34" s="15" t="s">
        <v>112</v>
      </c>
      <c r="M34" s="14" t="s">
        <v>111</v>
      </c>
      <c r="N34" s="15" t="s">
        <v>112</v>
      </c>
      <c r="O34" s="15" t="s">
        <v>112</v>
      </c>
      <c r="P34" s="15" t="s">
        <v>112</v>
      </c>
      <c r="Q34" s="15" t="s">
        <v>112</v>
      </c>
      <c r="R34" s="15" t="s">
        <v>112</v>
      </c>
      <c r="S34" s="15" t="s">
        <v>112</v>
      </c>
      <c r="T34" s="15" t="s">
        <v>112</v>
      </c>
      <c r="U34" s="12">
        <f t="shared" si="2"/>
        <v>33</v>
      </c>
      <c r="V34" s="12">
        <f t="shared" si="0"/>
        <v>0</v>
      </c>
    </row>
    <row r="35" spans="1:25">
      <c r="A35" s="13">
        <f t="shared" si="1"/>
        <v>34</v>
      </c>
      <c r="B35" s="12" t="s">
        <v>211</v>
      </c>
      <c r="C35" s="13" t="s">
        <v>220</v>
      </c>
      <c r="D35" s="13">
        <v>333846</v>
      </c>
      <c r="E35" s="13">
        <v>6125812</v>
      </c>
      <c r="F35" s="13">
        <v>647</v>
      </c>
      <c r="G35" s="13" t="s">
        <v>221</v>
      </c>
      <c r="H35" s="61" t="s">
        <v>102</v>
      </c>
      <c r="I35" s="15" t="s">
        <v>112</v>
      </c>
      <c r="J35" s="15" t="s">
        <v>112</v>
      </c>
      <c r="K35" s="15" t="s">
        <v>112</v>
      </c>
      <c r="L35" s="15" t="s">
        <v>112</v>
      </c>
      <c r="M35" s="14" t="s">
        <v>111</v>
      </c>
      <c r="N35" s="14" t="s">
        <v>111</v>
      </c>
      <c r="O35" s="14" t="s">
        <v>111</v>
      </c>
      <c r="P35" s="14" t="s">
        <v>111</v>
      </c>
      <c r="Q35" s="14" t="s">
        <v>111</v>
      </c>
      <c r="R35" s="14" t="s">
        <v>111</v>
      </c>
      <c r="S35" s="14" t="s">
        <v>111</v>
      </c>
      <c r="T35" s="14" t="s">
        <v>111</v>
      </c>
      <c r="U35" s="12">
        <f t="shared" si="2"/>
        <v>34</v>
      </c>
      <c r="V35" s="12">
        <f t="shared" si="0"/>
        <v>1</v>
      </c>
      <c r="X35" s="12">
        <v>1</v>
      </c>
      <c r="Y35" s="12">
        <v>1</v>
      </c>
    </row>
    <row r="36" spans="1:25">
      <c r="A36" s="13">
        <f t="shared" si="1"/>
        <v>35</v>
      </c>
      <c r="B36" s="12" t="s">
        <v>212</v>
      </c>
      <c r="C36" s="13" t="s">
        <v>222</v>
      </c>
      <c r="D36" s="13">
        <v>287992</v>
      </c>
      <c r="E36" s="13">
        <v>6050246</v>
      </c>
      <c r="F36" s="13">
        <v>0</v>
      </c>
      <c r="G36" s="13" t="s">
        <v>95</v>
      </c>
      <c r="H36" s="61" t="s">
        <v>102</v>
      </c>
      <c r="I36" s="15" t="s">
        <v>112</v>
      </c>
      <c r="J36" s="15" t="s">
        <v>112</v>
      </c>
      <c r="K36" s="15" t="s">
        <v>112</v>
      </c>
      <c r="L36" s="15" t="s">
        <v>112</v>
      </c>
      <c r="M36" s="15" t="s">
        <v>112</v>
      </c>
      <c r="N36" s="15" t="s">
        <v>112</v>
      </c>
      <c r="O36" s="15" t="s">
        <v>112</v>
      </c>
      <c r="P36" s="15" t="s">
        <v>112</v>
      </c>
      <c r="Q36" s="15" t="s">
        <v>112</v>
      </c>
      <c r="R36" s="15" t="s">
        <v>112</v>
      </c>
      <c r="S36" s="15" t="s">
        <v>112</v>
      </c>
      <c r="T36" s="15" t="s">
        <v>112</v>
      </c>
      <c r="U36" s="12">
        <f t="shared" si="2"/>
        <v>35</v>
      </c>
      <c r="V36" s="12">
        <f t="shared" si="0"/>
        <v>1</v>
      </c>
      <c r="W36" s="12">
        <v>1</v>
      </c>
    </row>
    <row r="37" spans="1:25">
      <c r="A37" s="13">
        <f t="shared" si="1"/>
        <v>36</v>
      </c>
      <c r="B37" s="12" t="s">
        <v>223</v>
      </c>
      <c r="C37" s="13" t="s">
        <v>228</v>
      </c>
      <c r="D37" s="13">
        <v>272401</v>
      </c>
      <c r="E37" s="13">
        <v>5986823</v>
      </c>
      <c r="F37" s="13">
        <v>0</v>
      </c>
      <c r="G37" s="13" t="s">
        <v>229</v>
      </c>
      <c r="H37" s="61" t="s">
        <v>102</v>
      </c>
      <c r="I37" s="15" t="s">
        <v>112</v>
      </c>
      <c r="J37" s="15" t="s">
        <v>112</v>
      </c>
      <c r="K37" s="15" t="s">
        <v>112</v>
      </c>
      <c r="L37" s="15" t="s">
        <v>112</v>
      </c>
      <c r="M37" s="15" t="s">
        <v>112</v>
      </c>
      <c r="N37" s="15" t="s">
        <v>112</v>
      </c>
      <c r="O37" s="15" t="s">
        <v>112</v>
      </c>
      <c r="P37" s="15" t="s">
        <v>112</v>
      </c>
      <c r="Q37" s="15" t="s">
        <v>112</v>
      </c>
      <c r="R37" s="15" t="s">
        <v>112</v>
      </c>
      <c r="S37" s="14" t="s">
        <v>111</v>
      </c>
      <c r="T37" s="14" t="s">
        <v>111</v>
      </c>
      <c r="U37" s="12">
        <f t="shared" si="2"/>
        <v>36</v>
      </c>
      <c r="V37" s="12">
        <f t="shared" si="0"/>
        <v>1</v>
      </c>
      <c r="X37" s="12">
        <v>1</v>
      </c>
    </row>
    <row r="38" spans="1:25">
      <c r="A38" s="13">
        <f t="shared" si="1"/>
        <v>37</v>
      </c>
      <c r="B38" s="12" t="s">
        <v>224</v>
      </c>
      <c r="C38" s="13" t="s">
        <v>230</v>
      </c>
      <c r="D38" s="13">
        <v>270041</v>
      </c>
      <c r="E38" s="13">
        <v>6055443</v>
      </c>
      <c r="F38" s="13">
        <v>0</v>
      </c>
      <c r="G38" s="13" t="s">
        <v>95</v>
      </c>
      <c r="H38" s="61" t="s">
        <v>102</v>
      </c>
      <c r="I38" s="15" t="s">
        <v>112</v>
      </c>
      <c r="J38" s="15" t="s">
        <v>112</v>
      </c>
      <c r="K38" s="15" t="s">
        <v>112</v>
      </c>
      <c r="L38" s="15" t="s">
        <v>112</v>
      </c>
      <c r="M38" s="15" t="s">
        <v>112</v>
      </c>
      <c r="N38" s="15" t="s">
        <v>112</v>
      </c>
      <c r="O38" s="15" t="s">
        <v>112</v>
      </c>
      <c r="P38" s="15" t="s">
        <v>112</v>
      </c>
      <c r="Q38" s="15" t="s">
        <v>112</v>
      </c>
      <c r="R38" s="14" t="s">
        <v>111</v>
      </c>
      <c r="S38" s="14" t="s">
        <v>111</v>
      </c>
      <c r="T38" s="14" t="s">
        <v>111</v>
      </c>
      <c r="U38" s="12">
        <f t="shared" si="2"/>
        <v>37</v>
      </c>
      <c r="V38" s="12">
        <f t="shared" si="0"/>
        <v>1</v>
      </c>
      <c r="X38" s="12">
        <v>1</v>
      </c>
      <c r="Y38" s="12">
        <v>1</v>
      </c>
    </row>
    <row r="39" spans="1:25">
      <c r="A39" s="13">
        <f t="shared" si="1"/>
        <v>38</v>
      </c>
      <c r="B39" s="12" t="s">
        <v>225</v>
      </c>
      <c r="C39" s="13" t="s">
        <v>231</v>
      </c>
      <c r="D39" s="13">
        <v>332114</v>
      </c>
      <c r="E39" s="13">
        <v>5703076</v>
      </c>
      <c r="F39" s="13">
        <v>0</v>
      </c>
      <c r="G39" s="13" t="s">
        <v>232</v>
      </c>
      <c r="H39" s="61" t="s">
        <v>102</v>
      </c>
      <c r="I39" s="15" t="s">
        <v>112</v>
      </c>
      <c r="J39" s="15" t="s">
        <v>112</v>
      </c>
      <c r="K39" s="15" t="s">
        <v>112</v>
      </c>
      <c r="L39" s="15" t="s">
        <v>112</v>
      </c>
      <c r="M39" s="15" t="s">
        <v>112</v>
      </c>
      <c r="N39" s="15" t="s">
        <v>112</v>
      </c>
      <c r="O39" s="15" t="s">
        <v>112</v>
      </c>
      <c r="P39" s="15" t="s">
        <v>112</v>
      </c>
      <c r="Q39" s="15" t="s">
        <v>112</v>
      </c>
      <c r="R39" s="14" t="s">
        <v>111</v>
      </c>
      <c r="S39" s="14" t="s">
        <v>111</v>
      </c>
      <c r="T39" s="14" t="s">
        <v>111</v>
      </c>
      <c r="U39" s="12">
        <f t="shared" si="2"/>
        <v>38</v>
      </c>
      <c r="V39" s="12">
        <f t="shared" si="0"/>
        <v>1</v>
      </c>
      <c r="X39" s="12">
        <v>1</v>
      </c>
      <c r="Y39" s="12">
        <v>1</v>
      </c>
    </row>
    <row r="40" spans="1:25">
      <c r="A40" s="13">
        <f t="shared" si="1"/>
        <v>39</v>
      </c>
      <c r="B40" s="12" t="s">
        <v>226</v>
      </c>
      <c r="C40" s="13" t="s">
        <v>233</v>
      </c>
      <c r="D40" s="13">
        <v>302742</v>
      </c>
      <c r="E40" s="13">
        <v>6045437</v>
      </c>
      <c r="F40" s="13">
        <v>0</v>
      </c>
      <c r="G40" s="13" t="s">
        <v>95</v>
      </c>
      <c r="H40" s="61" t="s">
        <v>102</v>
      </c>
      <c r="I40" s="15" t="s">
        <v>112</v>
      </c>
      <c r="J40" s="15" t="s">
        <v>112</v>
      </c>
      <c r="K40" s="15" t="s">
        <v>112</v>
      </c>
      <c r="L40" s="15" t="s">
        <v>112</v>
      </c>
      <c r="M40" s="15" t="s">
        <v>112</v>
      </c>
      <c r="N40" s="15" t="s">
        <v>112</v>
      </c>
      <c r="O40" s="15" t="s">
        <v>112</v>
      </c>
      <c r="P40" s="15" t="s">
        <v>112</v>
      </c>
      <c r="Q40" s="15" t="s">
        <v>112</v>
      </c>
      <c r="R40" s="14" t="s">
        <v>111</v>
      </c>
      <c r="S40" s="14" t="s">
        <v>111</v>
      </c>
      <c r="T40" s="14" t="s">
        <v>111</v>
      </c>
      <c r="U40" s="12">
        <f t="shared" si="2"/>
        <v>39</v>
      </c>
      <c r="V40" s="12">
        <f t="shared" si="0"/>
        <v>1</v>
      </c>
      <c r="X40" s="12">
        <v>1</v>
      </c>
      <c r="Y40" s="12">
        <v>1</v>
      </c>
    </row>
    <row r="41" spans="1:25">
      <c r="A41" s="13">
        <f t="shared" si="1"/>
        <v>40</v>
      </c>
      <c r="B41" s="12" t="s">
        <v>227</v>
      </c>
      <c r="C41" s="13" t="s">
        <v>234</v>
      </c>
      <c r="D41" s="13">
        <v>294628</v>
      </c>
      <c r="E41" s="13">
        <v>6065911</v>
      </c>
      <c r="F41" s="13">
        <v>250</v>
      </c>
      <c r="G41" s="13" t="s">
        <v>101</v>
      </c>
      <c r="H41" s="61" t="s">
        <v>102</v>
      </c>
      <c r="I41" s="15" t="s">
        <v>112</v>
      </c>
      <c r="J41" s="15" t="s">
        <v>112</v>
      </c>
      <c r="K41" s="15" t="s">
        <v>112</v>
      </c>
      <c r="L41" s="15" t="s">
        <v>112</v>
      </c>
      <c r="M41" s="15" t="s">
        <v>112</v>
      </c>
      <c r="N41" s="15" t="s">
        <v>112</v>
      </c>
      <c r="O41" s="15" t="s">
        <v>112</v>
      </c>
      <c r="P41" s="15" t="s">
        <v>112</v>
      </c>
      <c r="Q41" s="15" t="s">
        <v>112</v>
      </c>
      <c r="R41" s="14" t="s">
        <v>111</v>
      </c>
      <c r="S41" s="14" t="s">
        <v>111</v>
      </c>
      <c r="T41" s="14" t="s">
        <v>111</v>
      </c>
      <c r="U41" s="12">
        <f t="shared" si="2"/>
        <v>40</v>
      </c>
      <c r="V41" s="12">
        <f t="shared" si="0"/>
        <v>1</v>
      </c>
      <c r="X41" s="12">
        <v>1</v>
      </c>
      <c r="Y41" s="12">
        <v>1</v>
      </c>
    </row>
    <row r="42" spans="1:25">
      <c r="A42" s="13">
        <f t="shared" si="1"/>
        <v>41</v>
      </c>
      <c r="B42" s="12" t="s">
        <v>264</v>
      </c>
      <c r="C42" s="13" t="s">
        <v>272</v>
      </c>
      <c r="D42" s="13">
        <v>288794</v>
      </c>
      <c r="E42" s="13">
        <v>6050451</v>
      </c>
      <c r="F42" s="13">
        <v>320</v>
      </c>
      <c r="G42" s="13" t="s">
        <v>273</v>
      </c>
      <c r="H42" s="61" t="s">
        <v>109</v>
      </c>
      <c r="I42" s="15" t="s">
        <v>112</v>
      </c>
      <c r="J42" s="15" t="s">
        <v>112</v>
      </c>
      <c r="K42" s="15" t="s">
        <v>112</v>
      </c>
      <c r="L42" s="15" t="s">
        <v>112</v>
      </c>
      <c r="M42" s="15" t="s">
        <v>112</v>
      </c>
      <c r="N42" s="15" t="s">
        <v>112</v>
      </c>
      <c r="O42" s="15" t="s">
        <v>112</v>
      </c>
      <c r="P42" s="14" t="s">
        <v>111</v>
      </c>
      <c r="Q42" s="15" t="s">
        <v>112</v>
      </c>
      <c r="R42" s="15" t="s">
        <v>112</v>
      </c>
      <c r="S42" s="15" t="s">
        <v>112</v>
      </c>
      <c r="T42" s="15" t="s">
        <v>112</v>
      </c>
      <c r="U42" s="12">
        <f t="shared" si="2"/>
        <v>41</v>
      </c>
      <c r="V42" s="12">
        <f t="shared" si="0"/>
        <v>0</v>
      </c>
    </row>
    <row r="43" spans="1:25">
      <c r="A43" s="13">
        <f t="shared" si="1"/>
        <v>42</v>
      </c>
      <c r="B43" s="12" t="s">
        <v>265</v>
      </c>
      <c r="C43" s="13" t="s">
        <v>274</v>
      </c>
      <c r="D43" s="13">
        <v>268996</v>
      </c>
      <c r="E43" s="13">
        <v>6045270</v>
      </c>
      <c r="F43" s="13">
        <v>0</v>
      </c>
      <c r="G43" s="13" t="s">
        <v>275</v>
      </c>
      <c r="H43" s="61" t="s">
        <v>102</v>
      </c>
      <c r="I43" s="15" t="s">
        <v>112</v>
      </c>
      <c r="J43" s="15" t="s">
        <v>112</v>
      </c>
      <c r="K43" s="15" t="s">
        <v>112</v>
      </c>
      <c r="L43" s="15" t="s">
        <v>112</v>
      </c>
      <c r="M43" s="15" t="s">
        <v>112</v>
      </c>
      <c r="N43" s="15" t="s">
        <v>112</v>
      </c>
      <c r="O43" s="15" t="s">
        <v>112</v>
      </c>
      <c r="P43" s="15" t="s">
        <v>112</v>
      </c>
      <c r="Q43" s="15" t="s">
        <v>112</v>
      </c>
      <c r="R43" s="15" t="s">
        <v>112</v>
      </c>
      <c r="S43" s="15" t="s">
        <v>112</v>
      </c>
      <c r="T43" s="15" t="s">
        <v>112</v>
      </c>
      <c r="U43" s="12">
        <f t="shared" si="2"/>
        <v>42</v>
      </c>
      <c r="V43" s="12">
        <f t="shared" si="0"/>
        <v>1</v>
      </c>
      <c r="W43" s="12">
        <v>1</v>
      </c>
    </row>
    <row r="44" spans="1:25">
      <c r="A44" s="13">
        <f t="shared" si="1"/>
        <v>43</v>
      </c>
      <c r="B44" s="12" t="s">
        <v>266</v>
      </c>
      <c r="C44" s="13" t="s">
        <v>276</v>
      </c>
      <c r="D44" s="13">
        <v>270695</v>
      </c>
      <c r="E44" s="13">
        <v>6059377</v>
      </c>
      <c r="F44" s="13">
        <v>0</v>
      </c>
      <c r="G44" s="13" t="s">
        <v>95</v>
      </c>
      <c r="H44" s="61" t="s">
        <v>102</v>
      </c>
      <c r="I44" s="15" t="s">
        <v>112</v>
      </c>
      <c r="J44" s="15" t="s">
        <v>112</v>
      </c>
      <c r="K44" s="15" t="s">
        <v>112</v>
      </c>
      <c r="L44" s="15" t="s">
        <v>112</v>
      </c>
      <c r="M44" s="15" t="s">
        <v>112</v>
      </c>
      <c r="N44" s="15" t="s">
        <v>112</v>
      </c>
      <c r="O44" s="15" t="s">
        <v>112</v>
      </c>
      <c r="P44" s="15" t="s">
        <v>112</v>
      </c>
      <c r="Q44" s="15" t="s">
        <v>112</v>
      </c>
      <c r="R44" s="14" t="s">
        <v>111</v>
      </c>
      <c r="S44" s="14" t="s">
        <v>111</v>
      </c>
      <c r="T44" s="14" t="s">
        <v>111</v>
      </c>
      <c r="U44" s="12">
        <f t="shared" si="2"/>
        <v>43</v>
      </c>
      <c r="V44" s="12">
        <f t="shared" si="0"/>
        <v>1</v>
      </c>
      <c r="X44" s="12">
        <v>1</v>
      </c>
      <c r="Y44" s="12">
        <v>1</v>
      </c>
    </row>
    <row r="45" spans="1:25">
      <c r="A45" s="13">
        <f t="shared" si="1"/>
        <v>44</v>
      </c>
      <c r="B45" s="12" t="s">
        <v>267</v>
      </c>
      <c r="C45" s="13" t="s">
        <v>277</v>
      </c>
      <c r="D45" s="13">
        <v>769051</v>
      </c>
      <c r="E45" s="13">
        <v>6015569</v>
      </c>
      <c r="F45" s="13">
        <v>0</v>
      </c>
      <c r="G45" s="13" t="s">
        <v>278</v>
      </c>
      <c r="H45" s="61" t="s">
        <v>102</v>
      </c>
      <c r="I45" s="15" t="s">
        <v>112</v>
      </c>
      <c r="J45" s="15" t="s">
        <v>112</v>
      </c>
      <c r="K45" s="15" t="s">
        <v>112</v>
      </c>
      <c r="L45" s="15" t="s">
        <v>112</v>
      </c>
      <c r="M45" s="15" t="s">
        <v>112</v>
      </c>
      <c r="N45" s="15" t="s">
        <v>112</v>
      </c>
      <c r="O45" s="14" t="s">
        <v>111</v>
      </c>
      <c r="P45" s="14" t="s">
        <v>111</v>
      </c>
      <c r="Q45" s="14" t="s">
        <v>111</v>
      </c>
      <c r="R45" s="14" t="s">
        <v>111</v>
      </c>
      <c r="S45" s="14" t="s">
        <v>111</v>
      </c>
      <c r="T45" s="14" t="s">
        <v>111</v>
      </c>
      <c r="U45" s="12">
        <f t="shared" si="2"/>
        <v>44</v>
      </c>
      <c r="V45" s="12">
        <f t="shared" si="0"/>
        <v>1</v>
      </c>
      <c r="X45" s="12">
        <v>1</v>
      </c>
      <c r="Y45" s="12">
        <v>1</v>
      </c>
    </row>
    <row r="46" spans="1:25">
      <c r="A46" s="13">
        <f t="shared" si="1"/>
        <v>45</v>
      </c>
      <c r="B46" s="12" t="s">
        <v>268</v>
      </c>
      <c r="C46" s="13" t="s">
        <v>279</v>
      </c>
      <c r="D46" s="13">
        <v>242973</v>
      </c>
      <c r="E46" s="13">
        <v>6081786</v>
      </c>
      <c r="F46" s="13">
        <v>113</v>
      </c>
      <c r="G46" s="13" t="s">
        <v>280</v>
      </c>
      <c r="H46" s="61" t="s">
        <v>102</v>
      </c>
      <c r="I46" s="15" t="s">
        <v>112</v>
      </c>
      <c r="J46" s="15" t="s">
        <v>112</v>
      </c>
      <c r="K46" s="15" t="s">
        <v>112</v>
      </c>
      <c r="L46" s="15" t="s">
        <v>112</v>
      </c>
      <c r="M46" s="15" t="s">
        <v>112</v>
      </c>
      <c r="N46" s="15" t="s">
        <v>112</v>
      </c>
      <c r="O46" s="15" t="s">
        <v>112</v>
      </c>
      <c r="P46" s="15" t="s">
        <v>112</v>
      </c>
      <c r="Q46" s="14" t="s">
        <v>111</v>
      </c>
      <c r="R46" s="14" t="s">
        <v>111</v>
      </c>
      <c r="S46" s="14" t="s">
        <v>111</v>
      </c>
      <c r="T46" s="14" t="s">
        <v>111</v>
      </c>
      <c r="U46" s="12">
        <f t="shared" si="2"/>
        <v>45</v>
      </c>
      <c r="V46" s="12">
        <f t="shared" si="0"/>
        <v>1</v>
      </c>
      <c r="X46" s="12">
        <v>1</v>
      </c>
      <c r="Y46" s="12">
        <v>1</v>
      </c>
    </row>
    <row r="47" spans="1:25">
      <c r="A47" s="13">
        <f t="shared" si="1"/>
        <v>46</v>
      </c>
      <c r="B47" s="12" t="s">
        <v>269</v>
      </c>
      <c r="C47" s="13" t="s">
        <v>281</v>
      </c>
      <c r="D47" s="13">
        <v>296682</v>
      </c>
      <c r="E47" s="13">
        <v>6127001</v>
      </c>
      <c r="F47" s="13">
        <v>0</v>
      </c>
      <c r="G47" s="13" t="s">
        <v>124</v>
      </c>
      <c r="H47" s="61" t="s">
        <v>102</v>
      </c>
      <c r="I47" s="15" t="s">
        <v>112</v>
      </c>
      <c r="J47" s="15" t="s">
        <v>112</v>
      </c>
      <c r="K47" s="15" t="s">
        <v>112</v>
      </c>
      <c r="L47" s="15" t="s">
        <v>112</v>
      </c>
      <c r="M47" s="15" t="s">
        <v>112</v>
      </c>
      <c r="N47" s="15" t="s">
        <v>112</v>
      </c>
      <c r="O47" s="15" t="s">
        <v>112</v>
      </c>
      <c r="P47" s="15" t="s">
        <v>112</v>
      </c>
      <c r="Q47" s="15" t="s">
        <v>112</v>
      </c>
      <c r="R47" s="15" t="s">
        <v>112</v>
      </c>
      <c r="S47" s="15" t="s">
        <v>112</v>
      </c>
      <c r="T47" s="15" t="s">
        <v>112</v>
      </c>
      <c r="U47" s="12">
        <f t="shared" si="2"/>
        <v>46</v>
      </c>
      <c r="V47" s="12">
        <f t="shared" si="0"/>
        <v>1</v>
      </c>
      <c r="W47" s="12">
        <v>1</v>
      </c>
    </row>
    <row r="48" spans="1:25">
      <c r="A48" s="13">
        <f t="shared" si="1"/>
        <v>47</v>
      </c>
      <c r="B48" s="12" t="s">
        <v>283</v>
      </c>
      <c r="C48" s="13" t="s">
        <v>282</v>
      </c>
      <c r="D48" s="13">
        <v>289988</v>
      </c>
      <c r="E48" s="13">
        <v>6056306</v>
      </c>
      <c r="F48" s="13">
        <v>0</v>
      </c>
      <c r="G48" s="13" t="s">
        <v>95</v>
      </c>
      <c r="H48" s="61" t="s">
        <v>102</v>
      </c>
      <c r="I48" s="15" t="s">
        <v>112</v>
      </c>
      <c r="J48" s="15" t="s">
        <v>112</v>
      </c>
      <c r="K48" s="15" t="s">
        <v>112</v>
      </c>
      <c r="L48" s="15" t="s">
        <v>112</v>
      </c>
      <c r="M48" s="15" t="s">
        <v>112</v>
      </c>
      <c r="N48" s="15" t="s">
        <v>112</v>
      </c>
      <c r="O48" s="15" t="s">
        <v>112</v>
      </c>
      <c r="P48" s="15" t="s">
        <v>112</v>
      </c>
      <c r="Q48" s="15" t="s">
        <v>112</v>
      </c>
      <c r="R48" s="14" t="s">
        <v>111</v>
      </c>
      <c r="S48" s="14" t="s">
        <v>111</v>
      </c>
      <c r="T48" s="14" t="s">
        <v>111</v>
      </c>
      <c r="U48" s="12">
        <f t="shared" si="2"/>
        <v>47</v>
      </c>
      <c r="V48" s="12">
        <f t="shared" si="0"/>
        <v>1</v>
      </c>
      <c r="X48" s="12">
        <v>1</v>
      </c>
      <c r="Y48" s="12">
        <v>1</v>
      </c>
    </row>
    <row r="49" spans="1:25">
      <c r="A49" s="13">
        <f t="shared" si="1"/>
        <v>48</v>
      </c>
      <c r="B49" s="12" t="s">
        <v>270</v>
      </c>
      <c r="C49" s="13" t="s">
        <v>284</v>
      </c>
      <c r="D49" s="13">
        <v>279893</v>
      </c>
      <c r="E49" s="13">
        <v>6012922</v>
      </c>
      <c r="F49" s="13">
        <v>0</v>
      </c>
      <c r="G49" s="16">
        <v>31747</v>
      </c>
      <c r="H49" s="61" t="s">
        <v>102</v>
      </c>
      <c r="I49" s="15" t="s">
        <v>112</v>
      </c>
      <c r="J49" s="15" t="s">
        <v>112</v>
      </c>
      <c r="K49" s="15" t="s">
        <v>112</v>
      </c>
      <c r="L49" s="15" t="s">
        <v>112</v>
      </c>
      <c r="M49" s="15" t="s">
        <v>112</v>
      </c>
      <c r="N49" s="15" t="s">
        <v>112</v>
      </c>
      <c r="O49" s="15" t="s">
        <v>112</v>
      </c>
      <c r="P49" s="15" t="s">
        <v>112</v>
      </c>
      <c r="Q49" s="14" t="s">
        <v>111</v>
      </c>
      <c r="R49" s="14" t="s">
        <v>111</v>
      </c>
      <c r="S49" s="14" t="s">
        <v>111</v>
      </c>
      <c r="T49" s="14" t="s">
        <v>111</v>
      </c>
      <c r="U49" s="12">
        <f t="shared" si="2"/>
        <v>48</v>
      </c>
      <c r="V49" s="12">
        <f t="shared" si="0"/>
        <v>1</v>
      </c>
      <c r="X49" s="12">
        <v>1</v>
      </c>
      <c r="Y49" s="12">
        <v>1</v>
      </c>
    </row>
    <row r="50" spans="1:25">
      <c r="A50" s="13">
        <f t="shared" si="1"/>
        <v>49</v>
      </c>
      <c r="B50" s="12" t="s">
        <v>285</v>
      </c>
      <c r="C50" s="13" t="s">
        <v>286</v>
      </c>
      <c r="D50" s="13">
        <v>308863</v>
      </c>
      <c r="E50" s="13">
        <v>6028707</v>
      </c>
      <c r="F50" s="13">
        <v>800</v>
      </c>
      <c r="G50" s="13" t="s">
        <v>103</v>
      </c>
      <c r="H50" s="61" t="s">
        <v>287</v>
      </c>
      <c r="I50" s="15" t="s">
        <v>112</v>
      </c>
      <c r="J50" s="15" t="s">
        <v>112</v>
      </c>
      <c r="K50" s="15" t="s">
        <v>112</v>
      </c>
      <c r="L50" s="15" t="s">
        <v>112</v>
      </c>
      <c r="M50" s="15" t="s">
        <v>112</v>
      </c>
      <c r="N50" s="14" t="s">
        <v>111</v>
      </c>
      <c r="O50" s="14" t="s">
        <v>111</v>
      </c>
      <c r="P50" s="14" t="s">
        <v>111</v>
      </c>
      <c r="Q50" s="14" t="s">
        <v>111</v>
      </c>
      <c r="R50" s="14" t="s">
        <v>111</v>
      </c>
      <c r="S50" s="15" t="s">
        <v>112</v>
      </c>
      <c r="T50" s="15" t="s">
        <v>112</v>
      </c>
      <c r="U50" s="12">
        <f t="shared" si="2"/>
        <v>49</v>
      </c>
      <c r="V50" s="12">
        <f t="shared" si="0"/>
        <v>0</v>
      </c>
      <c r="X50" s="12">
        <v>1</v>
      </c>
      <c r="Y50" s="12">
        <v>1</v>
      </c>
    </row>
    <row r="51" spans="1:25">
      <c r="A51" s="13">
        <f t="shared" si="1"/>
        <v>50</v>
      </c>
      <c r="B51" s="12" t="s">
        <v>271</v>
      </c>
      <c r="C51" s="13" t="s">
        <v>288</v>
      </c>
      <c r="D51" s="13">
        <v>290633</v>
      </c>
      <c r="E51" s="13">
        <v>6023823</v>
      </c>
      <c r="F51" s="13">
        <v>0</v>
      </c>
      <c r="G51" s="13" t="s">
        <v>177</v>
      </c>
      <c r="H51" s="61" t="s">
        <v>289</v>
      </c>
      <c r="I51" s="15" t="s">
        <v>112</v>
      </c>
      <c r="J51" s="14" t="s">
        <v>111</v>
      </c>
      <c r="K51" s="14" t="s">
        <v>111</v>
      </c>
      <c r="L51" s="14" t="s">
        <v>111</v>
      </c>
      <c r="M51" s="15" t="s">
        <v>112</v>
      </c>
      <c r="N51" s="15" t="s">
        <v>112</v>
      </c>
      <c r="O51" s="15" t="s">
        <v>112</v>
      </c>
      <c r="P51" s="15" t="s">
        <v>112</v>
      </c>
      <c r="Q51" s="15" t="s">
        <v>112</v>
      </c>
      <c r="R51" s="15" t="s">
        <v>112</v>
      </c>
      <c r="S51" s="15" t="s">
        <v>112</v>
      </c>
      <c r="T51" s="15" t="s">
        <v>112</v>
      </c>
      <c r="U51" s="12">
        <f t="shared" si="2"/>
        <v>50</v>
      </c>
      <c r="V51" s="12">
        <f t="shared" si="0"/>
        <v>0</v>
      </c>
    </row>
    <row r="52" spans="1:25">
      <c r="A52" s="13">
        <f t="shared" si="1"/>
        <v>51</v>
      </c>
      <c r="B52" s="12" t="s">
        <v>311</v>
      </c>
      <c r="C52" s="13" t="s">
        <v>320</v>
      </c>
      <c r="D52" s="13">
        <v>282670</v>
      </c>
      <c r="E52" s="13">
        <v>5984804</v>
      </c>
      <c r="F52" s="13">
        <v>370</v>
      </c>
      <c r="G52" s="13" t="s">
        <v>103</v>
      </c>
      <c r="H52" s="61" t="s">
        <v>102</v>
      </c>
      <c r="I52" s="15" t="s">
        <v>112</v>
      </c>
      <c r="J52" s="15" t="s">
        <v>112</v>
      </c>
      <c r="K52" s="14" t="s">
        <v>111</v>
      </c>
      <c r="L52" s="14" t="s">
        <v>111</v>
      </c>
      <c r="M52" s="14" t="s">
        <v>111</v>
      </c>
      <c r="N52" s="14" t="s">
        <v>111</v>
      </c>
      <c r="O52" s="14" t="s">
        <v>111</v>
      </c>
      <c r="P52" s="14" t="s">
        <v>111</v>
      </c>
      <c r="Q52" s="15" t="s">
        <v>112</v>
      </c>
      <c r="R52" s="15" t="s">
        <v>112</v>
      </c>
      <c r="S52" s="14" t="s">
        <v>111</v>
      </c>
      <c r="T52" s="14" t="s">
        <v>111</v>
      </c>
      <c r="U52" s="12">
        <f t="shared" si="2"/>
        <v>51</v>
      </c>
      <c r="V52" s="12">
        <f t="shared" si="0"/>
        <v>1</v>
      </c>
      <c r="X52" s="12">
        <v>1</v>
      </c>
    </row>
    <row r="53" spans="1:25">
      <c r="A53" s="13">
        <f t="shared" si="1"/>
        <v>52</v>
      </c>
      <c r="B53" s="12" t="s">
        <v>312</v>
      </c>
      <c r="C53" s="13" t="s">
        <v>321</v>
      </c>
      <c r="D53" s="13">
        <v>735824</v>
      </c>
      <c r="E53" s="13">
        <v>6010971</v>
      </c>
      <c r="F53" s="13">
        <v>590</v>
      </c>
      <c r="G53" s="13" t="s">
        <v>322</v>
      </c>
      <c r="H53" s="61" t="s">
        <v>102</v>
      </c>
      <c r="I53" s="15" t="s">
        <v>112</v>
      </c>
      <c r="J53" s="15" t="s">
        <v>112</v>
      </c>
      <c r="K53" s="15" t="s">
        <v>112</v>
      </c>
      <c r="L53" s="15" t="s">
        <v>112</v>
      </c>
      <c r="M53" s="14" t="s">
        <v>111</v>
      </c>
      <c r="N53" s="14" t="s">
        <v>111</v>
      </c>
      <c r="O53" s="14" t="s">
        <v>111</v>
      </c>
      <c r="P53" s="14" t="s">
        <v>111</v>
      </c>
      <c r="Q53" s="14" t="s">
        <v>111</v>
      </c>
      <c r="R53" s="14" t="s">
        <v>111</v>
      </c>
      <c r="S53" s="14" t="s">
        <v>111</v>
      </c>
      <c r="T53" s="14" t="s">
        <v>111</v>
      </c>
      <c r="U53" s="12">
        <f t="shared" si="2"/>
        <v>52</v>
      </c>
      <c r="V53" s="12">
        <f t="shared" si="0"/>
        <v>1</v>
      </c>
      <c r="X53" s="12">
        <v>1</v>
      </c>
      <c r="Y53" s="12">
        <v>1</v>
      </c>
    </row>
    <row r="54" spans="1:25">
      <c r="A54" s="13">
        <f t="shared" si="1"/>
        <v>53</v>
      </c>
      <c r="B54" s="12" t="s">
        <v>313</v>
      </c>
      <c r="C54" s="13" t="s">
        <v>323</v>
      </c>
      <c r="D54" s="13">
        <v>334865</v>
      </c>
      <c r="E54" s="13">
        <v>6125585</v>
      </c>
      <c r="F54" s="13">
        <v>900</v>
      </c>
      <c r="G54" s="13" t="s">
        <v>324</v>
      </c>
      <c r="H54" s="61" t="s">
        <v>102</v>
      </c>
      <c r="I54" s="15" t="s">
        <v>112</v>
      </c>
      <c r="J54" s="15" t="s">
        <v>112</v>
      </c>
      <c r="K54" s="14" t="s">
        <v>111</v>
      </c>
      <c r="L54" s="14" t="s">
        <v>111</v>
      </c>
      <c r="M54" s="14" t="s">
        <v>111</v>
      </c>
      <c r="N54" s="14" t="s">
        <v>111</v>
      </c>
      <c r="O54" s="14" t="s">
        <v>111</v>
      </c>
      <c r="P54" s="14" t="s">
        <v>111</v>
      </c>
      <c r="Q54" s="14" t="s">
        <v>111</v>
      </c>
      <c r="R54" s="14" t="s">
        <v>111</v>
      </c>
      <c r="S54" s="14" t="s">
        <v>111</v>
      </c>
      <c r="T54" s="14" t="s">
        <v>111</v>
      </c>
      <c r="U54" s="12">
        <f t="shared" si="2"/>
        <v>53</v>
      </c>
      <c r="V54" s="12">
        <f t="shared" si="0"/>
        <v>1</v>
      </c>
      <c r="X54" s="12">
        <v>1</v>
      </c>
      <c r="Y54" s="12">
        <v>1</v>
      </c>
    </row>
    <row r="55" spans="1:25">
      <c r="A55" s="13">
        <f t="shared" si="1"/>
        <v>54</v>
      </c>
      <c r="B55" s="12" t="s">
        <v>314</v>
      </c>
      <c r="C55" s="13" t="s">
        <v>325</v>
      </c>
      <c r="D55" s="13">
        <v>312859</v>
      </c>
      <c r="E55" s="13">
        <v>6047414</v>
      </c>
      <c r="F55" s="13">
        <v>550</v>
      </c>
      <c r="G55" s="13" t="s">
        <v>326</v>
      </c>
      <c r="H55" s="61" t="s">
        <v>102</v>
      </c>
      <c r="I55" s="15" t="s">
        <v>112</v>
      </c>
      <c r="J55" s="15" t="s">
        <v>112</v>
      </c>
      <c r="K55" s="15" t="s">
        <v>112</v>
      </c>
      <c r="L55" s="15" t="s">
        <v>112</v>
      </c>
      <c r="M55" s="15" t="s">
        <v>112</v>
      </c>
      <c r="N55" s="15" t="s">
        <v>112</v>
      </c>
      <c r="O55" s="15" t="s">
        <v>112</v>
      </c>
      <c r="P55" s="15" t="s">
        <v>112</v>
      </c>
      <c r="Q55" s="15" t="s">
        <v>112</v>
      </c>
      <c r="R55" s="14" t="s">
        <v>111</v>
      </c>
      <c r="S55" s="14" t="s">
        <v>111</v>
      </c>
      <c r="T55" s="14" t="s">
        <v>111</v>
      </c>
      <c r="U55" s="12">
        <f t="shared" si="2"/>
        <v>54</v>
      </c>
      <c r="V55" s="12">
        <f t="shared" si="0"/>
        <v>1</v>
      </c>
      <c r="X55" s="12">
        <v>1</v>
      </c>
      <c r="Y55" s="12">
        <v>1</v>
      </c>
    </row>
    <row r="56" spans="1:25">
      <c r="A56" s="13">
        <f t="shared" si="1"/>
        <v>55</v>
      </c>
      <c r="B56" s="12" t="s">
        <v>315</v>
      </c>
      <c r="C56" s="13" t="s">
        <v>327</v>
      </c>
      <c r="D56" s="13">
        <v>326102</v>
      </c>
      <c r="E56" s="13">
        <v>5995769</v>
      </c>
      <c r="F56" s="13">
        <v>1200</v>
      </c>
      <c r="G56" s="13" t="s">
        <v>328</v>
      </c>
      <c r="H56" s="61" t="s">
        <v>329</v>
      </c>
      <c r="I56" s="15" t="s">
        <v>112</v>
      </c>
      <c r="J56" s="15" t="s">
        <v>112</v>
      </c>
      <c r="K56" s="15" t="s">
        <v>112</v>
      </c>
      <c r="L56" s="15" t="s">
        <v>112</v>
      </c>
      <c r="M56" s="15" t="s">
        <v>112</v>
      </c>
      <c r="N56" s="14" t="s">
        <v>111</v>
      </c>
      <c r="O56" s="14" t="s">
        <v>111</v>
      </c>
      <c r="P56" s="14" t="s">
        <v>111</v>
      </c>
      <c r="Q56" s="15" t="s">
        <v>112</v>
      </c>
      <c r="R56" s="15" t="s">
        <v>112</v>
      </c>
      <c r="S56" s="15" t="s">
        <v>112</v>
      </c>
      <c r="T56" s="15" t="s">
        <v>112</v>
      </c>
      <c r="U56" s="12">
        <f t="shared" si="2"/>
        <v>55</v>
      </c>
      <c r="V56" s="12">
        <f t="shared" si="0"/>
        <v>0</v>
      </c>
    </row>
    <row r="57" spans="1:25">
      <c r="A57" s="13">
        <f t="shared" si="1"/>
        <v>56</v>
      </c>
      <c r="B57" s="12" t="s">
        <v>316</v>
      </c>
      <c r="C57" s="13" t="s">
        <v>330</v>
      </c>
      <c r="D57" s="13">
        <v>719021</v>
      </c>
      <c r="E57" s="13">
        <v>6061116</v>
      </c>
      <c r="F57" s="13">
        <v>20</v>
      </c>
      <c r="G57" s="13" t="s">
        <v>331</v>
      </c>
      <c r="H57" s="61" t="s">
        <v>102</v>
      </c>
      <c r="I57" s="15" t="s">
        <v>112</v>
      </c>
      <c r="J57" s="15" t="s">
        <v>112</v>
      </c>
      <c r="K57" s="15" t="s">
        <v>112</v>
      </c>
      <c r="L57" s="15" t="s">
        <v>112</v>
      </c>
      <c r="M57" s="15" t="s">
        <v>112</v>
      </c>
      <c r="N57" s="15" t="s">
        <v>112</v>
      </c>
      <c r="O57" s="15" t="s">
        <v>112</v>
      </c>
      <c r="P57" s="15" t="s">
        <v>112</v>
      </c>
      <c r="Q57" s="14" t="s">
        <v>111</v>
      </c>
      <c r="R57" s="14" t="s">
        <v>111</v>
      </c>
      <c r="S57" s="14" t="s">
        <v>111</v>
      </c>
      <c r="T57" s="15" t="s">
        <v>112</v>
      </c>
      <c r="U57" s="12">
        <f t="shared" si="2"/>
        <v>56</v>
      </c>
      <c r="V57" s="12">
        <f t="shared" si="0"/>
        <v>1</v>
      </c>
      <c r="X57" s="12">
        <v>1</v>
      </c>
      <c r="Y57" s="12">
        <v>1</v>
      </c>
    </row>
    <row r="58" spans="1:25">
      <c r="A58" s="13">
        <f t="shared" si="1"/>
        <v>57</v>
      </c>
      <c r="B58" s="12" t="s">
        <v>581</v>
      </c>
      <c r="C58" s="13" t="s">
        <v>332</v>
      </c>
      <c r="D58" s="13">
        <v>249303</v>
      </c>
      <c r="E58" s="13">
        <v>6054945</v>
      </c>
      <c r="F58" s="13">
        <v>68</v>
      </c>
      <c r="G58" s="13" t="s">
        <v>221</v>
      </c>
      <c r="H58" s="61" t="s">
        <v>102</v>
      </c>
      <c r="I58" s="15" t="s">
        <v>112</v>
      </c>
      <c r="J58" s="15" t="s">
        <v>112</v>
      </c>
      <c r="K58" s="15" t="s">
        <v>112</v>
      </c>
      <c r="L58" s="15" t="s">
        <v>112</v>
      </c>
      <c r="M58" s="15" t="s">
        <v>112</v>
      </c>
      <c r="N58" s="15" t="s">
        <v>112</v>
      </c>
      <c r="O58" s="15" t="s">
        <v>112</v>
      </c>
      <c r="P58" s="14" t="s">
        <v>111</v>
      </c>
      <c r="Q58" s="14" t="s">
        <v>111</v>
      </c>
      <c r="R58" s="14" t="s">
        <v>111</v>
      </c>
      <c r="S58" s="14" t="s">
        <v>111</v>
      </c>
      <c r="T58" s="14" t="s">
        <v>111</v>
      </c>
      <c r="U58" s="12">
        <f t="shared" si="2"/>
        <v>57</v>
      </c>
      <c r="V58" s="12">
        <f t="shared" si="0"/>
        <v>1</v>
      </c>
      <c r="X58" s="12">
        <v>1</v>
      </c>
      <c r="Y58" s="12">
        <v>1</v>
      </c>
    </row>
    <row r="59" spans="1:25">
      <c r="A59" s="13">
        <f t="shared" si="1"/>
        <v>58</v>
      </c>
      <c r="B59" s="12" t="s">
        <v>317</v>
      </c>
      <c r="C59" s="13" t="s">
        <v>333</v>
      </c>
      <c r="D59" s="13">
        <v>289984</v>
      </c>
      <c r="E59" s="13">
        <v>5985077</v>
      </c>
      <c r="F59" s="13">
        <v>598</v>
      </c>
      <c r="G59" s="13" t="s">
        <v>103</v>
      </c>
      <c r="H59" s="61" t="s">
        <v>102</v>
      </c>
      <c r="I59" s="15" t="s">
        <v>112</v>
      </c>
      <c r="J59" s="15" t="s">
        <v>112</v>
      </c>
      <c r="K59" s="15" t="s">
        <v>112</v>
      </c>
      <c r="L59" s="15" t="s">
        <v>112</v>
      </c>
      <c r="M59" s="15" t="s">
        <v>112</v>
      </c>
      <c r="N59" s="14" t="s">
        <v>111</v>
      </c>
      <c r="O59" s="14" t="s">
        <v>111</v>
      </c>
      <c r="P59" s="14" t="s">
        <v>111</v>
      </c>
      <c r="Q59" s="14" t="s">
        <v>111</v>
      </c>
      <c r="R59" s="14" t="s">
        <v>111</v>
      </c>
      <c r="S59" s="14" t="s">
        <v>111</v>
      </c>
      <c r="T59" s="14" t="s">
        <v>111</v>
      </c>
      <c r="U59" s="12">
        <f t="shared" si="2"/>
        <v>58</v>
      </c>
      <c r="V59" s="12">
        <f t="shared" si="0"/>
        <v>1</v>
      </c>
      <c r="X59" s="12">
        <v>1</v>
      </c>
      <c r="Y59" s="12">
        <v>1</v>
      </c>
    </row>
    <row r="60" spans="1:25">
      <c r="A60" s="13">
        <f t="shared" si="1"/>
        <v>59</v>
      </c>
      <c r="B60" s="12" t="s">
        <v>318</v>
      </c>
      <c r="C60" s="13" t="s">
        <v>334</v>
      </c>
      <c r="D60" s="13">
        <v>284412</v>
      </c>
      <c r="E60" s="13">
        <v>6126597</v>
      </c>
      <c r="F60" s="13">
        <v>0</v>
      </c>
      <c r="G60" s="13" t="s">
        <v>335</v>
      </c>
      <c r="H60" s="61" t="s">
        <v>109</v>
      </c>
      <c r="I60" s="15" t="s">
        <v>112</v>
      </c>
      <c r="J60" s="14" t="s">
        <v>111</v>
      </c>
      <c r="K60" s="14" t="s">
        <v>111</v>
      </c>
      <c r="L60" s="15" t="s">
        <v>112</v>
      </c>
      <c r="M60" s="15" t="s">
        <v>112</v>
      </c>
      <c r="N60" s="15" t="s">
        <v>112</v>
      </c>
      <c r="O60" s="15" t="s">
        <v>112</v>
      </c>
      <c r="P60" s="15" t="s">
        <v>112</v>
      </c>
      <c r="Q60" s="15" t="s">
        <v>112</v>
      </c>
      <c r="R60" s="15" t="s">
        <v>112</v>
      </c>
      <c r="S60" s="15" t="s">
        <v>112</v>
      </c>
      <c r="T60" s="15" t="s">
        <v>112</v>
      </c>
      <c r="U60" s="12">
        <f t="shared" si="2"/>
        <v>59</v>
      </c>
      <c r="V60" s="12">
        <f t="shared" si="0"/>
        <v>0</v>
      </c>
    </row>
    <row r="61" spans="1:25">
      <c r="A61" s="13">
        <f t="shared" si="1"/>
        <v>60</v>
      </c>
      <c r="B61" s="12" t="s">
        <v>319</v>
      </c>
      <c r="C61" s="13" t="s">
        <v>336</v>
      </c>
      <c r="D61" s="13">
        <v>282527</v>
      </c>
      <c r="E61" s="13">
        <v>6126922</v>
      </c>
      <c r="F61" s="13">
        <v>4</v>
      </c>
      <c r="G61" s="13" t="s">
        <v>177</v>
      </c>
      <c r="H61" s="61" t="s">
        <v>337</v>
      </c>
      <c r="I61" s="15" t="s">
        <v>112</v>
      </c>
      <c r="J61" s="14" t="s">
        <v>111</v>
      </c>
      <c r="K61" s="14" t="s">
        <v>111</v>
      </c>
      <c r="L61" s="14" t="s">
        <v>111</v>
      </c>
      <c r="M61" s="14" t="s">
        <v>111</v>
      </c>
      <c r="N61" s="15" t="s">
        <v>112</v>
      </c>
      <c r="O61" s="15" t="s">
        <v>112</v>
      </c>
      <c r="P61" s="15" t="s">
        <v>112</v>
      </c>
      <c r="Q61" s="15" t="s">
        <v>112</v>
      </c>
      <c r="R61" s="15" t="s">
        <v>112</v>
      </c>
      <c r="S61" s="15" t="s">
        <v>112</v>
      </c>
      <c r="T61" s="15" t="s">
        <v>112</v>
      </c>
      <c r="U61" s="12">
        <f t="shared" si="2"/>
        <v>60</v>
      </c>
      <c r="V61" s="12">
        <f t="shared" si="0"/>
        <v>0</v>
      </c>
    </row>
    <row r="62" spans="1:25">
      <c r="A62" s="13">
        <f t="shared" si="1"/>
        <v>61</v>
      </c>
      <c r="B62" s="12" t="s">
        <v>367</v>
      </c>
      <c r="C62" s="13" t="s">
        <v>376</v>
      </c>
      <c r="D62" s="13">
        <v>308753</v>
      </c>
      <c r="E62" s="13">
        <v>6046524</v>
      </c>
      <c r="F62" s="13">
        <v>470</v>
      </c>
      <c r="G62" s="13" t="s">
        <v>377</v>
      </c>
      <c r="H62" s="61" t="s">
        <v>102</v>
      </c>
      <c r="I62" s="15" t="s">
        <v>112</v>
      </c>
      <c r="J62" s="15" t="s">
        <v>112</v>
      </c>
      <c r="K62" s="15" t="s">
        <v>112</v>
      </c>
      <c r="L62" s="15" t="s">
        <v>112</v>
      </c>
      <c r="M62" s="14" t="s">
        <v>111</v>
      </c>
      <c r="N62" s="14" t="s">
        <v>111</v>
      </c>
      <c r="O62" s="14" t="s">
        <v>111</v>
      </c>
      <c r="P62" s="14" t="s">
        <v>111</v>
      </c>
      <c r="Q62" s="15" t="s">
        <v>112</v>
      </c>
      <c r="R62" s="14" t="s">
        <v>111</v>
      </c>
      <c r="S62" s="14" t="s">
        <v>111</v>
      </c>
      <c r="T62" s="14" t="s">
        <v>111</v>
      </c>
      <c r="U62" s="12">
        <f t="shared" si="2"/>
        <v>61</v>
      </c>
      <c r="V62" s="12">
        <f t="shared" si="0"/>
        <v>1</v>
      </c>
      <c r="X62" s="12">
        <v>1</v>
      </c>
      <c r="Y62" s="12">
        <v>1</v>
      </c>
    </row>
    <row r="63" spans="1:25">
      <c r="A63" s="13">
        <f t="shared" si="1"/>
        <v>62</v>
      </c>
      <c r="B63" s="12" t="s">
        <v>368</v>
      </c>
      <c r="C63" s="13" t="s">
        <v>378</v>
      </c>
      <c r="D63" s="13">
        <v>359885</v>
      </c>
      <c r="E63" s="13">
        <v>6013607</v>
      </c>
      <c r="F63" s="13">
        <v>0</v>
      </c>
      <c r="G63" s="13" t="s">
        <v>181</v>
      </c>
      <c r="H63" s="61" t="s">
        <v>102</v>
      </c>
      <c r="I63" s="15" t="s">
        <v>112</v>
      </c>
      <c r="J63" s="15" t="s">
        <v>112</v>
      </c>
      <c r="K63" s="15" t="s">
        <v>112</v>
      </c>
      <c r="L63" s="15" t="s">
        <v>112</v>
      </c>
      <c r="M63" s="15" t="s">
        <v>112</v>
      </c>
      <c r="N63" s="15" t="s">
        <v>112</v>
      </c>
      <c r="O63" s="15" t="s">
        <v>112</v>
      </c>
      <c r="P63" s="15" t="s">
        <v>112</v>
      </c>
      <c r="Q63" s="15" t="s">
        <v>112</v>
      </c>
      <c r="R63" s="14" t="s">
        <v>111</v>
      </c>
      <c r="S63" s="14" t="s">
        <v>111</v>
      </c>
      <c r="T63" s="14" t="s">
        <v>111</v>
      </c>
      <c r="U63" s="12">
        <f t="shared" si="2"/>
        <v>62</v>
      </c>
      <c r="V63" s="12">
        <f t="shared" si="0"/>
        <v>1</v>
      </c>
      <c r="X63" s="12">
        <v>1</v>
      </c>
      <c r="Y63" s="12">
        <v>1</v>
      </c>
    </row>
    <row r="64" spans="1:25">
      <c r="A64" s="13">
        <f t="shared" si="1"/>
        <v>63</v>
      </c>
      <c r="B64" s="12" t="s">
        <v>369</v>
      </c>
      <c r="C64" s="13" t="s">
        <v>379</v>
      </c>
      <c r="D64" s="13">
        <v>254663</v>
      </c>
      <c r="E64" s="13">
        <v>6061696</v>
      </c>
      <c r="F64" s="13">
        <v>90</v>
      </c>
      <c r="G64" s="13" t="s">
        <v>322</v>
      </c>
      <c r="H64" s="61" t="s">
        <v>102</v>
      </c>
      <c r="I64" s="15" t="s">
        <v>112</v>
      </c>
      <c r="J64" s="15" t="s">
        <v>112</v>
      </c>
      <c r="K64" s="15" t="s">
        <v>112</v>
      </c>
      <c r="L64" s="15" t="s">
        <v>112</v>
      </c>
      <c r="M64" s="15" t="s">
        <v>112</v>
      </c>
      <c r="N64" s="14" t="s">
        <v>111</v>
      </c>
      <c r="O64" s="14" t="s">
        <v>111</v>
      </c>
      <c r="P64" s="14" t="s">
        <v>111</v>
      </c>
      <c r="Q64" s="14" t="s">
        <v>111</v>
      </c>
      <c r="R64" s="14" t="s">
        <v>111</v>
      </c>
      <c r="S64" s="14" t="s">
        <v>111</v>
      </c>
      <c r="T64" s="14" t="s">
        <v>111</v>
      </c>
      <c r="U64" s="12">
        <f t="shared" si="2"/>
        <v>63</v>
      </c>
      <c r="V64" s="12">
        <f t="shared" si="0"/>
        <v>1</v>
      </c>
      <c r="X64" s="12">
        <v>1</v>
      </c>
      <c r="Y64" s="12">
        <v>1</v>
      </c>
    </row>
    <row r="65" spans="1:25">
      <c r="A65" s="13">
        <f t="shared" si="1"/>
        <v>64</v>
      </c>
      <c r="B65" s="12" t="s">
        <v>370</v>
      </c>
      <c r="C65" s="13" t="s">
        <v>380</v>
      </c>
      <c r="D65" s="13">
        <v>313364</v>
      </c>
      <c r="E65" s="13">
        <v>6030653</v>
      </c>
      <c r="F65" s="13">
        <v>650</v>
      </c>
      <c r="G65" s="13" t="s">
        <v>177</v>
      </c>
      <c r="H65" s="61" t="s">
        <v>102</v>
      </c>
      <c r="I65" s="15" t="s">
        <v>112</v>
      </c>
      <c r="J65" s="14" t="s">
        <v>111</v>
      </c>
      <c r="K65" s="14" t="s">
        <v>111</v>
      </c>
      <c r="L65" s="15" t="s">
        <v>112</v>
      </c>
      <c r="M65" s="15" t="s">
        <v>112</v>
      </c>
      <c r="N65" s="14" t="s">
        <v>111</v>
      </c>
      <c r="O65" s="14" t="s">
        <v>111</v>
      </c>
      <c r="P65" s="15" t="s">
        <v>112</v>
      </c>
      <c r="Q65" s="15" t="s">
        <v>112</v>
      </c>
      <c r="R65" s="14" t="s">
        <v>111</v>
      </c>
      <c r="S65" s="15" t="s">
        <v>112</v>
      </c>
      <c r="T65" s="15" t="s">
        <v>112</v>
      </c>
      <c r="U65" s="12">
        <f t="shared" si="2"/>
        <v>64</v>
      </c>
      <c r="V65" s="12">
        <f t="shared" si="0"/>
        <v>1</v>
      </c>
      <c r="W65" s="12">
        <v>1</v>
      </c>
    </row>
    <row r="66" spans="1:25">
      <c r="A66" s="13">
        <f t="shared" si="1"/>
        <v>65</v>
      </c>
      <c r="B66" s="12" t="s">
        <v>371</v>
      </c>
      <c r="C66" s="13" t="s">
        <v>381</v>
      </c>
      <c r="D66" s="13">
        <v>769641</v>
      </c>
      <c r="E66" s="13">
        <v>5985932</v>
      </c>
      <c r="F66" s="13">
        <v>140</v>
      </c>
      <c r="G66" s="13" t="s">
        <v>103</v>
      </c>
      <c r="H66" s="61" t="s">
        <v>102</v>
      </c>
      <c r="I66" s="15" t="s">
        <v>112</v>
      </c>
      <c r="J66" s="15" t="s">
        <v>112</v>
      </c>
      <c r="K66" s="15" t="s">
        <v>112</v>
      </c>
      <c r="L66" s="15" t="s">
        <v>112</v>
      </c>
      <c r="M66" s="15" t="s">
        <v>112</v>
      </c>
      <c r="N66" s="15" t="s">
        <v>112</v>
      </c>
      <c r="O66" s="14" t="s">
        <v>111</v>
      </c>
      <c r="P66" s="14" t="s">
        <v>111</v>
      </c>
      <c r="Q66" s="14" t="s">
        <v>111</v>
      </c>
      <c r="R66" s="14" t="s">
        <v>111</v>
      </c>
      <c r="S66" s="14" t="s">
        <v>111</v>
      </c>
      <c r="T66" s="14" t="s">
        <v>111</v>
      </c>
      <c r="U66" s="12">
        <f t="shared" si="2"/>
        <v>65</v>
      </c>
      <c r="V66" s="12">
        <f t="shared" si="0"/>
        <v>1</v>
      </c>
      <c r="X66" s="12">
        <v>1</v>
      </c>
      <c r="Y66" s="12">
        <v>1</v>
      </c>
    </row>
    <row r="67" spans="1:25">
      <c r="A67" s="13">
        <f t="shared" si="1"/>
        <v>66</v>
      </c>
      <c r="B67" s="12" t="s">
        <v>372</v>
      </c>
      <c r="C67" s="13" t="s">
        <v>382</v>
      </c>
      <c r="D67" s="13">
        <v>764484</v>
      </c>
      <c r="E67" s="13">
        <v>6013857</v>
      </c>
      <c r="F67" s="13">
        <v>120</v>
      </c>
      <c r="G67" s="13" t="s">
        <v>278</v>
      </c>
      <c r="H67" s="61" t="s">
        <v>383</v>
      </c>
      <c r="I67" s="15" t="s">
        <v>112</v>
      </c>
      <c r="J67" s="15" t="s">
        <v>112</v>
      </c>
      <c r="K67" s="15" t="s">
        <v>112</v>
      </c>
      <c r="L67" s="15" t="s">
        <v>112</v>
      </c>
      <c r="M67" s="15" t="s">
        <v>112</v>
      </c>
      <c r="N67" s="15" t="s">
        <v>112</v>
      </c>
      <c r="O67" s="14" t="s">
        <v>111</v>
      </c>
      <c r="P67" s="14" t="s">
        <v>111</v>
      </c>
      <c r="Q67" s="15" t="s">
        <v>112</v>
      </c>
      <c r="R67" s="15" t="s">
        <v>112</v>
      </c>
      <c r="S67" s="15" t="s">
        <v>112</v>
      </c>
      <c r="T67" s="15" t="s">
        <v>112</v>
      </c>
      <c r="U67" s="12">
        <f t="shared" si="2"/>
        <v>66</v>
      </c>
      <c r="V67" s="12">
        <f t="shared" ref="V67:V104" si="3">IF(H67=" VIGENTE",1,0)</f>
        <v>0</v>
      </c>
    </row>
    <row r="68" spans="1:25">
      <c r="A68" s="13">
        <f t="shared" ref="A68:A104" si="4">1+A67</f>
        <v>67</v>
      </c>
      <c r="B68" s="12" t="s">
        <v>373</v>
      </c>
      <c r="C68" s="13" t="s">
        <v>384</v>
      </c>
      <c r="D68" s="13">
        <v>765255</v>
      </c>
      <c r="E68" s="13">
        <v>6039747</v>
      </c>
      <c r="F68" s="13">
        <v>80</v>
      </c>
      <c r="G68" s="13" t="s">
        <v>385</v>
      </c>
      <c r="H68" s="61" t="s">
        <v>102</v>
      </c>
      <c r="I68" s="15" t="s">
        <v>112</v>
      </c>
      <c r="J68" s="15" t="s">
        <v>112</v>
      </c>
      <c r="K68" s="15" t="s">
        <v>112</v>
      </c>
      <c r="L68" s="15" t="s">
        <v>112</v>
      </c>
      <c r="M68" s="15" t="s">
        <v>112</v>
      </c>
      <c r="N68" s="15" t="s">
        <v>112</v>
      </c>
      <c r="O68" s="15" t="s">
        <v>112</v>
      </c>
      <c r="P68" s="14" t="s">
        <v>111</v>
      </c>
      <c r="Q68" s="14" t="s">
        <v>111</v>
      </c>
      <c r="R68" s="14" t="s">
        <v>111</v>
      </c>
      <c r="S68" s="14" t="s">
        <v>111</v>
      </c>
      <c r="T68" s="14" t="s">
        <v>111</v>
      </c>
      <c r="U68" s="12">
        <f t="shared" ref="U68:U104" si="5">1+U67</f>
        <v>67</v>
      </c>
      <c r="V68" s="12">
        <f t="shared" si="3"/>
        <v>1</v>
      </c>
      <c r="X68" s="12">
        <v>1</v>
      </c>
      <c r="Y68" s="12">
        <v>1</v>
      </c>
    </row>
    <row r="69" spans="1:25">
      <c r="A69" s="13">
        <f t="shared" si="4"/>
        <v>68</v>
      </c>
      <c r="B69" s="12" t="s">
        <v>374</v>
      </c>
      <c r="C69" s="13" t="s">
        <v>386</v>
      </c>
      <c r="D69" s="13">
        <v>266319</v>
      </c>
      <c r="E69" s="13">
        <v>6038200</v>
      </c>
      <c r="F69" s="13">
        <v>150</v>
      </c>
      <c r="G69" s="13" t="s">
        <v>103</v>
      </c>
      <c r="H69" s="61" t="s">
        <v>102</v>
      </c>
      <c r="I69" s="15" t="s">
        <v>112</v>
      </c>
      <c r="J69" s="15" t="s">
        <v>112</v>
      </c>
      <c r="K69" s="15" t="s">
        <v>112</v>
      </c>
      <c r="L69" s="15" t="s">
        <v>112</v>
      </c>
      <c r="M69" s="14" t="s">
        <v>111</v>
      </c>
      <c r="N69" s="14" t="s">
        <v>111</v>
      </c>
      <c r="O69" s="14" t="s">
        <v>111</v>
      </c>
      <c r="P69" s="14" t="s">
        <v>111</v>
      </c>
      <c r="Q69" s="14" t="s">
        <v>111</v>
      </c>
      <c r="R69" s="14" t="s">
        <v>111</v>
      </c>
      <c r="S69" s="14" t="s">
        <v>111</v>
      </c>
      <c r="T69" s="14" t="s">
        <v>111</v>
      </c>
      <c r="U69" s="12">
        <f t="shared" si="5"/>
        <v>68</v>
      </c>
      <c r="V69" s="12">
        <f t="shared" si="3"/>
        <v>1</v>
      </c>
      <c r="X69" s="12">
        <v>1</v>
      </c>
      <c r="Y69" s="12">
        <v>1</v>
      </c>
    </row>
    <row r="70" spans="1:25">
      <c r="A70" s="13">
        <f t="shared" si="4"/>
        <v>69</v>
      </c>
      <c r="B70" s="12" t="s">
        <v>375</v>
      </c>
      <c r="C70" s="13" t="s">
        <v>387</v>
      </c>
      <c r="D70" s="13">
        <v>334829</v>
      </c>
      <c r="E70" s="13">
        <v>6126170</v>
      </c>
      <c r="F70" s="13">
        <v>900</v>
      </c>
      <c r="G70" s="13" t="s">
        <v>388</v>
      </c>
      <c r="H70" s="61" t="s">
        <v>102</v>
      </c>
      <c r="I70" s="15" t="s">
        <v>112</v>
      </c>
      <c r="J70" s="15" t="s">
        <v>112</v>
      </c>
      <c r="K70" s="15" t="s">
        <v>112</v>
      </c>
      <c r="L70" s="14" t="s">
        <v>111</v>
      </c>
      <c r="M70" s="14" t="s">
        <v>111</v>
      </c>
      <c r="N70" s="14" t="s">
        <v>111</v>
      </c>
      <c r="O70" s="14" t="s">
        <v>111</v>
      </c>
      <c r="P70" s="14" t="s">
        <v>111</v>
      </c>
      <c r="Q70" s="14" t="s">
        <v>111</v>
      </c>
      <c r="R70" s="15" t="s">
        <v>112</v>
      </c>
      <c r="S70" s="15" t="s">
        <v>112</v>
      </c>
      <c r="T70" s="15" t="s">
        <v>112</v>
      </c>
      <c r="U70" s="12">
        <f t="shared" si="5"/>
        <v>69</v>
      </c>
      <c r="V70" s="12">
        <f t="shared" si="3"/>
        <v>1</v>
      </c>
      <c r="W70" s="12">
        <v>1</v>
      </c>
    </row>
    <row r="71" spans="1:25">
      <c r="A71" s="13">
        <f t="shared" si="4"/>
        <v>70</v>
      </c>
      <c r="B71" s="12" t="s">
        <v>389</v>
      </c>
      <c r="C71" s="13" t="s">
        <v>390</v>
      </c>
      <c r="D71" s="13">
        <v>304030</v>
      </c>
      <c r="E71" s="13">
        <v>6044047</v>
      </c>
      <c r="F71" s="13">
        <v>0</v>
      </c>
      <c r="G71" s="13" t="s">
        <v>391</v>
      </c>
      <c r="H71" s="61" t="s">
        <v>102</v>
      </c>
      <c r="I71" s="15" t="s">
        <v>112</v>
      </c>
      <c r="J71" s="15" t="s">
        <v>112</v>
      </c>
      <c r="K71" s="15" t="s">
        <v>112</v>
      </c>
      <c r="L71" s="15" t="s">
        <v>112</v>
      </c>
      <c r="M71" s="15" t="s">
        <v>112</v>
      </c>
      <c r="N71" s="15" t="s">
        <v>112</v>
      </c>
      <c r="O71" s="15" t="s">
        <v>112</v>
      </c>
      <c r="P71" s="15" t="s">
        <v>112</v>
      </c>
      <c r="Q71" s="15" t="s">
        <v>112</v>
      </c>
      <c r="R71" s="14" t="s">
        <v>111</v>
      </c>
      <c r="S71" s="14" t="s">
        <v>111</v>
      </c>
      <c r="T71" s="14" t="s">
        <v>111</v>
      </c>
      <c r="U71" s="12">
        <f t="shared" si="5"/>
        <v>70</v>
      </c>
      <c r="V71" s="12">
        <f t="shared" si="3"/>
        <v>1</v>
      </c>
      <c r="X71" s="12">
        <v>1</v>
      </c>
      <c r="Y71" s="12">
        <v>1</v>
      </c>
    </row>
    <row r="72" spans="1:25">
      <c r="A72" s="13">
        <f t="shared" si="4"/>
        <v>71</v>
      </c>
      <c r="B72" s="12" t="s">
        <v>430</v>
      </c>
      <c r="C72" s="13" t="s">
        <v>431</v>
      </c>
      <c r="D72" s="13">
        <v>270014</v>
      </c>
      <c r="E72" s="13">
        <v>6055504</v>
      </c>
      <c r="F72" s="13">
        <v>0</v>
      </c>
      <c r="G72" s="13" t="s">
        <v>95</v>
      </c>
      <c r="H72" s="61" t="s">
        <v>102</v>
      </c>
      <c r="I72" s="15" t="s">
        <v>112</v>
      </c>
      <c r="J72" s="15" t="s">
        <v>112</v>
      </c>
      <c r="K72" s="15" t="s">
        <v>112</v>
      </c>
      <c r="L72" s="15" t="s">
        <v>112</v>
      </c>
      <c r="M72" s="15" t="s">
        <v>112</v>
      </c>
      <c r="N72" s="15" t="s">
        <v>112</v>
      </c>
      <c r="O72" s="15" t="s">
        <v>112</v>
      </c>
      <c r="P72" s="15" t="s">
        <v>112</v>
      </c>
      <c r="Q72" s="15" t="s">
        <v>112</v>
      </c>
      <c r="R72" s="14" t="s">
        <v>111</v>
      </c>
      <c r="S72" s="14" t="s">
        <v>111</v>
      </c>
      <c r="T72" s="14" t="s">
        <v>111</v>
      </c>
      <c r="U72" s="12">
        <f t="shared" si="5"/>
        <v>71</v>
      </c>
      <c r="V72" s="12">
        <f t="shared" si="3"/>
        <v>1</v>
      </c>
      <c r="X72" s="12">
        <v>1</v>
      </c>
      <c r="Y72" s="12">
        <v>1</v>
      </c>
    </row>
    <row r="73" spans="1:25">
      <c r="A73" s="13">
        <f t="shared" si="4"/>
        <v>72</v>
      </c>
      <c r="B73" s="12" t="s">
        <v>421</v>
      </c>
      <c r="C73" s="13" t="s">
        <v>432</v>
      </c>
      <c r="D73" s="13">
        <v>257092</v>
      </c>
      <c r="E73" s="13">
        <v>6004485</v>
      </c>
      <c r="F73" s="13">
        <v>0</v>
      </c>
      <c r="G73" s="13" t="s">
        <v>229</v>
      </c>
      <c r="H73" s="61" t="s">
        <v>102</v>
      </c>
      <c r="I73" s="15" t="s">
        <v>112</v>
      </c>
      <c r="J73" s="15" t="s">
        <v>112</v>
      </c>
      <c r="K73" s="15" t="s">
        <v>112</v>
      </c>
      <c r="L73" s="15" t="s">
        <v>112</v>
      </c>
      <c r="M73" s="15" t="s">
        <v>112</v>
      </c>
      <c r="N73" s="15" t="s">
        <v>112</v>
      </c>
      <c r="O73" s="15" t="s">
        <v>112</v>
      </c>
      <c r="P73" s="15" t="s">
        <v>112</v>
      </c>
      <c r="Q73" s="15" t="s">
        <v>112</v>
      </c>
      <c r="R73" s="15" t="s">
        <v>112</v>
      </c>
      <c r="S73" s="14" t="s">
        <v>111</v>
      </c>
      <c r="T73" s="14" t="s">
        <v>111</v>
      </c>
      <c r="U73" s="12">
        <f t="shared" si="5"/>
        <v>72</v>
      </c>
      <c r="V73" s="12">
        <f t="shared" si="3"/>
        <v>1</v>
      </c>
      <c r="X73" s="12">
        <v>1</v>
      </c>
    </row>
    <row r="74" spans="1:25">
      <c r="A74" s="13">
        <f t="shared" si="4"/>
        <v>73</v>
      </c>
      <c r="B74" s="12" t="s">
        <v>422</v>
      </c>
      <c r="C74" s="13" t="s">
        <v>433</v>
      </c>
      <c r="D74" s="13">
        <v>294499</v>
      </c>
      <c r="E74" s="13">
        <v>6054007</v>
      </c>
      <c r="F74" s="13">
        <v>470</v>
      </c>
      <c r="G74" s="13" t="s">
        <v>434</v>
      </c>
      <c r="H74" s="61" t="s">
        <v>102</v>
      </c>
      <c r="I74" s="15" t="s">
        <v>112</v>
      </c>
      <c r="J74" s="15" t="s">
        <v>112</v>
      </c>
      <c r="K74" s="15" t="s">
        <v>112</v>
      </c>
      <c r="L74" s="15" t="s">
        <v>112</v>
      </c>
      <c r="M74" s="15" t="s">
        <v>112</v>
      </c>
      <c r="N74" s="15" t="s">
        <v>112</v>
      </c>
      <c r="O74" s="15" t="s">
        <v>112</v>
      </c>
      <c r="P74" s="15" t="s">
        <v>112</v>
      </c>
      <c r="Q74" s="15" t="s">
        <v>112</v>
      </c>
      <c r="R74" s="14" t="s">
        <v>111</v>
      </c>
      <c r="S74" s="14" t="s">
        <v>111</v>
      </c>
      <c r="T74" s="14" t="s">
        <v>111</v>
      </c>
      <c r="U74" s="12">
        <f t="shared" si="5"/>
        <v>73</v>
      </c>
      <c r="V74" s="12">
        <f t="shared" si="3"/>
        <v>1</v>
      </c>
      <c r="X74" s="12">
        <v>1</v>
      </c>
      <c r="Y74" s="12">
        <v>1</v>
      </c>
    </row>
    <row r="75" spans="1:25">
      <c r="A75" s="13">
        <f t="shared" si="4"/>
        <v>74</v>
      </c>
      <c r="B75" s="12" t="s">
        <v>423</v>
      </c>
      <c r="C75" s="13" t="s">
        <v>435</v>
      </c>
      <c r="D75" s="13">
        <v>308548</v>
      </c>
      <c r="E75" s="13">
        <v>6046767</v>
      </c>
      <c r="F75" s="13">
        <v>461</v>
      </c>
      <c r="G75" s="13" t="s">
        <v>103</v>
      </c>
      <c r="H75" s="61" t="s">
        <v>102</v>
      </c>
      <c r="I75" s="15" t="s">
        <v>112</v>
      </c>
      <c r="J75" s="15" t="s">
        <v>112</v>
      </c>
      <c r="K75" s="15" t="s">
        <v>112</v>
      </c>
      <c r="L75" s="15" t="s">
        <v>112</v>
      </c>
      <c r="M75" s="15" t="s">
        <v>112</v>
      </c>
      <c r="N75" s="15" t="s">
        <v>112</v>
      </c>
      <c r="O75" s="14" t="s">
        <v>111</v>
      </c>
      <c r="P75" s="14" t="s">
        <v>111</v>
      </c>
      <c r="Q75" s="15" t="s">
        <v>112</v>
      </c>
      <c r="R75" s="14" t="s">
        <v>111</v>
      </c>
      <c r="S75" s="14" t="s">
        <v>111</v>
      </c>
      <c r="T75" s="14" t="s">
        <v>111</v>
      </c>
      <c r="U75" s="12">
        <f t="shared" si="5"/>
        <v>74</v>
      </c>
      <c r="V75" s="12">
        <f t="shared" si="3"/>
        <v>1</v>
      </c>
      <c r="X75" s="12">
        <v>1</v>
      </c>
      <c r="Y75" s="12">
        <v>1</v>
      </c>
    </row>
    <row r="76" spans="1:25">
      <c r="A76" s="13">
        <f t="shared" si="4"/>
        <v>75</v>
      </c>
      <c r="B76" s="12" t="s">
        <v>424</v>
      </c>
      <c r="C76" s="13" t="s">
        <v>436</v>
      </c>
      <c r="D76" s="13">
        <v>313479</v>
      </c>
      <c r="E76" s="13">
        <v>6029884</v>
      </c>
      <c r="F76" s="13">
        <v>0</v>
      </c>
      <c r="G76" s="13" t="s">
        <v>275</v>
      </c>
      <c r="H76" s="61" t="s">
        <v>102</v>
      </c>
      <c r="I76" s="15" t="s">
        <v>112</v>
      </c>
      <c r="J76" s="15" t="s">
        <v>112</v>
      </c>
      <c r="K76" s="15" t="s">
        <v>112</v>
      </c>
      <c r="L76" s="15" t="s">
        <v>112</v>
      </c>
      <c r="M76" s="15" t="s">
        <v>112</v>
      </c>
      <c r="N76" s="15" t="s">
        <v>112</v>
      </c>
      <c r="O76" s="15" t="s">
        <v>112</v>
      </c>
      <c r="P76" s="15" t="s">
        <v>112</v>
      </c>
      <c r="Q76" s="15" t="s">
        <v>112</v>
      </c>
      <c r="R76" s="15" t="s">
        <v>112</v>
      </c>
      <c r="S76" s="15" t="s">
        <v>112</v>
      </c>
      <c r="T76" s="15" t="s">
        <v>112</v>
      </c>
      <c r="U76" s="12">
        <f t="shared" si="5"/>
        <v>75</v>
      </c>
      <c r="V76" s="12">
        <f t="shared" si="3"/>
        <v>1</v>
      </c>
      <c r="W76" s="12">
        <v>1</v>
      </c>
    </row>
    <row r="77" spans="1:25">
      <c r="A77" s="13">
        <f t="shared" si="4"/>
        <v>76</v>
      </c>
      <c r="B77" s="12" t="s">
        <v>425</v>
      </c>
      <c r="C77" s="13" t="s">
        <v>437</v>
      </c>
      <c r="D77" s="13">
        <v>257042</v>
      </c>
      <c r="E77" s="13">
        <v>6006273</v>
      </c>
      <c r="F77" s="13">
        <v>0</v>
      </c>
      <c r="G77" s="13" t="s">
        <v>103</v>
      </c>
      <c r="H77" s="61" t="s">
        <v>102</v>
      </c>
      <c r="I77" s="15" t="s">
        <v>112</v>
      </c>
      <c r="J77" s="15" t="s">
        <v>112</v>
      </c>
      <c r="K77" s="15" t="s">
        <v>112</v>
      </c>
      <c r="L77" s="15" t="s">
        <v>112</v>
      </c>
      <c r="M77" s="15" t="s">
        <v>112</v>
      </c>
      <c r="N77" s="15" t="s">
        <v>112</v>
      </c>
      <c r="O77" s="15" t="s">
        <v>112</v>
      </c>
      <c r="P77" s="15" t="s">
        <v>112</v>
      </c>
      <c r="Q77" s="15" t="s">
        <v>112</v>
      </c>
      <c r="R77" s="15" t="s">
        <v>112</v>
      </c>
      <c r="S77" s="14" t="s">
        <v>111</v>
      </c>
      <c r="T77" s="15" t="s">
        <v>112</v>
      </c>
      <c r="U77" s="12">
        <f t="shared" si="5"/>
        <v>76</v>
      </c>
      <c r="V77" s="12">
        <f t="shared" si="3"/>
        <v>1</v>
      </c>
      <c r="W77" s="12">
        <v>1</v>
      </c>
      <c r="X77" s="12">
        <v>1</v>
      </c>
    </row>
    <row r="78" spans="1:25">
      <c r="A78" s="13">
        <f t="shared" si="4"/>
        <v>77</v>
      </c>
      <c r="B78" s="12" t="s">
        <v>426</v>
      </c>
      <c r="C78" s="13" t="s">
        <v>438</v>
      </c>
      <c r="D78" s="13">
        <v>303506</v>
      </c>
      <c r="E78" s="13">
        <v>6137724</v>
      </c>
      <c r="F78" s="13">
        <v>290</v>
      </c>
      <c r="G78" s="13" t="s">
        <v>439</v>
      </c>
      <c r="H78" s="61" t="s">
        <v>440</v>
      </c>
      <c r="I78" s="15" t="s">
        <v>112</v>
      </c>
      <c r="J78" s="15" t="s">
        <v>112</v>
      </c>
      <c r="K78" s="15" t="s">
        <v>112</v>
      </c>
      <c r="L78" s="15" t="s">
        <v>112</v>
      </c>
      <c r="M78" s="15" t="s">
        <v>112</v>
      </c>
      <c r="N78" s="15" t="s">
        <v>112</v>
      </c>
      <c r="O78" s="15" t="s">
        <v>112</v>
      </c>
      <c r="P78" s="14" t="s">
        <v>111</v>
      </c>
      <c r="Q78" s="14" t="s">
        <v>111</v>
      </c>
      <c r="R78" s="15" t="s">
        <v>112</v>
      </c>
      <c r="S78" s="15" t="s">
        <v>112</v>
      </c>
      <c r="T78" s="15" t="s">
        <v>112</v>
      </c>
      <c r="U78" s="12">
        <f t="shared" si="5"/>
        <v>77</v>
      </c>
      <c r="V78" s="12">
        <f t="shared" si="3"/>
        <v>0</v>
      </c>
    </row>
    <row r="79" spans="1:25">
      <c r="A79" s="13">
        <f t="shared" si="4"/>
        <v>78</v>
      </c>
      <c r="B79" s="12" t="s">
        <v>427</v>
      </c>
      <c r="C79" s="13" t="s">
        <v>441</v>
      </c>
      <c r="D79" s="13">
        <v>322701</v>
      </c>
      <c r="E79" s="13">
        <v>6129024</v>
      </c>
      <c r="F79" s="13">
        <v>690</v>
      </c>
      <c r="G79" s="13" t="s">
        <v>442</v>
      </c>
      <c r="H79" s="61" t="s">
        <v>109</v>
      </c>
      <c r="I79" s="15" t="s">
        <v>112</v>
      </c>
      <c r="J79" s="15" t="s">
        <v>112</v>
      </c>
      <c r="K79" s="15" t="s">
        <v>112</v>
      </c>
      <c r="L79" s="15" t="s">
        <v>112</v>
      </c>
      <c r="M79" s="15" t="s">
        <v>112</v>
      </c>
      <c r="N79" s="14" t="s">
        <v>111</v>
      </c>
      <c r="O79" s="14" t="s">
        <v>111</v>
      </c>
      <c r="P79" s="14" t="s">
        <v>111</v>
      </c>
      <c r="Q79" s="15" t="s">
        <v>112</v>
      </c>
      <c r="R79" s="15" t="s">
        <v>112</v>
      </c>
      <c r="S79" s="15" t="s">
        <v>112</v>
      </c>
      <c r="T79" s="15" t="s">
        <v>112</v>
      </c>
      <c r="U79" s="12">
        <f t="shared" si="5"/>
        <v>78</v>
      </c>
      <c r="V79" s="12">
        <f t="shared" si="3"/>
        <v>0</v>
      </c>
    </row>
    <row r="80" spans="1:25">
      <c r="A80" s="13">
        <f t="shared" si="4"/>
        <v>79</v>
      </c>
      <c r="B80" s="12" t="s">
        <v>428</v>
      </c>
      <c r="C80" s="13" t="s">
        <v>443</v>
      </c>
      <c r="D80" s="13">
        <v>309563</v>
      </c>
      <c r="E80" s="13">
        <v>6105702</v>
      </c>
      <c r="F80" s="13">
        <v>450</v>
      </c>
      <c r="G80" s="13" t="s">
        <v>103</v>
      </c>
      <c r="H80" s="61" t="s">
        <v>102</v>
      </c>
      <c r="I80" s="15" t="s">
        <v>112</v>
      </c>
      <c r="J80" s="15" t="s">
        <v>112</v>
      </c>
      <c r="K80" s="15" t="s">
        <v>112</v>
      </c>
      <c r="L80" s="15" t="s">
        <v>112</v>
      </c>
      <c r="M80" s="15" t="s">
        <v>112</v>
      </c>
      <c r="N80" s="14" t="s">
        <v>111</v>
      </c>
      <c r="O80" s="14" t="s">
        <v>111</v>
      </c>
      <c r="P80" s="14" t="s">
        <v>111</v>
      </c>
      <c r="Q80" s="14" t="s">
        <v>111</v>
      </c>
      <c r="R80" s="14" t="s">
        <v>111</v>
      </c>
      <c r="S80" s="14" t="s">
        <v>111</v>
      </c>
      <c r="T80" s="14" t="s">
        <v>111</v>
      </c>
      <c r="U80" s="12">
        <f t="shared" si="5"/>
        <v>79</v>
      </c>
      <c r="V80" s="12">
        <f t="shared" si="3"/>
        <v>1</v>
      </c>
      <c r="X80" s="12">
        <v>1</v>
      </c>
      <c r="Y80" s="12">
        <v>1</v>
      </c>
    </row>
    <row r="81" spans="1:25">
      <c r="A81" s="13">
        <f t="shared" si="4"/>
        <v>80</v>
      </c>
      <c r="B81" s="12" t="s">
        <v>429</v>
      </c>
      <c r="C81" s="13" t="s">
        <v>444</v>
      </c>
      <c r="D81" s="13">
        <v>300029</v>
      </c>
      <c r="E81" s="13">
        <v>6139899</v>
      </c>
      <c r="F81" s="13">
        <v>0</v>
      </c>
      <c r="G81" s="13" t="s">
        <v>124</v>
      </c>
      <c r="H81" s="61" t="s">
        <v>102</v>
      </c>
      <c r="I81" s="15" t="s">
        <v>112</v>
      </c>
      <c r="J81" s="15" t="s">
        <v>112</v>
      </c>
      <c r="K81" s="15" t="s">
        <v>112</v>
      </c>
      <c r="L81" s="15" t="s">
        <v>112</v>
      </c>
      <c r="M81" s="15" t="s">
        <v>112</v>
      </c>
      <c r="N81" s="15" t="s">
        <v>112</v>
      </c>
      <c r="O81" s="15" t="s">
        <v>112</v>
      </c>
      <c r="P81" s="15" t="s">
        <v>112</v>
      </c>
      <c r="Q81" s="15" t="s">
        <v>112</v>
      </c>
      <c r="R81" s="15" t="s">
        <v>112</v>
      </c>
      <c r="S81" s="15" t="s">
        <v>112</v>
      </c>
      <c r="T81" s="15" t="s">
        <v>112</v>
      </c>
      <c r="U81" s="12">
        <f t="shared" si="5"/>
        <v>80</v>
      </c>
      <c r="V81" s="12">
        <f t="shared" si="3"/>
        <v>1</v>
      </c>
      <c r="W81" s="12">
        <v>1</v>
      </c>
    </row>
    <row r="82" spans="1:25">
      <c r="A82" s="13">
        <f t="shared" si="4"/>
        <v>81</v>
      </c>
      <c r="B82" s="12" t="s">
        <v>465</v>
      </c>
      <c r="C82" s="13" t="s">
        <v>474</v>
      </c>
      <c r="D82" s="13">
        <v>293596</v>
      </c>
      <c r="E82" s="13">
        <v>6052690</v>
      </c>
      <c r="F82" s="13">
        <v>0</v>
      </c>
      <c r="G82" s="13" t="s">
        <v>95</v>
      </c>
      <c r="H82" s="61" t="s">
        <v>102</v>
      </c>
      <c r="I82" s="15" t="s">
        <v>112</v>
      </c>
      <c r="J82" s="15" t="s">
        <v>112</v>
      </c>
      <c r="K82" s="15" t="s">
        <v>112</v>
      </c>
      <c r="L82" s="15" t="s">
        <v>112</v>
      </c>
      <c r="M82" s="15" t="s">
        <v>112</v>
      </c>
      <c r="N82" s="15" t="s">
        <v>112</v>
      </c>
      <c r="O82" s="15" t="s">
        <v>112</v>
      </c>
      <c r="P82" s="15" t="s">
        <v>112</v>
      </c>
      <c r="Q82" s="15" t="s">
        <v>112</v>
      </c>
      <c r="R82" s="14" t="s">
        <v>111</v>
      </c>
      <c r="S82" s="14" t="s">
        <v>111</v>
      </c>
      <c r="T82" s="14" t="s">
        <v>111</v>
      </c>
      <c r="U82" s="12">
        <f t="shared" si="5"/>
        <v>81</v>
      </c>
      <c r="V82" s="12">
        <f t="shared" si="3"/>
        <v>1</v>
      </c>
      <c r="X82" s="12">
        <v>1</v>
      </c>
      <c r="Y82" s="12">
        <v>1</v>
      </c>
    </row>
    <row r="83" spans="1:25">
      <c r="A83" s="13">
        <f t="shared" si="4"/>
        <v>82</v>
      </c>
      <c r="B83" s="12" t="s">
        <v>466</v>
      </c>
      <c r="C83" s="13" t="s">
        <v>475</v>
      </c>
      <c r="D83" s="13">
        <v>275625</v>
      </c>
      <c r="E83" s="13">
        <v>6017162</v>
      </c>
      <c r="F83" s="13">
        <v>590</v>
      </c>
      <c r="G83" s="13" t="s">
        <v>103</v>
      </c>
      <c r="H83" s="61" t="s">
        <v>109</v>
      </c>
      <c r="I83" s="15" t="s">
        <v>112</v>
      </c>
      <c r="J83" s="15" t="s">
        <v>112</v>
      </c>
      <c r="K83" s="15" t="s">
        <v>112</v>
      </c>
      <c r="L83" s="15" t="s">
        <v>112</v>
      </c>
      <c r="M83" s="14" t="s">
        <v>111</v>
      </c>
      <c r="N83" s="14" t="s">
        <v>111</v>
      </c>
      <c r="O83" s="14" t="s">
        <v>111</v>
      </c>
      <c r="P83" s="14" t="s">
        <v>111</v>
      </c>
      <c r="Q83" s="14" t="s">
        <v>111</v>
      </c>
      <c r="R83" s="15" t="s">
        <v>112</v>
      </c>
      <c r="S83" s="15" t="s">
        <v>112</v>
      </c>
      <c r="T83" s="15" t="s">
        <v>112</v>
      </c>
      <c r="U83" s="12">
        <f t="shared" si="5"/>
        <v>82</v>
      </c>
      <c r="V83" s="12">
        <f t="shared" si="3"/>
        <v>0</v>
      </c>
    </row>
    <row r="84" spans="1:25">
      <c r="A84" s="13">
        <f t="shared" si="4"/>
        <v>83</v>
      </c>
      <c r="B84" s="12" t="s">
        <v>467</v>
      </c>
      <c r="C84" s="13" t="s">
        <v>476</v>
      </c>
      <c r="D84" s="13">
        <v>272863</v>
      </c>
      <c r="E84" s="13">
        <v>6024153</v>
      </c>
      <c r="F84" s="13">
        <v>205</v>
      </c>
      <c r="G84" s="13" t="s">
        <v>103</v>
      </c>
      <c r="H84" s="61" t="s">
        <v>477</v>
      </c>
      <c r="I84" s="15" t="s">
        <v>112</v>
      </c>
      <c r="J84" s="15" t="s">
        <v>112</v>
      </c>
      <c r="K84" s="15" t="s">
        <v>112</v>
      </c>
      <c r="L84" s="15" t="s">
        <v>112</v>
      </c>
      <c r="M84" s="15" t="s">
        <v>112</v>
      </c>
      <c r="N84" s="14" t="s">
        <v>111</v>
      </c>
      <c r="O84" s="14" t="s">
        <v>111</v>
      </c>
      <c r="P84" s="14" t="s">
        <v>111</v>
      </c>
      <c r="Q84" s="15" t="s">
        <v>112</v>
      </c>
      <c r="R84" s="15" t="s">
        <v>112</v>
      </c>
      <c r="S84" s="15" t="s">
        <v>112</v>
      </c>
      <c r="T84" s="15" t="s">
        <v>112</v>
      </c>
      <c r="U84" s="12">
        <f t="shared" si="5"/>
        <v>83</v>
      </c>
      <c r="V84" s="12">
        <f t="shared" si="3"/>
        <v>0</v>
      </c>
    </row>
    <row r="85" spans="1:25">
      <c r="A85" s="13">
        <f t="shared" si="4"/>
        <v>84</v>
      </c>
      <c r="B85" s="12" t="s">
        <v>468</v>
      </c>
      <c r="C85" s="13" t="s">
        <v>478</v>
      </c>
      <c r="D85" s="13">
        <v>283204</v>
      </c>
      <c r="E85" s="13">
        <v>6022964</v>
      </c>
      <c r="F85" s="13">
        <v>300</v>
      </c>
      <c r="G85" s="13" t="s">
        <v>479</v>
      </c>
      <c r="H85" s="61" t="s">
        <v>480</v>
      </c>
      <c r="I85" s="15" t="s">
        <v>112</v>
      </c>
      <c r="J85" s="15" t="s">
        <v>112</v>
      </c>
      <c r="K85" s="15" t="s">
        <v>112</v>
      </c>
      <c r="L85" s="15" t="s">
        <v>112</v>
      </c>
      <c r="M85" s="14" t="s">
        <v>111</v>
      </c>
      <c r="N85" s="15" t="s">
        <v>112</v>
      </c>
      <c r="O85" s="15" t="s">
        <v>112</v>
      </c>
      <c r="P85" s="15" t="s">
        <v>112</v>
      </c>
      <c r="Q85" s="15" t="s">
        <v>112</v>
      </c>
      <c r="R85" s="15" t="s">
        <v>112</v>
      </c>
      <c r="S85" s="15" t="s">
        <v>112</v>
      </c>
      <c r="T85" s="15" t="s">
        <v>112</v>
      </c>
      <c r="U85" s="12">
        <f t="shared" si="5"/>
        <v>84</v>
      </c>
      <c r="V85" s="12">
        <f t="shared" si="3"/>
        <v>0</v>
      </c>
    </row>
    <row r="86" spans="1:25">
      <c r="A86" s="13">
        <f t="shared" si="4"/>
        <v>85</v>
      </c>
      <c r="B86" s="12" t="s">
        <v>469</v>
      </c>
      <c r="C86" s="13" t="s">
        <v>481</v>
      </c>
      <c r="D86" s="13">
        <v>269592</v>
      </c>
      <c r="E86" s="13">
        <v>5985455</v>
      </c>
      <c r="F86" s="13">
        <v>300</v>
      </c>
      <c r="G86" s="13" t="s">
        <v>482</v>
      </c>
      <c r="H86" s="61" t="s">
        <v>287</v>
      </c>
      <c r="I86" s="15" t="s">
        <v>112</v>
      </c>
      <c r="J86" s="15" t="s">
        <v>112</v>
      </c>
      <c r="K86" s="15" t="s">
        <v>112</v>
      </c>
      <c r="L86" s="15" t="s">
        <v>112</v>
      </c>
      <c r="M86" s="14" t="s">
        <v>111</v>
      </c>
      <c r="N86" s="14" t="s">
        <v>111</v>
      </c>
      <c r="O86" s="14" t="s">
        <v>111</v>
      </c>
      <c r="P86" s="14" t="s">
        <v>111</v>
      </c>
      <c r="Q86" s="14" t="s">
        <v>111</v>
      </c>
      <c r="R86" s="15" t="s">
        <v>112</v>
      </c>
      <c r="S86" s="15" t="s">
        <v>112</v>
      </c>
      <c r="T86" s="15" t="s">
        <v>112</v>
      </c>
      <c r="U86" s="12">
        <f t="shared" si="5"/>
        <v>85</v>
      </c>
      <c r="V86" s="12">
        <f t="shared" si="3"/>
        <v>0</v>
      </c>
    </row>
    <row r="87" spans="1:25">
      <c r="A87" s="13">
        <f t="shared" si="4"/>
        <v>86</v>
      </c>
      <c r="B87" s="12" t="s">
        <v>470</v>
      </c>
      <c r="C87" s="13" t="s">
        <v>483</v>
      </c>
      <c r="D87" s="13">
        <v>339230</v>
      </c>
      <c r="E87" s="13">
        <v>6043584</v>
      </c>
      <c r="F87" s="13">
        <v>1300</v>
      </c>
      <c r="G87" s="13" t="s">
        <v>181</v>
      </c>
      <c r="H87" s="61" t="s">
        <v>102</v>
      </c>
      <c r="I87" s="15" t="s">
        <v>112</v>
      </c>
      <c r="J87" s="15" t="s">
        <v>112</v>
      </c>
      <c r="K87" s="15" t="s">
        <v>112</v>
      </c>
      <c r="L87" s="15" t="s">
        <v>112</v>
      </c>
      <c r="M87" s="15" t="s">
        <v>112</v>
      </c>
      <c r="N87" s="15" t="s">
        <v>112</v>
      </c>
      <c r="O87" s="15" t="s">
        <v>112</v>
      </c>
      <c r="P87" s="15" t="s">
        <v>112</v>
      </c>
      <c r="Q87" s="15" t="s">
        <v>112</v>
      </c>
      <c r="R87" s="14" t="s">
        <v>111</v>
      </c>
      <c r="S87" s="14" t="s">
        <v>111</v>
      </c>
      <c r="T87" s="15" t="s">
        <v>112</v>
      </c>
      <c r="U87" s="12">
        <f t="shared" si="5"/>
        <v>86</v>
      </c>
      <c r="V87" s="12">
        <f t="shared" si="3"/>
        <v>1</v>
      </c>
      <c r="X87" s="12">
        <v>1</v>
      </c>
      <c r="Y87" s="12">
        <v>1</v>
      </c>
    </row>
    <row r="88" spans="1:25">
      <c r="A88" s="13">
        <f t="shared" si="4"/>
        <v>87</v>
      </c>
      <c r="B88" s="12" t="s">
        <v>484</v>
      </c>
      <c r="C88" s="13" t="s">
        <v>485</v>
      </c>
      <c r="D88" s="13">
        <v>268077</v>
      </c>
      <c r="E88" s="13">
        <v>6092491</v>
      </c>
      <c r="F88" s="13">
        <v>0</v>
      </c>
      <c r="G88" s="13" t="s">
        <v>186</v>
      </c>
      <c r="H88" s="61" t="s">
        <v>486</v>
      </c>
      <c r="I88" s="15" t="s">
        <v>112</v>
      </c>
      <c r="J88" s="14" t="s">
        <v>111</v>
      </c>
      <c r="K88" s="14" t="s">
        <v>111</v>
      </c>
      <c r="L88" s="15" t="s">
        <v>112</v>
      </c>
      <c r="M88" s="15" t="s">
        <v>112</v>
      </c>
      <c r="N88" s="15" t="s">
        <v>112</v>
      </c>
      <c r="O88" s="15" t="s">
        <v>112</v>
      </c>
      <c r="P88" s="15" t="s">
        <v>112</v>
      </c>
      <c r="Q88" s="15" t="s">
        <v>112</v>
      </c>
      <c r="R88" s="15" t="s">
        <v>112</v>
      </c>
      <c r="S88" s="15" t="s">
        <v>112</v>
      </c>
      <c r="T88" s="15" t="s">
        <v>112</v>
      </c>
      <c r="U88" s="12">
        <f t="shared" si="5"/>
        <v>87</v>
      </c>
      <c r="V88" s="12">
        <f t="shared" si="3"/>
        <v>0</v>
      </c>
    </row>
    <row r="89" spans="1:25">
      <c r="A89" s="13">
        <f t="shared" si="4"/>
        <v>88</v>
      </c>
      <c r="B89" s="12" t="s">
        <v>471</v>
      </c>
      <c r="C89" s="13" t="s">
        <v>487</v>
      </c>
      <c r="D89" s="13">
        <v>256555</v>
      </c>
      <c r="E89" s="13">
        <v>6077384</v>
      </c>
      <c r="F89" s="13">
        <v>150</v>
      </c>
      <c r="G89" s="13" t="s">
        <v>322</v>
      </c>
      <c r="H89" s="61" t="s">
        <v>102</v>
      </c>
      <c r="I89" s="15" t="s">
        <v>112</v>
      </c>
      <c r="J89" s="15" t="s">
        <v>112</v>
      </c>
      <c r="K89" s="15" t="s">
        <v>112</v>
      </c>
      <c r="L89" s="15" t="s">
        <v>112</v>
      </c>
      <c r="M89" s="15" t="s">
        <v>112</v>
      </c>
      <c r="N89" s="14" t="s">
        <v>111</v>
      </c>
      <c r="O89" s="14" t="s">
        <v>111</v>
      </c>
      <c r="P89" s="14" t="s">
        <v>111</v>
      </c>
      <c r="Q89" s="14" t="s">
        <v>111</v>
      </c>
      <c r="R89" s="14" t="s">
        <v>111</v>
      </c>
      <c r="S89" s="15" t="s">
        <v>112</v>
      </c>
      <c r="T89" s="15" t="s">
        <v>112</v>
      </c>
      <c r="U89" s="12">
        <f t="shared" si="5"/>
        <v>88</v>
      </c>
      <c r="V89" s="12">
        <f t="shared" si="3"/>
        <v>1</v>
      </c>
    </row>
    <row r="90" spans="1:25">
      <c r="A90" s="13">
        <f t="shared" si="4"/>
        <v>89</v>
      </c>
      <c r="B90" s="12" t="s">
        <v>472</v>
      </c>
      <c r="C90" s="13" t="s">
        <v>488</v>
      </c>
      <c r="D90" s="13">
        <v>762151</v>
      </c>
      <c r="E90" s="13">
        <v>6097060</v>
      </c>
      <c r="F90" s="13">
        <v>0</v>
      </c>
      <c r="G90" s="13" t="s">
        <v>489</v>
      </c>
      <c r="H90" s="61" t="s">
        <v>102</v>
      </c>
      <c r="I90" s="15" t="s">
        <v>112</v>
      </c>
      <c r="J90" s="15" t="s">
        <v>112</v>
      </c>
      <c r="K90" s="15" t="s">
        <v>112</v>
      </c>
      <c r="L90" s="15" t="s">
        <v>112</v>
      </c>
      <c r="M90" s="15" t="s">
        <v>112</v>
      </c>
      <c r="N90" s="15" t="s">
        <v>112</v>
      </c>
      <c r="O90" s="15" t="s">
        <v>112</v>
      </c>
      <c r="P90" s="15" t="s">
        <v>112</v>
      </c>
      <c r="Q90" s="15" t="s">
        <v>112</v>
      </c>
      <c r="R90" s="15" t="s">
        <v>112</v>
      </c>
      <c r="S90" s="14" t="s">
        <v>111</v>
      </c>
      <c r="T90" s="14" t="s">
        <v>111</v>
      </c>
      <c r="U90" s="12">
        <f t="shared" si="5"/>
        <v>89</v>
      </c>
      <c r="V90" s="12">
        <f t="shared" si="3"/>
        <v>1</v>
      </c>
      <c r="X90" s="12">
        <v>1</v>
      </c>
    </row>
    <row r="91" spans="1:25">
      <c r="A91" s="13">
        <f t="shared" si="4"/>
        <v>90</v>
      </c>
      <c r="B91" s="12" t="s">
        <v>473</v>
      </c>
      <c r="C91" s="13" t="s">
        <v>490</v>
      </c>
      <c r="D91" s="13">
        <v>244004</v>
      </c>
      <c r="E91" s="13">
        <v>6032616</v>
      </c>
      <c r="F91" s="13">
        <v>110</v>
      </c>
      <c r="G91" s="13" t="s">
        <v>491</v>
      </c>
      <c r="H91" s="61" t="s">
        <v>102</v>
      </c>
      <c r="I91" s="15" t="s">
        <v>112</v>
      </c>
      <c r="J91" s="15" t="s">
        <v>112</v>
      </c>
      <c r="K91" s="15" t="s">
        <v>112</v>
      </c>
      <c r="L91" s="15" t="s">
        <v>112</v>
      </c>
      <c r="M91" s="15" t="s">
        <v>112</v>
      </c>
      <c r="N91" s="15" t="s">
        <v>112</v>
      </c>
      <c r="O91" s="14" t="s">
        <v>111</v>
      </c>
      <c r="P91" s="14" t="s">
        <v>111</v>
      </c>
      <c r="Q91" s="14" t="s">
        <v>111</v>
      </c>
      <c r="R91" s="14" t="s">
        <v>111</v>
      </c>
      <c r="S91" s="14" t="s">
        <v>111</v>
      </c>
      <c r="T91" s="14" t="s">
        <v>111</v>
      </c>
      <c r="U91" s="12">
        <f t="shared" si="5"/>
        <v>90</v>
      </c>
      <c r="V91" s="12">
        <f t="shared" si="3"/>
        <v>1</v>
      </c>
      <c r="X91" s="12">
        <v>1</v>
      </c>
      <c r="Y91" s="12">
        <v>1</v>
      </c>
    </row>
    <row r="92" spans="1:25">
      <c r="A92" s="13">
        <f t="shared" si="4"/>
        <v>91</v>
      </c>
      <c r="B92" s="12" t="s">
        <v>510</v>
      </c>
      <c r="C92" s="13" t="s">
        <v>520</v>
      </c>
      <c r="D92" s="13">
        <v>250107</v>
      </c>
      <c r="E92" s="13">
        <v>6058793</v>
      </c>
      <c r="F92" s="13">
        <v>0</v>
      </c>
      <c r="G92" s="13" t="s">
        <v>103</v>
      </c>
      <c r="H92" s="61" t="s">
        <v>521</v>
      </c>
      <c r="I92" s="15" t="s">
        <v>112</v>
      </c>
      <c r="J92" s="15" t="s">
        <v>112</v>
      </c>
      <c r="K92" s="15" t="s">
        <v>112</v>
      </c>
      <c r="L92" s="15" t="s">
        <v>112</v>
      </c>
      <c r="M92" s="14" t="s">
        <v>111</v>
      </c>
      <c r="N92" s="15" t="s">
        <v>112</v>
      </c>
      <c r="O92" s="15" t="s">
        <v>112</v>
      </c>
      <c r="P92" s="15" t="s">
        <v>112</v>
      </c>
      <c r="Q92" s="15" t="s">
        <v>112</v>
      </c>
      <c r="R92" s="15" t="s">
        <v>112</v>
      </c>
      <c r="S92" s="15" t="s">
        <v>112</v>
      </c>
      <c r="T92" s="15" t="s">
        <v>112</v>
      </c>
      <c r="U92" s="12">
        <f t="shared" si="5"/>
        <v>91</v>
      </c>
      <c r="V92" s="12">
        <f t="shared" si="3"/>
        <v>0</v>
      </c>
    </row>
    <row r="93" spans="1:25">
      <c r="A93" s="13">
        <f t="shared" si="4"/>
        <v>92</v>
      </c>
      <c r="B93" s="12" t="s">
        <v>511</v>
      </c>
      <c r="C93" s="13" t="s">
        <v>522</v>
      </c>
      <c r="D93" s="13">
        <v>279176</v>
      </c>
      <c r="E93" s="13">
        <v>5987645</v>
      </c>
      <c r="F93" s="13">
        <v>449</v>
      </c>
      <c r="G93" s="13" t="s">
        <v>322</v>
      </c>
      <c r="H93" s="61" t="s">
        <v>102</v>
      </c>
      <c r="I93" s="15" t="s">
        <v>112</v>
      </c>
      <c r="J93" s="15" t="s">
        <v>112</v>
      </c>
      <c r="K93" s="15" t="s">
        <v>112</v>
      </c>
      <c r="L93" s="14" t="s">
        <v>111</v>
      </c>
      <c r="M93" s="14" t="s">
        <v>111</v>
      </c>
      <c r="N93" s="14" t="s">
        <v>111</v>
      </c>
      <c r="O93" s="14" t="s">
        <v>111</v>
      </c>
      <c r="P93" s="14" t="s">
        <v>111</v>
      </c>
      <c r="Q93" s="14" t="s">
        <v>111</v>
      </c>
      <c r="R93" s="14" t="s">
        <v>111</v>
      </c>
      <c r="S93" s="14" t="s">
        <v>111</v>
      </c>
      <c r="T93" s="14" t="s">
        <v>111</v>
      </c>
      <c r="U93" s="12">
        <f t="shared" si="5"/>
        <v>92</v>
      </c>
      <c r="V93" s="12">
        <f t="shared" si="3"/>
        <v>1</v>
      </c>
      <c r="X93" s="12">
        <v>1</v>
      </c>
      <c r="Y93" s="12">
        <v>1</v>
      </c>
    </row>
    <row r="94" spans="1:25">
      <c r="A94" s="13">
        <f t="shared" si="4"/>
        <v>93</v>
      </c>
      <c r="B94" s="12" t="s">
        <v>512</v>
      </c>
      <c r="C94" s="13" t="s">
        <v>523</v>
      </c>
      <c r="D94" s="13">
        <v>294945</v>
      </c>
      <c r="E94" s="13">
        <v>6122000</v>
      </c>
      <c r="F94" s="13">
        <v>0</v>
      </c>
      <c r="G94" s="13" t="s">
        <v>524</v>
      </c>
      <c r="H94" s="61" t="s">
        <v>102</v>
      </c>
      <c r="I94" s="15" t="s">
        <v>112</v>
      </c>
      <c r="J94" s="15" t="s">
        <v>112</v>
      </c>
      <c r="K94" s="15" t="s">
        <v>112</v>
      </c>
      <c r="L94" s="15" t="s">
        <v>112</v>
      </c>
      <c r="M94" s="14" t="s">
        <v>111</v>
      </c>
      <c r="N94" s="15" t="s">
        <v>112</v>
      </c>
      <c r="O94" s="15" t="s">
        <v>112</v>
      </c>
      <c r="P94" s="15" t="s">
        <v>112</v>
      </c>
      <c r="Q94" s="15" t="s">
        <v>112</v>
      </c>
      <c r="R94" s="15" t="s">
        <v>112</v>
      </c>
      <c r="S94" s="15" t="s">
        <v>112</v>
      </c>
      <c r="T94" s="15" t="s">
        <v>112</v>
      </c>
      <c r="U94" s="12">
        <f t="shared" si="5"/>
        <v>93</v>
      </c>
      <c r="V94" s="12">
        <f t="shared" si="3"/>
        <v>1</v>
      </c>
      <c r="W94" s="12">
        <v>1</v>
      </c>
    </row>
    <row r="95" spans="1:25">
      <c r="A95" s="13">
        <f t="shared" si="4"/>
        <v>94</v>
      </c>
      <c r="B95" s="12" t="s">
        <v>513</v>
      </c>
      <c r="C95" s="13" t="s">
        <v>525</v>
      </c>
      <c r="D95" s="13">
        <v>772948</v>
      </c>
      <c r="E95" s="13">
        <v>6124535</v>
      </c>
      <c r="F95" s="13">
        <v>20</v>
      </c>
      <c r="G95" s="13" t="s">
        <v>526</v>
      </c>
      <c r="H95" s="61" t="s">
        <v>102</v>
      </c>
      <c r="I95" s="15" t="s">
        <v>112</v>
      </c>
      <c r="J95" s="15" t="s">
        <v>112</v>
      </c>
      <c r="K95" s="15" t="s">
        <v>112</v>
      </c>
      <c r="L95" s="15" t="s">
        <v>112</v>
      </c>
      <c r="M95" s="15" t="s">
        <v>112</v>
      </c>
      <c r="N95" s="15" t="s">
        <v>112</v>
      </c>
      <c r="O95" s="15" t="s">
        <v>112</v>
      </c>
      <c r="P95" s="15" t="s">
        <v>112</v>
      </c>
      <c r="Q95" s="14" t="s">
        <v>111</v>
      </c>
      <c r="R95" s="14" t="s">
        <v>111</v>
      </c>
      <c r="S95" s="14" t="s">
        <v>111</v>
      </c>
      <c r="T95" s="14" t="s">
        <v>111</v>
      </c>
      <c r="U95" s="12">
        <f t="shared" si="5"/>
        <v>94</v>
      </c>
      <c r="V95" s="12">
        <f t="shared" si="3"/>
        <v>1</v>
      </c>
      <c r="X95" s="12">
        <v>1</v>
      </c>
      <c r="Y95" s="12">
        <v>1</v>
      </c>
    </row>
    <row r="96" spans="1:25">
      <c r="A96" s="13">
        <f t="shared" si="4"/>
        <v>95</v>
      </c>
      <c r="B96" s="12" t="s">
        <v>514</v>
      </c>
      <c r="C96" s="13" t="s">
        <v>527</v>
      </c>
      <c r="D96" s="13">
        <v>287356</v>
      </c>
      <c r="E96" s="13">
        <v>6050632</v>
      </c>
      <c r="F96" s="13">
        <v>400</v>
      </c>
      <c r="G96" s="13" t="s">
        <v>103</v>
      </c>
      <c r="H96" s="61" t="s">
        <v>109</v>
      </c>
      <c r="I96" s="15" t="s">
        <v>112</v>
      </c>
      <c r="J96" s="15" t="s">
        <v>112</v>
      </c>
      <c r="K96" s="15" t="s">
        <v>112</v>
      </c>
      <c r="L96" s="15" t="s">
        <v>112</v>
      </c>
      <c r="M96" s="14" t="s">
        <v>111</v>
      </c>
      <c r="N96" s="14" t="s">
        <v>111</v>
      </c>
      <c r="O96" s="14" t="s">
        <v>111</v>
      </c>
      <c r="P96" s="14" t="s">
        <v>111</v>
      </c>
      <c r="Q96" s="15" t="s">
        <v>112</v>
      </c>
      <c r="R96" s="15" t="s">
        <v>112</v>
      </c>
      <c r="S96" s="15" t="s">
        <v>112</v>
      </c>
      <c r="T96" s="15" t="s">
        <v>112</v>
      </c>
      <c r="U96" s="12">
        <f t="shared" si="5"/>
        <v>95</v>
      </c>
      <c r="V96" s="12">
        <f t="shared" si="3"/>
        <v>0</v>
      </c>
    </row>
    <row r="97" spans="1:25">
      <c r="A97" s="13">
        <f t="shared" si="4"/>
        <v>96</v>
      </c>
      <c r="B97" s="12" t="s">
        <v>515</v>
      </c>
      <c r="C97" s="13" t="s">
        <v>528</v>
      </c>
      <c r="D97" s="13">
        <v>753520</v>
      </c>
      <c r="E97" s="13">
        <v>6078184</v>
      </c>
      <c r="F97" s="13">
        <v>30</v>
      </c>
      <c r="G97" s="13" t="s">
        <v>529</v>
      </c>
      <c r="H97" s="61" t="s">
        <v>102</v>
      </c>
      <c r="I97" s="15" t="s">
        <v>112</v>
      </c>
      <c r="J97" s="15" t="s">
        <v>112</v>
      </c>
      <c r="K97" s="15" t="s">
        <v>112</v>
      </c>
      <c r="L97" s="15" t="s">
        <v>112</v>
      </c>
      <c r="M97" s="15" t="s">
        <v>112</v>
      </c>
      <c r="N97" s="15" t="s">
        <v>112</v>
      </c>
      <c r="O97" s="15" t="s">
        <v>112</v>
      </c>
      <c r="P97" s="15" t="s">
        <v>112</v>
      </c>
      <c r="Q97" s="14" t="s">
        <v>111</v>
      </c>
      <c r="R97" s="14" t="s">
        <v>111</v>
      </c>
      <c r="S97" s="14" t="s">
        <v>111</v>
      </c>
      <c r="T97" s="14" t="s">
        <v>111</v>
      </c>
      <c r="U97" s="12">
        <f t="shared" si="5"/>
        <v>96</v>
      </c>
      <c r="V97" s="12">
        <f t="shared" si="3"/>
        <v>1</v>
      </c>
      <c r="X97" s="12">
        <v>1</v>
      </c>
      <c r="Y97" s="12">
        <v>1</v>
      </c>
    </row>
    <row r="98" spans="1:25">
      <c r="A98" s="13">
        <f t="shared" si="4"/>
        <v>97</v>
      </c>
      <c r="B98" s="12" t="s">
        <v>516</v>
      </c>
      <c r="C98" s="13" t="s">
        <v>530</v>
      </c>
      <c r="D98" s="13">
        <v>340950</v>
      </c>
      <c r="E98" s="13">
        <v>6034553</v>
      </c>
      <c r="F98" s="13">
        <v>980</v>
      </c>
      <c r="G98" s="13" t="s">
        <v>181</v>
      </c>
      <c r="H98" s="61" t="s">
        <v>102</v>
      </c>
      <c r="I98" s="15" t="s">
        <v>112</v>
      </c>
      <c r="J98" s="15" t="s">
        <v>112</v>
      </c>
      <c r="K98" s="15" t="s">
        <v>112</v>
      </c>
      <c r="L98" s="15" t="s">
        <v>112</v>
      </c>
      <c r="M98" s="15" t="s">
        <v>112</v>
      </c>
      <c r="N98" s="15" t="s">
        <v>112</v>
      </c>
      <c r="O98" s="15" t="s">
        <v>112</v>
      </c>
      <c r="P98" s="15" t="s">
        <v>112</v>
      </c>
      <c r="Q98" s="15" t="s">
        <v>112</v>
      </c>
      <c r="R98" s="14" t="s">
        <v>111</v>
      </c>
      <c r="S98" s="14" t="s">
        <v>111</v>
      </c>
      <c r="T98" s="14" t="s">
        <v>111</v>
      </c>
      <c r="U98" s="12">
        <f t="shared" si="5"/>
        <v>97</v>
      </c>
      <c r="V98" s="12">
        <f t="shared" si="3"/>
        <v>1</v>
      </c>
      <c r="X98" s="12">
        <v>1</v>
      </c>
      <c r="Y98" s="12">
        <v>1</v>
      </c>
    </row>
    <row r="99" spans="1:25">
      <c r="A99" s="13">
        <f t="shared" si="4"/>
        <v>98</v>
      </c>
      <c r="B99" s="12" t="s">
        <v>517</v>
      </c>
      <c r="C99" s="13" t="s">
        <v>531</v>
      </c>
      <c r="D99" s="13">
        <v>311357</v>
      </c>
      <c r="E99" s="13">
        <v>6041216</v>
      </c>
      <c r="F99" s="13">
        <v>525</v>
      </c>
      <c r="G99" s="13" t="s">
        <v>532</v>
      </c>
      <c r="H99" s="61" t="s">
        <v>102</v>
      </c>
      <c r="I99" s="15" t="s">
        <v>112</v>
      </c>
      <c r="J99" s="15" t="s">
        <v>112</v>
      </c>
      <c r="K99" s="15" t="s">
        <v>112</v>
      </c>
      <c r="L99" s="15" t="s">
        <v>112</v>
      </c>
      <c r="M99" s="15" t="s">
        <v>112</v>
      </c>
      <c r="N99" s="15" t="s">
        <v>112</v>
      </c>
      <c r="O99" s="15" t="s">
        <v>112</v>
      </c>
      <c r="P99" s="15" t="s">
        <v>112</v>
      </c>
      <c r="Q99" s="15" t="s">
        <v>112</v>
      </c>
      <c r="R99" s="14" t="s">
        <v>111</v>
      </c>
      <c r="S99" s="14" t="s">
        <v>111</v>
      </c>
      <c r="T99" s="14" t="s">
        <v>111</v>
      </c>
      <c r="U99" s="12">
        <f t="shared" si="5"/>
        <v>98</v>
      </c>
      <c r="V99" s="12">
        <f t="shared" si="3"/>
        <v>1</v>
      </c>
      <c r="X99" s="12">
        <v>1</v>
      </c>
      <c r="Y99" s="12">
        <v>1</v>
      </c>
    </row>
    <row r="100" spans="1:25">
      <c r="A100" s="13">
        <f t="shared" si="4"/>
        <v>99</v>
      </c>
      <c r="B100" s="12" t="s">
        <v>518</v>
      </c>
      <c r="C100" s="13" t="s">
        <v>533</v>
      </c>
      <c r="D100" s="13">
        <v>762759</v>
      </c>
      <c r="E100" s="13">
        <v>6006504</v>
      </c>
      <c r="F100" s="13">
        <v>120</v>
      </c>
      <c r="G100" s="13" t="s">
        <v>322</v>
      </c>
      <c r="H100" s="61" t="s">
        <v>102</v>
      </c>
      <c r="I100" s="15" t="s">
        <v>112</v>
      </c>
      <c r="J100" s="15" t="s">
        <v>112</v>
      </c>
      <c r="K100" s="15" t="s">
        <v>112</v>
      </c>
      <c r="L100" s="15" t="s">
        <v>112</v>
      </c>
      <c r="M100" s="15" t="s">
        <v>112</v>
      </c>
      <c r="N100" s="14" t="s">
        <v>111</v>
      </c>
      <c r="O100" s="14" t="s">
        <v>111</v>
      </c>
      <c r="P100" s="14" t="s">
        <v>111</v>
      </c>
      <c r="Q100" s="14" t="s">
        <v>111</v>
      </c>
      <c r="R100" s="14" t="s">
        <v>111</v>
      </c>
      <c r="S100" s="14" t="s">
        <v>111</v>
      </c>
      <c r="T100" s="14" t="s">
        <v>111</v>
      </c>
      <c r="U100" s="12">
        <f t="shared" si="5"/>
        <v>99</v>
      </c>
      <c r="V100" s="12">
        <f t="shared" si="3"/>
        <v>1</v>
      </c>
      <c r="X100" s="12">
        <v>1</v>
      </c>
      <c r="Y100" s="12">
        <v>1</v>
      </c>
    </row>
    <row r="101" spans="1:25">
      <c r="A101" s="13">
        <f t="shared" si="4"/>
        <v>100</v>
      </c>
      <c r="B101" s="12" t="s">
        <v>519</v>
      </c>
      <c r="C101" s="13" t="s">
        <v>534</v>
      </c>
      <c r="D101" s="13">
        <v>762895</v>
      </c>
      <c r="E101" s="13">
        <v>6062028</v>
      </c>
      <c r="F101" s="13">
        <v>80</v>
      </c>
      <c r="G101" s="13" t="s">
        <v>103</v>
      </c>
      <c r="H101" s="61" t="s">
        <v>102</v>
      </c>
      <c r="I101" s="15" t="s">
        <v>112</v>
      </c>
      <c r="J101" s="15" t="s">
        <v>112</v>
      </c>
      <c r="K101" s="15" t="s">
        <v>112</v>
      </c>
      <c r="L101" s="15" t="s">
        <v>112</v>
      </c>
      <c r="M101" s="15" t="s">
        <v>112</v>
      </c>
      <c r="N101" s="14" t="s">
        <v>111</v>
      </c>
      <c r="O101" s="14" t="s">
        <v>111</v>
      </c>
      <c r="P101" s="14" t="s">
        <v>111</v>
      </c>
      <c r="Q101" s="14" t="s">
        <v>111</v>
      </c>
      <c r="R101" s="14" t="s">
        <v>111</v>
      </c>
      <c r="S101" s="14" t="s">
        <v>111</v>
      </c>
      <c r="T101" s="15" t="s">
        <v>112</v>
      </c>
      <c r="U101" s="12">
        <f t="shared" si="5"/>
        <v>100</v>
      </c>
      <c r="V101" s="12">
        <f t="shared" si="3"/>
        <v>1</v>
      </c>
      <c r="X101" s="12">
        <v>1</v>
      </c>
      <c r="Y101" s="12">
        <v>1</v>
      </c>
    </row>
    <row r="102" spans="1:25">
      <c r="A102" s="13">
        <f t="shared" si="4"/>
        <v>101</v>
      </c>
      <c r="B102" s="12" t="s">
        <v>563</v>
      </c>
      <c r="C102" s="13" t="s">
        <v>566</v>
      </c>
      <c r="D102" s="13">
        <v>259366</v>
      </c>
      <c r="E102" s="13">
        <v>6036965</v>
      </c>
      <c r="F102" s="13">
        <v>0</v>
      </c>
      <c r="G102" s="13" t="s">
        <v>177</v>
      </c>
      <c r="H102" s="61" t="s">
        <v>567</v>
      </c>
      <c r="I102" s="15" t="s">
        <v>112</v>
      </c>
      <c r="J102" s="14" t="s">
        <v>111</v>
      </c>
      <c r="K102" s="15" t="s">
        <v>112</v>
      </c>
      <c r="L102" s="15" t="s">
        <v>112</v>
      </c>
      <c r="M102" s="15" t="s">
        <v>112</v>
      </c>
      <c r="N102" s="15" t="s">
        <v>112</v>
      </c>
      <c r="O102" s="15" t="s">
        <v>112</v>
      </c>
      <c r="P102" s="15" t="s">
        <v>112</v>
      </c>
      <c r="Q102" s="15" t="s">
        <v>112</v>
      </c>
      <c r="R102" s="15" t="s">
        <v>112</v>
      </c>
      <c r="S102" s="15" t="s">
        <v>112</v>
      </c>
      <c r="T102" s="15" t="s">
        <v>112</v>
      </c>
      <c r="U102" s="12">
        <f t="shared" si="5"/>
        <v>101</v>
      </c>
      <c r="V102" s="12">
        <f t="shared" si="3"/>
        <v>0</v>
      </c>
    </row>
    <row r="103" spans="1:25">
      <c r="A103" s="13">
        <f t="shared" si="4"/>
        <v>102</v>
      </c>
      <c r="B103" s="12" t="s">
        <v>564</v>
      </c>
      <c r="C103" s="13" t="s">
        <v>568</v>
      </c>
      <c r="D103" s="13">
        <v>350846</v>
      </c>
      <c r="E103" s="13">
        <v>6120683</v>
      </c>
      <c r="F103" s="13">
        <v>990</v>
      </c>
      <c r="G103" s="13" t="s">
        <v>529</v>
      </c>
      <c r="H103" s="61" t="s">
        <v>102</v>
      </c>
      <c r="I103" s="15" t="s">
        <v>112</v>
      </c>
      <c r="J103" s="15" t="s">
        <v>112</v>
      </c>
      <c r="K103" s="15" t="s">
        <v>112</v>
      </c>
      <c r="L103" s="15" t="s">
        <v>112</v>
      </c>
      <c r="M103" s="15" t="s">
        <v>112</v>
      </c>
      <c r="N103" s="15" t="s">
        <v>112</v>
      </c>
      <c r="O103" s="15" t="s">
        <v>112</v>
      </c>
      <c r="P103" s="15" t="s">
        <v>112</v>
      </c>
      <c r="Q103" s="14" t="s">
        <v>111</v>
      </c>
      <c r="R103" s="14" t="s">
        <v>111</v>
      </c>
      <c r="S103" s="14" t="s">
        <v>111</v>
      </c>
      <c r="T103" s="14" t="s">
        <v>111</v>
      </c>
      <c r="U103" s="12">
        <f t="shared" si="5"/>
        <v>102</v>
      </c>
      <c r="V103" s="12">
        <f t="shared" si="3"/>
        <v>1</v>
      </c>
      <c r="X103" s="12">
        <v>1</v>
      </c>
      <c r="Y103" s="12">
        <v>1</v>
      </c>
    </row>
    <row r="104" spans="1:25">
      <c r="A104" s="13">
        <f t="shared" si="4"/>
        <v>103</v>
      </c>
      <c r="B104" s="12" t="s">
        <v>565</v>
      </c>
      <c r="C104" s="13" t="s">
        <v>569</v>
      </c>
      <c r="D104" s="13">
        <v>740584</v>
      </c>
      <c r="E104" s="13">
        <v>6020095</v>
      </c>
      <c r="F104" s="13">
        <v>130</v>
      </c>
      <c r="G104" s="13" t="s">
        <v>570</v>
      </c>
      <c r="H104" s="61" t="s">
        <v>571</v>
      </c>
      <c r="I104" s="15" t="s">
        <v>112</v>
      </c>
      <c r="J104" s="15" t="s">
        <v>112</v>
      </c>
      <c r="K104" s="15" t="s">
        <v>112</v>
      </c>
      <c r="L104" s="15" t="s">
        <v>112</v>
      </c>
      <c r="M104" s="14" t="s">
        <v>111</v>
      </c>
      <c r="N104" s="15" t="s">
        <v>112</v>
      </c>
      <c r="O104" s="15" t="s">
        <v>112</v>
      </c>
      <c r="P104" s="15" t="s">
        <v>112</v>
      </c>
      <c r="Q104" s="15" t="s">
        <v>112</v>
      </c>
      <c r="R104" s="15" t="s">
        <v>112</v>
      </c>
      <c r="S104" s="15" t="s">
        <v>112</v>
      </c>
      <c r="T104" s="15" t="s">
        <v>112</v>
      </c>
      <c r="U104" s="12">
        <f t="shared" si="5"/>
        <v>103</v>
      </c>
      <c r="V104" s="12">
        <f t="shared" si="3"/>
        <v>0</v>
      </c>
    </row>
    <row r="106" spans="1:25">
      <c r="T106" s="13" t="s">
        <v>731</v>
      </c>
      <c r="V106" s="12">
        <f>SUM(V2:V104)</f>
        <v>73</v>
      </c>
      <c r="W106" s="12">
        <f>SUM(W2:W104)</f>
        <v>12</v>
      </c>
      <c r="X106" s="12">
        <f>SUM(X2:X104)</f>
        <v>62</v>
      </c>
      <c r="Y106" s="12">
        <f>SUM(Y2:Y104)</f>
        <v>56</v>
      </c>
    </row>
    <row r="107" spans="1:25">
      <c r="T107" s="13" t="s">
        <v>732</v>
      </c>
      <c r="V107" s="12">
        <f>V106-W106</f>
        <v>61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7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42445.478802812497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76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75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565</v>
      </c>
      <c r="U7" s="67"/>
      <c r="V7" s="67"/>
      <c r="W7" s="67"/>
      <c r="X7" s="72" t="s">
        <v>36</v>
      </c>
      <c r="Y7" s="72"/>
      <c r="Z7" s="72"/>
      <c r="AA7" s="72"/>
      <c r="AB7" s="74">
        <v>6029821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74</v>
      </c>
      <c r="U8" s="67"/>
      <c r="V8" s="67"/>
      <c r="W8" s="67"/>
      <c r="X8" s="72" t="s">
        <v>31</v>
      </c>
      <c r="Y8" s="72"/>
      <c r="Z8" s="72"/>
      <c r="AA8" s="72"/>
      <c r="AB8" s="74">
        <v>297946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73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2000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>
        <v>1.26</v>
      </c>
      <c r="L12" s="5" t="s">
        <v>11</v>
      </c>
      <c r="M12" s="5">
        <v>0.39</v>
      </c>
      <c r="N12" s="5" t="s">
        <v>8</v>
      </c>
      <c r="O12" s="5">
        <v>0.26</v>
      </c>
      <c r="P12" s="5" t="s">
        <v>8</v>
      </c>
      <c r="Q12" s="5">
        <v>7.0000000000000007E-2</v>
      </c>
      <c r="R12" s="5" t="s">
        <v>8</v>
      </c>
      <c r="S12" s="5">
        <v>0</v>
      </c>
      <c r="T12" s="5"/>
      <c r="U12" s="5" t="s">
        <v>8</v>
      </c>
      <c r="V12" s="5">
        <v>0</v>
      </c>
      <c r="W12" s="5" t="s">
        <v>8</v>
      </c>
      <c r="X12" s="5">
        <v>0.14000000000000001</v>
      </c>
      <c r="Y12" s="5" t="s">
        <v>8</v>
      </c>
      <c r="Z12" s="5">
        <v>1.95</v>
      </c>
      <c r="AA12" s="5" t="s">
        <v>8</v>
      </c>
      <c r="AB12" s="5">
        <v>2.75</v>
      </c>
      <c r="AC12" s="5"/>
      <c r="AD12" s="38" t="s">
        <v>8</v>
      </c>
      <c r="AE12" s="38"/>
    </row>
    <row r="13" spans="1:31" s="40" customFormat="1" ht="15" customHeight="1">
      <c r="A13" s="38"/>
      <c r="B13" s="39"/>
      <c r="C13" s="41">
        <v>2001</v>
      </c>
      <c r="D13" s="5">
        <v>2.71</v>
      </c>
      <c r="E13" s="5" t="s">
        <v>8</v>
      </c>
      <c r="F13" s="5">
        <v>2.48</v>
      </c>
      <c r="G13" s="5" t="s">
        <v>8</v>
      </c>
      <c r="H13" s="5">
        <v>2.29</v>
      </c>
      <c r="I13" s="5"/>
      <c r="J13" s="5" t="s">
        <v>8</v>
      </c>
      <c r="K13" s="5">
        <v>1.28</v>
      </c>
      <c r="L13" s="5" t="s">
        <v>9</v>
      </c>
      <c r="M13" s="5">
        <v>0.59</v>
      </c>
      <c r="N13" s="5" t="s">
        <v>10</v>
      </c>
      <c r="O13" s="5">
        <v>0</v>
      </c>
      <c r="P13" s="5" t="s">
        <v>11</v>
      </c>
      <c r="Q13" s="5">
        <v>0.02</v>
      </c>
      <c r="R13" s="5" t="s">
        <v>9</v>
      </c>
      <c r="S13" s="5">
        <v>0.03</v>
      </c>
      <c r="T13" s="5"/>
      <c r="U13" s="5" t="s">
        <v>8</v>
      </c>
      <c r="V13" s="5">
        <v>0.01</v>
      </c>
      <c r="W13" s="5" t="s">
        <v>9</v>
      </c>
      <c r="X13" s="5">
        <v>0.64</v>
      </c>
      <c r="Y13" s="5" t="s">
        <v>9</v>
      </c>
      <c r="Z13" s="5">
        <v>2.67</v>
      </c>
      <c r="AA13" s="5" t="s">
        <v>10</v>
      </c>
      <c r="AB13" s="5">
        <v>2.59</v>
      </c>
      <c r="AC13" s="5"/>
      <c r="AD13" s="38" t="s">
        <v>9</v>
      </c>
      <c r="AE13" s="38"/>
    </row>
    <row r="14" spans="1:31" s="40" customFormat="1" ht="15" customHeight="1">
      <c r="A14" s="38"/>
      <c r="B14" s="39"/>
      <c r="C14" s="41">
        <v>2002</v>
      </c>
      <c r="D14" s="5">
        <v>2.33</v>
      </c>
      <c r="E14" s="5" t="s">
        <v>8</v>
      </c>
      <c r="F14" s="5">
        <v>2.2200000000000002</v>
      </c>
      <c r="G14" s="5" t="s">
        <v>8</v>
      </c>
      <c r="H14" s="5">
        <v>1.3</v>
      </c>
      <c r="I14" s="5"/>
      <c r="J14" s="5" t="s">
        <v>8</v>
      </c>
      <c r="K14" s="5">
        <v>0.73</v>
      </c>
      <c r="L14" s="5" t="s">
        <v>8</v>
      </c>
      <c r="M14" s="5">
        <v>0.11</v>
      </c>
      <c r="N14" s="5" t="s">
        <v>8</v>
      </c>
      <c r="O14" s="5">
        <v>0.03</v>
      </c>
      <c r="P14" s="5" t="s">
        <v>10</v>
      </c>
      <c r="Q14" s="5"/>
      <c r="R14" s="5" t="s">
        <v>8</v>
      </c>
      <c r="S14" s="5"/>
      <c r="T14" s="5"/>
      <c r="U14" s="5" t="s">
        <v>8</v>
      </c>
      <c r="V14" s="5"/>
      <c r="W14" s="5" t="s">
        <v>8</v>
      </c>
      <c r="X14" s="5">
        <v>0.12</v>
      </c>
      <c r="Y14" s="5" t="s">
        <v>9</v>
      </c>
      <c r="Z14" s="5">
        <v>0.98</v>
      </c>
      <c r="AA14" s="5" t="s">
        <v>8</v>
      </c>
      <c r="AB14" s="5">
        <v>2.59</v>
      </c>
      <c r="AC14" s="5"/>
      <c r="AD14" s="38" t="s">
        <v>10</v>
      </c>
      <c r="AE14" s="38"/>
    </row>
    <row r="15" spans="1:31" s="40" customFormat="1" ht="15" customHeight="1">
      <c r="A15" s="38"/>
      <c r="B15" s="39"/>
      <c r="C15" s="41">
        <v>2003</v>
      </c>
      <c r="D15" s="5">
        <v>2.35</v>
      </c>
      <c r="E15" s="5" t="s">
        <v>9</v>
      </c>
      <c r="F15" s="5">
        <v>2.4699999999999998</v>
      </c>
      <c r="G15" s="5" t="s">
        <v>8</v>
      </c>
      <c r="H15" s="5">
        <v>2.2200000000000002</v>
      </c>
      <c r="I15" s="5"/>
      <c r="J15" s="5" t="s">
        <v>8</v>
      </c>
      <c r="K15" s="5">
        <v>1.77</v>
      </c>
      <c r="L15" s="5" t="s">
        <v>8</v>
      </c>
      <c r="M15" s="5">
        <v>0.54</v>
      </c>
      <c r="N15" s="5" t="s">
        <v>8</v>
      </c>
      <c r="O15" s="5">
        <v>0.02</v>
      </c>
      <c r="P15" s="5" t="s">
        <v>8</v>
      </c>
      <c r="Q15" s="5">
        <v>0.01</v>
      </c>
      <c r="R15" s="5" t="s">
        <v>8</v>
      </c>
      <c r="S15" s="5">
        <v>0.03</v>
      </c>
      <c r="T15" s="5"/>
      <c r="U15" s="5" t="s">
        <v>8</v>
      </c>
      <c r="V15" s="5">
        <v>0.1</v>
      </c>
      <c r="W15" s="5" t="s">
        <v>8</v>
      </c>
      <c r="X15" s="5">
        <v>1.97</v>
      </c>
      <c r="Y15" s="5" t="s">
        <v>8</v>
      </c>
      <c r="Z15" s="5">
        <v>2.19</v>
      </c>
      <c r="AA15" s="5" t="s">
        <v>8</v>
      </c>
      <c r="AB15" s="5">
        <v>2.06</v>
      </c>
      <c r="AC15" s="5"/>
      <c r="AD15" s="38" t="s">
        <v>8</v>
      </c>
      <c r="AE15" s="38"/>
    </row>
    <row r="16" spans="1:31" s="40" customFormat="1" ht="15" customHeight="1">
      <c r="A16" s="38"/>
      <c r="B16" s="39"/>
      <c r="C16" s="41">
        <v>2004</v>
      </c>
      <c r="D16" s="5">
        <v>2.2599999999999998</v>
      </c>
      <c r="E16" s="5" t="s">
        <v>8</v>
      </c>
      <c r="F16" s="5">
        <v>2.38</v>
      </c>
      <c r="G16" s="5" t="s">
        <v>8</v>
      </c>
      <c r="H16" s="5">
        <v>1.99</v>
      </c>
      <c r="I16" s="5"/>
      <c r="J16" s="5" t="s">
        <v>8</v>
      </c>
      <c r="K16" s="5">
        <v>0.55000000000000004</v>
      </c>
      <c r="L16" s="5" t="s">
        <v>8</v>
      </c>
      <c r="M16" s="5">
        <v>0.03</v>
      </c>
      <c r="N16" s="5" t="s">
        <v>8</v>
      </c>
      <c r="O16" s="5">
        <v>0.02</v>
      </c>
      <c r="P16" s="5" t="s">
        <v>8</v>
      </c>
      <c r="Q16" s="5">
        <v>0.01</v>
      </c>
      <c r="R16" s="5" t="s">
        <v>9</v>
      </c>
      <c r="S16" s="5"/>
      <c r="T16" s="5"/>
      <c r="U16" s="5" t="s">
        <v>8</v>
      </c>
      <c r="V16" s="5">
        <v>0.3</v>
      </c>
      <c r="W16" s="5" t="s">
        <v>11</v>
      </c>
      <c r="X16" s="5">
        <v>0.46</v>
      </c>
      <c r="Y16" s="5" t="s">
        <v>9</v>
      </c>
      <c r="Z16" s="5">
        <v>1.19</v>
      </c>
      <c r="AA16" s="5" t="s">
        <v>8</v>
      </c>
      <c r="AB16" s="5">
        <v>2.23</v>
      </c>
      <c r="AC16" s="5"/>
      <c r="AD16" s="38" t="s">
        <v>8</v>
      </c>
      <c r="AE16" s="38"/>
    </row>
    <row r="17" spans="1:31" ht="15" customHeight="1">
      <c r="A17" s="2"/>
      <c r="B17" s="78">
        <v>2005</v>
      </c>
      <c r="C17" s="78"/>
      <c r="D17" s="4">
        <v>2.36</v>
      </c>
      <c r="E17" s="3" t="s">
        <v>8</v>
      </c>
      <c r="F17" s="4">
        <v>2.25</v>
      </c>
      <c r="G17" s="3" t="s">
        <v>8</v>
      </c>
      <c r="H17" s="73">
        <v>1.92</v>
      </c>
      <c r="I17" s="73"/>
      <c r="J17" s="3" t="s">
        <v>8</v>
      </c>
      <c r="K17" s="4">
        <v>1.1000000000000001</v>
      </c>
      <c r="L17" s="3" t="s">
        <v>8</v>
      </c>
      <c r="M17" s="4">
        <v>0.18</v>
      </c>
      <c r="N17" s="3" t="s">
        <v>8</v>
      </c>
      <c r="O17" s="4">
        <v>0.05</v>
      </c>
      <c r="P17" s="3" t="s">
        <v>8</v>
      </c>
      <c r="Q17" s="4">
        <v>0.01</v>
      </c>
      <c r="R17" s="3" t="s">
        <v>8</v>
      </c>
      <c r="S17" s="73">
        <v>0.02</v>
      </c>
      <c r="T17" s="73"/>
      <c r="U17" s="3" t="s">
        <v>8</v>
      </c>
      <c r="V17" s="4">
        <v>0.03</v>
      </c>
      <c r="W17" s="3" t="s">
        <v>8</v>
      </c>
      <c r="X17" s="4">
        <v>0.82</v>
      </c>
      <c r="Y17" s="3" t="s">
        <v>8</v>
      </c>
      <c r="Z17" s="4">
        <v>2.57</v>
      </c>
      <c r="AA17" s="3" t="s">
        <v>8</v>
      </c>
      <c r="AB17" s="4">
        <v>2.5499999999999998</v>
      </c>
      <c r="AC17" s="3" t="s">
        <v>8</v>
      </c>
      <c r="AD17" s="2"/>
      <c r="AE17" s="2"/>
    </row>
    <row r="18" spans="1:31" ht="15" customHeight="1">
      <c r="A18" s="2"/>
      <c r="B18" s="78">
        <v>2006</v>
      </c>
      <c r="C18" s="78"/>
      <c r="D18" s="4">
        <v>2.52</v>
      </c>
      <c r="E18" s="3" t="s">
        <v>8</v>
      </c>
      <c r="F18" s="4">
        <v>2.4</v>
      </c>
      <c r="G18" s="3" t="s">
        <v>8</v>
      </c>
      <c r="H18" s="73">
        <v>2.34</v>
      </c>
      <c r="I18" s="73"/>
      <c r="J18" s="3" t="s">
        <v>8</v>
      </c>
      <c r="K18" s="4">
        <v>1.49</v>
      </c>
      <c r="L18" s="3" t="s">
        <v>8</v>
      </c>
      <c r="M18" s="4">
        <v>0.68</v>
      </c>
      <c r="N18" s="3" t="s">
        <v>8</v>
      </c>
      <c r="O18" s="4">
        <v>0.11</v>
      </c>
      <c r="P18" s="3" t="s">
        <v>8</v>
      </c>
      <c r="Q18" s="4"/>
      <c r="R18" s="3" t="s">
        <v>8</v>
      </c>
      <c r="S18" s="73"/>
      <c r="T18" s="73"/>
      <c r="U18" s="3" t="s">
        <v>8</v>
      </c>
      <c r="V18" s="4"/>
      <c r="W18" s="3" t="s">
        <v>8</v>
      </c>
      <c r="X18" s="4"/>
      <c r="Y18" s="3" t="s">
        <v>8</v>
      </c>
      <c r="Z18" s="4"/>
      <c r="AA18" s="3" t="s">
        <v>8</v>
      </c>
      <c r="AB18" s="4"/>
      <c r="AC18" s="3" t="s">
        <v>8</v>
      </c>
      <c r="AD18" s="2"/>
      <c r="AE18" s="2"/>
    </row>
    <row r="19" spans="1:31" ht="15" customHeight="1">
      <c r="A19" s="2"/>
      <c r="B19" s="78">
        <v>2007</v>
      </c>
      <c r="C19" s="78"/>
      <c r="D19" s="4">
        <v>2.64</v>
      </c>
      <c r="E19" s="3" t="s">
        <v>8</v>
      </c>
      <c r="F19" s="4">
        <v>2.61</v>
      </c>
      <c r="G19" s="3" t="s">
        <v>8</v>
      </c>
      <c r="H19" s="73">
        <v>2.29</v>
      </c>
      <c r="I19" s="73"/>
      <c r="J19" s="3" t="s">
        <v>8</v>
      </c>
      <c r="K19" s="4">
        <v>1.2</v>
      </c>
      <c r="L19" s="3" t="s">
        <v>8</v>
      </c>
      <c r="M19" s="4">
        <v>0.37</v>
      </c>
      <c r="N19" s="3" t="s">
        <v>8</v>
      </c>
      <c r="O19" s="4">
        <v>0.23</v>
      </c>
      <c r="P19" s="3" t="s">
        <v>8</v>
      </c>
      <c r="Q19" s="4">
        <v>0.02</v>
      </c>
      <c r="R19" s="3" t="s">
        <v>8</v>
      </c>
      <c r="S19" s="73">
        <v>0</v>
      </c>
      <c r="T19" s="73"/>
      <c r="U19" s="3" t="s">
        <v>8</v>
      </c>
      <c r="V19" s="4">
        <v>0.11</v>
      </c>
      <c r="W19" s="3" t="s">
        <v>8</v>
      </c>
      <c r="X19" s="4">
        <v>1.0900000000000001</v>
      </c>
      <c r="Y19" s="3" t="s">
        <v>8</v>
      </c>
      <c r="Z19" s="4">
        <v>2.6</v>
      </c>
      <c r="AA19" s="3" t="s">
        <v>8</v>
      </c>
      <c r="AB19" s="4">
        <v>2.82</v>
      </c>
      <c r="AC19" s="3" t="s">
        <v>8</v>
      </c>
      <c r="AD19" s="2"/>
      <c r="AE19" s="2"/>
    </row>
    <row r="20" spans="1:31" ht="15" customHeight="1">
      <c r="A20" s="2"/>
      <c r="B20" s="78">
        <v>2008</v>
      </c>
      <c r="C20" s="78"/>
      <c r="D20" s="4">
        <v>2.48</v>
      </c>
      <c r="E20" s="3" t="s">
        <v>8</v>
      </c>
      <c r="F20" s="4">
        <v>2.46</v>
      </c>
      <c r="G20" s="3" t="s">
        <v>8</v>
      </c>
      <c r="H20" s="73">
        <v>1.8900000000000001</v>
      </c>
      <c r="I20" s="73"/>
      <c r="J20" s="3" t="s">
        <v>8</v>
      </c>
      <c r="K20" s="4">
        <v>1.23</v>
      </c>
      <c r="L20" s="3" t="s">
        <v>8</v>
      </c>
      <c r="M20" s="4">
        <v>0.41</v>
      </c>
      <c r="N20" s="3" t="s">
        <v>8</v>
      </c>
      <c r="O20" s="4">
        <v>0</v>
      </c>
      <c r="P20" s="3" t="s">
        <v>8</v>
      </c>
      <c r="Q20" s="4">
        <v>0</v>
      </c>
      <c r="R20" s="3" t="s">
        <v>8</v>
      </c>
      <c r="S20" s="73">
        <v>0.02</v>
      </c>
      <c r="T20" s="73"/>
      <c r="U20" s="3" t="s">
        <v>8</v>
      </c>
      <c r="V20" s="4">
        <v>0.01</v>
      </c>
      <c r="W20" s="3" t="s">
        <v>8</v>
      </c>
      <c r="X20" s="4">
        <v>1.18</v>
      </c>
      <c r="Y20" s="3" t="s">
        <v>8</v>
      </c>
      <c r="Z20" s="4">
        <v>2.23</v>
      </c>
      <c r="AA20" s="3" t="s">
        <v>8</v>
      </c>
      <c r="AB20" s="4">
        <v>2.4900000000000002</v>
      </c>
      <c r="AC20" s="3" t="s">
        <v>8</v>
      </c>
      <c r="AD20" s="2"/>
      <c r="AE20" s="2"/>
    </row>
    <row r="21" spans="1:31" ht="15" customHeight="1">
      <c r="A21" s="2"/>
      <c r="B21" s="78">
        <v>2009</v>
      </c>
      <c r="C21" s="78"/>
      <c r="D21" s="4">
        <v>2.4500000000000002</v>
      </c>
      <c r="E21" s="3" t="s">
        <v>8</v>
      </c>
      <c r="F21" s="4">
        <v>2.41</v>
      </c>
      <c r="G21" s="3" t="s">
        <v>8</v>
      </c>
      <c r="H21" s="73">
        <v>1.97</v>
      </c>
      <c r="I21" s="73"/>
      <c r="J21" s="3" t="s">
        <v>8</v>
      </c>
      <c r="K21" s="4">
        <v>1.3900000000000001</v>
      </c>
      <c r="L21" s="3" t="s">
        <v>8</v>
      </c>
      <c r="M21" s="4">
        <v>0.36</v>
      </c>
      <c r="N21" s="3" t="s">
        <v>10</v>
      </c>
      <c r="O21" s="4"/>
      <c r="P21" s="3" t="s">
        <v>8</v>
      </c>
      <c r="Q21" s="4">
        <v>0.11</v>
      </c>
      <c r="R21" s="3" t="s">
        <v>10</v>
      </c>
      <c r="S21" s="73">
        <v>0.04</v>
      </c>
      <c r="T21" s="73"/>
      <c r="U21" s="3" t="s">
        <v>8</v>
      </c>
      <c r="V21" s="4">
        <v>0.08</v>
      </c>
      <c r="W21" s="3" t="s">
        <v>8</v>
      </c>
      <c r="X21" s="4">
        <v>0.94</v>
      </c>
      <c r="Y21" s="3" t="s">
        <v>8</v>
      </c>
      <c r="Z21" s="4">
        <v>1.5</v>
      </c>
      <c r="AA21" s="3" t="s">
        <v>9</v>
      </c>
      <c r="AB21" s="4">
        <v>2.79</v>
      </c>
      <c r="AC21" s="3" t="s">
        <v>8</v>
      </c>
      <c r="AD21" s="2"/>
      <c r="AE21" s="2"/>
    </row>
    <row r="22" spans="1:31" ht="15" customHeight="1">
      <c r="A22" s="2"/>
      <c r="B22" s="78">
        <v>2010</v>
      </c>
      <c r="C22" s="78"/>
      <c r="D22" s="4">
        <v>2.7199999999999998</v>
      </c>
      <c r="E22" s="3" t="s">
        <v>8</v>
      </c>
      <c r="F22" s="4">
        <v>2.4300000000000002</v>
      </c>
      <c r="G22" s="3" t="s">
        <v>8</v>
      </c>
      <c r="H22" s="73">
        <v>1.08</v>
      </c>
      <c r="I22" s="73"/>
      <c r="J22" s="3" t="s">
        <v>8</v>
      </c>
      <c r="K22" s="4">
        <v>1.24</v>
      </c>
      <c r="L22" s="3" t="s">
        <v>8</v>
      </c>
      <c r="M22" s="4">
        <v>0.34</v>
      </c>
      <c r="N22" s="3" t="s">
        <v>10</v>
      </c>
      <c r="O22" s="4"/>
      <c r="P22" s="3" t="s">
        <v>8</v>
      </c>
      <c r="Q22" s="4">
        <v>0.05</v>
      </c>
      <c r="R22" s="3" t="s">
        <v>9</v>
      </c>
      <c r="S22" s="73">
        <v>0.01</v>
      </c>
      <c r="T22" s="73"/>
      <c r="U22" s="3" t="s">
        <v>8</v>
      </c>
      <c r="V22" s="4">
        <v>0.04</v>
      </c>
      <c r="W22" s="3" t="s">
        <v>8</v>
      </c>
      <c r="X22" s="4">
        <v>0.94</v>
      </c>
      <c r="Y22" s="3" t="s">
        <v>8</v>
      </c>
      <c r="Z22" s="4">
        <v>2</v>
      </c>
      <c r="AA22" s="3" t="s">
        <v>11</v>
      </c>
      <c r="AB22" s="4"/>
      <c r="AC22" s="3" t="s">
        <v>8</v>
      </c>
      <c r="AD22" s="2"/>
      <c r="AE22" s="2"/>
    </row>
    <row r="23" spans="1:31" ht="15" customHeight="1">
      <c r="A23" s="2"/>
      <c r="B23" s="78">
        <v>2011</v>
      </c>
      <c r="C23" s="78"/>
      <c r="D23" s="4"/>
      <c r="E23" s="3" t="s">
        <v>8</v>
      </c>
      <c r="F23" s="4"/>
      <c r="G23" s="3" t="s">
        <v>8</v>
      </c>
      <c r="H23" s="73"/>
      <c r="I23" s="73"/>
      <c r="J23" s="3" t="s">
        <v>8</v>
      </c>
      <c r="K23" s="4"/>
      <c r="L23" s="3" t="s">
        <v>8</v>
      </c>
      <c r="M23" s="4"/>
      <c r="N23" s="3" t="s">
        <v>8</v>
      </c>
      <c r="O23" s="4"/>
      <c r="P23" s="3" t="s">
        <v>8</v>
      </c>
      <c r="Q23" s="4"/>
      <c r="R23" s="3" t="s">
        <v>8</v>
      </c>
      <c r="S23" s="73"/>
      <c r="T23" s="73"/>
      <c r="U23" s="3" t="s">
        <v>8</v>
      </c>
      <c r="V23" s="4"/>
      <c r="W23" s="3" t="s">
        <v>8</v>
      </c>
      <c r="X23" s="4">
        <v>0.96</v>
      </c>
      <c r="Y23" s="3" t="s">
        <v>11</v>
      </c>
      <c r="Z23" s="4">
        <v>2.23</v>
      </c>
      <c r="AA23" s="3" t="s">
        <v>8</v>
      </c>
      <c r="AB23" s="4">
        <v>2.61</v>
      </c>
      <c r="AC23" s="3" t="s">
        <v>10</v>
      </c>
      <c r="AD23" s="2"/>
      <c r="AE23" s="2"/>
    </row>
    <row r="24" spans="1:31" ht="15" customHeight="1">
      <c r="A24" s="2"/>
      <c r="B24" s="78">
        <v>2012</v>
      </c>
      <c r="C24" s="78"/>
      <c r="D24" s="4"/>
      <c r="E24" s="3" t="s">
        <v>8</v>
      </c>
      <c r="F24" s="4"/>
      <c r="G24" s="3" t="s">
        <v>8</v>
      </c>
      <c r="H24" s="73"/>
      <c r="I24" s="73"/>
      <c r="J24" s="3" t="s">
        <v>8</v>
      </c>
      <c r="K24" s="4">
        <v>1.1000000000000001</v>
      </c>
      <c r="L24" s="3" t="s">
        <v>8</v>
      </c>
      <c r="M24" s="4">
        <v>0.5</v>
      </c>
      <c r="N24" s="3" t="s">
        <v>9</v>
      </c>
      <c r="O24" s="4"/>
      <c r="P24" s="3" t="s">
        <v>8</v>
      </c>
      <c r="Q24" s="4"/>
      <c r="R24" s="3" t="s">
        <v>8</v>
      </c>
      <c r="S24" s="73"/>
      <c r="T24" s="73"/>
      <c r="U24" s="3" t="s">
        <v>8</v>
      </c>
      <c r="V24" s="4">
        <v>7.0000000000000007E-2</v>
      </c>
      <c r="W24" s="3" t="s">
        <v>9</v>
      </c>
      <c r="X24" s="4">
        <v>0.79</v>
      </c>
      <c r="Y24" s="3" t="s">
        <v>8</v>
      </c>
      <c r="Z24" s="4">
        <v>2.12</v>
      </c>
      <c r="AA24" s="3" t="s">
        <v>8</v>
      </c>
      <c r="AB24" s="4">
        <v>1.53</v>
      </c>
      <c r="AC24" s="3" t="s">
        <v>8</v>
      </c>
      <c r="AD24" s="2"/>
      <c r="AE24" s="2"/>
    </row>
    <row r="25" spans="1:31" ht="15" customHeight="1">
      <c r="A25" s="2"/>
      <c r="B25" s="78">
        <v>2013</v>
      </c>
      <c r="C25" s="78"/>
      <c r="D25" s="4">
        <v>2.23</v>
      </c>
      <c r="E25" s="3" t="s">
        <v>8</v>
      </c>
      <c r="F25" s="4">
        <v>2.0699999999999998</v>
      </c>
      <c r="G25" s="3" t="s">
        <v>8</v>
      </c>
      <c r="H25" s="73">
        <v>1.53</v>
      </c>
      <c r="I25" s="73"/>
      <c r="J25" s="3" t="s">
        <v>8</v>
      </c>
      <c r="K25" s="4">
        <v>1.25</v>
      </c>
      <c r="L25" s="3" t="s">
        <v>8</v>
      </c>
      <c r="M25" s="4">
        <v>1.8900000000000001</v>
      </c>
      <c r="N25" s="3" t="s">
        <v>8</v>
      </c>
      <c r="O25" s="4">
        <v>0.49</v>
      </c>
      <c r="P25" s="3" t="s">
        <v>8</v>
      </c>
      <c r="Q25" s="4">
        <v>0.96</v>
      </c>
      <c r="R25" s="3" t="s">
        <v>8</v>
      </c>
      <c r="S25" s="73">
        <v>2.35</v>
      </c>
      <c r="T25" s="73"/>
      <c r="U25" s="3" t="s">
        <v>8</v>
      </c>
      <c r="V25" s="4">
        <v>2.42</v>
      </c>
      <c r="W25" s="3" t="s">
        <v>8</v>
      </c>
      <c r="X25" s="4">
        <v>2.04</v>
      </c>
      <c r="Y25" s="3" t="s">
        <v>8</v>
      </c>
      <c r="Z25" s="4">
        <v>3.26</v>
      </c>
      <c r="AA25" s="3" t="s">
        <v>8</v>
      </c>
      <c r="AB25" s="4">
        <v>2.86</v>
      </c>
      <c r="AC25" s="3" t="s">
        <v>8</v>
      </c>
      <c r="AD25" s="2"/>
      <c r="AE25" s="2"/>
    </row>
    <row r="26" spans="1:31" ht="15" customHeight="1">
      <c r="A26" s="2"/>
      <c r="B26" s="78">
        <v>2014</v>
      </c>
      <c r="C26" s="78"/>
      <c r="D26" s="4">
        <v>2.1800000000000002</v>
      </c>
      <c r="E26" s="3" t="s">
        <v>8</v>
      </c>
      <c r="F26" s="4">
        <v>1.9300000000000002</v>
      </c>
      <c r="G26" s="3" t="s">
        <v>10</v>
      </c>
      <c r="H26" s="73"/>
      <c r="I26" s="73"/>
      <c r="J26" s="3" t="s">
        <v>8</v>
      </c>
      <c r="K26" s="4"/>
      <c r="L26" s="3" t="s">
        <v>8</v>
      </c>
      <c r="M26" s="4"/>
      <c r="N26" s="3" t="s">
        <v>8</v>
      </c>
      <c r="O26" s="4"/>
      <c r="P26" s="3" t="s">
        <v>8</v>
      </c>
      <c r="Q26" s="4">
        <v>4</v>
      </c>
      <c r="R26" s="3" t="s">
        <v>11</v>
      </c>
      <c r="S26" s="73">
        <v>2.37</v>
      </c>
      <c r="T26" s="73"/>
      <c r="U26" s="3" t="s">
        <v>8</v>
      </c>
      <c r="V26" s="4">
        <v>2.9699999999999998</v>
      </c>
      <c r="W26" s="3" t="s">
        <v>8</v>
      </c>
      <c r="X26" s="4">
        <v>3.14</v>
      </c>
      <c r="Y26" s="3" t="s">
        <v>8</v>
      </c>
      <c r="Z26" s="4">
        <v>2.56</v>
      </c>
      <c r="AA26" s="3" t="s">
        <v>8</v>
      </c>
      <c r="AB26" s="4">
        <v>2.5</v>
      </c>
      <c r="AC26" s="3" t="s">
        <v>8</v>
      </c>
      <c r="AD26" s="2"/>
      <c r="AE26" s="2"/>
    </row>
    <row r="27" spans="1:31" ht="15" customHeight="1">
      <c r="A27" s="2"/>
      <c r="B27" s="6"/>
      <c r="C27" s="6">
        <v>2015</v>
      </c>
      <c r="D27" s="5">
        <v>2.56</v>
      </c>
      <c r="F27" s="5">
        <v>2.52</v>
      </c>
      <c r="H27" s="73">
        <v>1.8</v>
      </c>
      <c r="I27" s="73"/>
      <c r="K27" s="5">
        <v>1.33</v>
      </c>
      <c r="M27" s="6" t="s">
        <v>8</v>
      </c>
      <c r="N27" s="6"/>
      <c r="O27" s="5"/>
      <c r="P27" s="6"/>
      <c r="Q27" s="5"/>
      <c r="R27" s="6"/>
      <c r="S27" s="5"/>
      <c r="T27" s="5"/>
      <c r="U27" s="6"/>
      <c r="V27" s="5"/>
      <c r="W27" s="6"/>
      <c r="X27" s="5"/>
      <c r="Y27" s="6"/>
      <c r="Z27" s="5"/>
      <c r="AA27" s="6"/>
      <c r="AB27" s="5"/>
      <c r="AC27" s="6"/>
      <c r="AD27" s="2"/>
      <c r="AE27" s="2"/>
    </row>
    <row r="28" spans="1:31" ht="51.95" customHeight="1">
      <c r="A28" s="2"/>
      <c r="B28" s="77" t="s">
        <v>7</v>
      </c>
      <c r="C28" s="77"/>
      <c r="D28" s="77" t="s">
        <v>6</v>
      </c>
      <c r="E28" s="77"/>
      <c r="F28" s="77"/>
      <c r="G28" s="77"/>
      <c r="H28" s="7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</sheetData>
  <mergeCells count="66">
    <mergeCell ref="B26:C26"/>
    <mergeCell ref="H26:I26"/>
    <mergeCell ref="S26:T26"/>
    <mergeCell ref="B28:C28"/>
    <mergeCell ref="D28:H28"/>
    <mergeCell ref="H27:I27"/>
    <mergeCell ref="B21:C21"/>
    <mergeCell ref="H21:I21"/>
    <mergeCell ref="S21:T21"/>
    <mergeCell ref="S25:T25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B19:C19"/>
    <mergeCell ref="H19:I19"/>
    <mergeCell ref="S19:T19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workbookViewId="0">
      <selection activeCell="AG21" sqref="AG21"/>
    </sheetView>
  </sheetViews>
  <sheetFormatPr baseColWidth="10" defaultRowHeight="12.75"/>
  <cols>
    <col min="1" max="1" width="8.85546875" style="32" hidden="1" customWidth="1"/>
    <col min="2" max="2" width="5.57031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2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42446.5288797338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608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607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126</v>
      </c>
      <c r="U7" s="98"/>
      <c r="V7" s="98"/>
      <c r="W7" s="98"/>
      <c r="X7" s="96" t="s">
        <v>36</v>
      </c>
      <c r="Y7" s="96"/>
      <c r="Z7" s="96"/>
      <c r="AA7" s="96"/>
      <c r="AB7" s="99">
        <v>6024815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606</v>
      </c>
      <c r="U8" s="98"/>
      <c r="V8" s="98"/>
      <c r="W8" s="98"/>
      <c r="X8" s="96" t="s">
        <v>31</v>
      </c>
      <c r="Y8" s="96"/>
      <c r="Z8" s="96"/>
      <c r="AA8" s="96"/>
      <c r="AB8" s="99">
        <v>769326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413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294</v>
      </c>
      <c r="U9" s="98"/>
      <c r="V9" s="98"/>
      <c r="W9" s="98"/>
      <c r="X9" s="96" t="s">
        <v>26</v>
      </c>
      <c r="Y9" s="96"/>
      <c r="Z9" s="96"/>
      <c r="AA9" s="96"/>
      <c r="AB9" s="95">
        <v>68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78">
        <v>1968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6" t="s">
        <v>8</v>
      </c>
      <c r="N12" s="28" t="s">
        <v>8</v>
      </c>
      <c r="O12" s="26" t="s">
        <v>8</v>
      </c>
      <c r="P12" s="28" t="s">
        <v>8</v>
      </c>
      <c r="Q12" s="26" t="s">
        <v>8</v>
      </c>
      <c r="R12" s="28" t="s">
        <v>8</v>
      </c>
      <c r="S12" s="73">
        <v>0.01</v>
      </c>
      <c r="T12" s="73"/>
      <c r="U12" s="28" t="s">
        <v>8</v>
      </c>
      <c r="V12" s="26" t="s">
        <v>8</v>
      </c>
      <c r="W12" s="28" t="s">
        <v>8</v>
      </c>
      <c r="X12" s="29"/>
      <c r="Y12" s="28" t="s">
        <v>8</v>
      </c>
      <c r="Z12" s="29">
        <v>0.1</v>
      </c>
      <c r="AA12" s="28" t="s">
        <v>8</v>
      </c>
      <c r="AB12" s="29">
        <v>0.02</v>
      </c>
      <c r="AC12" s="28" t="s">
        <v>8</v>
      </c>
      <c r="AD12" s="46"/>
      <c r="AE12" s="46"/>
    </row>
    <row r="13" spans="1:31" s="47" customFormat="1" ht="15" customHeight="1">
      <c r="A13" s="46"/>
      <c r="B13" s="78">
        <v>1969</v>
      </c>
      <c r="C13" s="78"/>
      <c r="D13" s="29"/>
      <c r="E13" s="28" t="s">
        <v>8</v>
      </c>
      <c r="F13" s="29">
        <v>0.02</v>
      </c>
      <c r="G13" s="28" t="s">
        <v>8</v>
      </c>
      <c r="H13" s="73">
        <v>0.02</v>
      </c>
      <c r="I13" s="73"/>
      <c r="J13" s="28" t="s">
        <v>8</v>
      </c>
      <c r="K13" s="29">
        <v>0</v>
      </c>
      <c r="L13" s="28" t="s">
        <v>8</v>
      </c>
      <c r="M13" s="29">
        <v>0.11</v>
      </c>
      <c r="N13" s="28" t="s">
        <v>9</v>
      </c>
      <c r="O13" s="29">
        <v>1.1299999999999999</v>
      </c>
      <c r="P13" s="28" t="s">
        <v>8</v>
      </c>
      <c r="Q13" s="29">
        <v>2.2200000000000002</v>
      </c>
      <c r="R13" s="28" t="s">
        <v>8</v>
      </c>
      <c r="S13" s="73">
        <v>1.6800000000000002</v>
      </c>
      <c r="T13" s="73"/>
      <c r="U13" s="28" t="s">
        <v>8</v>
      </c>
      <c r="V13" s="29">
        <v>0.59</v>
      </c>
      <c r="W13" s="28" t="s">
        <v>8</v>
      </c>
      <c r="X13" s="29">
        <v>0.14000000000000001</v>
      </c>
      <c r="Y13" s="28" t="s">
        <v>8</v>
      </c>
      <c r="Z13" s="29">
        <v>0.12</v>
      </c>
      <c r="AA13" s="28" t="s">
        <v>8</v>
      </c>
      <c r="AB13" s="29">
        <v>0.19</v>
      </c>
      <c r="AC13" s="28" t="s">
        <v>8</v>
      </c>
      <c r="AD13" s="46"/>
      <c r="AE13" s="46"/>
    </row>
    <row r="14" spans="1:31" s="47" customFormat="1" ht="15" customHeight="1">
      <c r="A14" s="46"/>
      <c r="B14" s="78">
        <v>1970</v>
      </c>
      <c r="C14" s="78"/>
      <c r="D14" s="29">
        <v>0.14000000000000001</v>
      </c>
      <c r="E14" s="28" t="s">
        <v>8</v>
      </c>
      <c r="F14" s="29">
        <v>0.17</v>
      </c>
      <c r="G14" s="28" t="s">
        <v>8</v>
      </c>
      <c r="H14" s="73">
        <v>0.12</v>
      </c>
      <c r="I14" s="73"/>
      <c r="J14" s="28" t="s">
        <v>8</v>
      </c>
      <c r="K14" s="29">
        <v>0.01</v>
      </c>
      <c r="L14" s="28" t="s">
        <v>8</v>
      </c>
      <c r="M14" s="29"/>
      <c r="N14" s="28" t="s">
        <v>8</v>
      </c>
      <c r="O14" s="29">
        <v>0.09</v>
      </c>
      <c r="P14" s="28" t="s">
        <v>8</v>
      </c>
      <c r="Q14" s="29"/>
      <c r="R14" s="28" t="s">
        <v>8</v>
      </c>
      <c r="S14" s="73">
        <v>0.42</v>
      </c>
      <c r="T14" s="73"/>
      <c r="U14" s="28" t="s">
        <v>9</v>
      </c>
      <c r="V14" s="29"/>
      <c r="W14" s="28" t="s">
        <v>8</v>
      </c>
      <c r="X14" s="29"/>
      <c r="Y14" s="28" t="s">
        <v>8</v>
      </c>
      <c r="Z14" s="29">
        <v>0.33</v>
      </c>
      <c r="AA14" s="28" t="s">
        <v>8</v>
      </c>
      <c r="AB14" s="29">
        <v>0.26</v>
      </c>
      <c r="AC14" s="28" t="s">
        <v>8</v>
      </c>
      <c r="AD14" s="46"/>
      <c r="AE14" s="46"/>
    </row>
    <row r="15" spans="1:31" s="47" customFormat="1" ht="15" customHeight="1">
      <c r="A15" s="46"/>
      <c r="B15" s="78">
        <v>1971</v>
      </c>
      <c r="C15" s="78"/>
      <c r="D15" s="29">
        <v>0.18</v>
      </c>
      <c r="E15" s="28" t="s">
        <v>8</v>
      </c>
      <c r="F15" s="29">
        <v>0.18</v>
      </c>
      <c r="G15" s="28" t="s">
        <v>8</v>
      </c>
      <c r="H15" s="73">
        <v>0.32</v>
      </c>
      <c r="I15" s="73"/>
      <c r="J15" s="28" t="s">
        <v>9</v>
      </c>
      <c r="K15" s="29">
        <v>0.01</v>
      </c>
      <c r="L15" s="28" t="s">
        <v>8</v>
      </c>
      <c r="M15" s="29">
        <v>1.31</v>
      </c>
      <c r="N15" s="28" t="s">
        <v>9</v>
      </c>
      <c r="O15" s="29">
        <v>0.05</v>
      </c>
      <c r="P15" s="28" t="s">
        <v>8</v>
      </c>
      <c r="Q15" s="29">
        <v>1.3900000000000001</v>
      </c>
      <c r="R15" s="28" t="s">
        <v>8</v>
      </c>
      <c r="S15" s="73">
        <v>0.56999999999999995</v>
      </c>
      <c r="T15" s="73"/>
      <c r="U15" s="28" t="s">
        <v>8</v>
      </c>
      <c r="V15" s="29">
        <v>0</v>
      </c>
      <c r="W15" s="28" t="s">
        <v>8</v>
      </c>
      <c r="X15" s="29">
        <v>0.02</v>
      </c>
      <c r="Y15" s="28" t="s">
        <v>8</v>
      </c>
      <c r="Z15" s="29"/>
      <c r="AA15" s="28" t="s">
        <v>8</v>
      </c>
      <c r="AB15" s="29"/>
      <c r="AC15" s="28" t="s">
        <v>8</v>
      </c>
      <c r="AD15" s="46"/>
      <c r="AE15" s="46"/>
    </row>
    <row r="16" spans="1:31" s="47" customFormat="1" ht="15" customHeight="1">
      <c r="A16" s="46"/>
      <c r="B16" s="78">
        <v>1972</v>
      </c>
      <c r="C16" s="78"/>
      <c r="D16" s="29"/>
      <c r="E16" s="28" t="s">
        <v>8</v>
      </c>
      <c r="F16" s="29"/>
      <c r="G16" s="28" t="s">
        <v>8</v>
      </c>
      <c r="H16" s="73"/>
      <c r="I16" s="73"/>
      <c r="J16" s="28" t="s">
        <v>8</v>
      </c>
      <c r="K16" s="29"/>
      <c r="L16" s="28" t="s">
        <v>8</v>
      </c>
      <c r="M16" s="29"/>
      <c r="N16" s="28" t="s">
        <v>8</v>
      </c>
      <c r="O16" s="29"/>
      <c r="P16" s="28" t="s">
        <v>8</v>
      </c>
      <c r="Q16" s="29"/>
      <c r="R16" s="28" t="s">
        <v>8</v>
      </c>
      <c r="S16" s="73"/>
      <c r="T16" s="73"/>
      <c r="U16" s="28" t="s">
        <v>8</v>
      </c>
      <c r="V16" s="29"/>
      <c r="W16" s="28" t="s">
        <v>8</v>
      </c>
      <c r="X16" s="29"/>
      <c r="Y16" s="28" t="s">
        <v>8</v>
      </c>
      <c r="Z16" s="29"/>
      <c r="AA16" s="28" t="s">
        <v>8</v>
      </c>
      <c r="AB16" s="29"/>
      <c r="AC16" s="28" t="s">
        <v>8</v>
      </c>
      <c r="AD16" s="46"/>
      <c r="AE16" s="46"/>
    </row>
    <row r="17" spans="1:31" s="47" customFormat="1" ht="15" customHeight="1">
      <c r="A17" s="46"/>
      <c r="B17" s="78">
        <v>1973</v>
      </c>
      <c r="C17" s="78"/>
      <c r="D17" s="29"/>
      <c r="E17" s="28" t="s">
        <v>8</v>
      </c>
      <c r="F17" s="29"/>
      <c r="G17" s="28" t="s">
        <v>8</v>
      </c>
      <c r="H17" s="73"/>
      <c r="I17" s="73"/>
      <c r="J17" s="28" t="s">
        <v>8</v>
      </c>
      <c r="K17" s="29"/>
      <c r="L17" s="28" t="s">
        <v>8</v>
      </c>
      <c r="M17" s="29"/>
      <c r="N17" s="28" t="s">
        <v>8</v>
      </c>
      <c r="O17" s="29"/>
      <c r="P17" s="28" t="s">
        <v>8</v>
      </c>
      <c r="Q17" s="29"/>
      <c r="R17" s="28" t="s">
        <v>8</v>
      </c>
      <c r="S17" s="73"/>
      <c r="T17" s="73"/>
      <c r="U17" s="28" t="s">
        <v>8</v>
      </c>
      <c r="V17" s="29"/>
      <c r="W17" s="28" t="s">
        <v>8</v>
      </c>
      <c r="X17" s="29"/>
      <c r="Y17" s="28" t="s">
        <v>8</v>
      </c>
      <c r="Z17" s="29"/>
      <c r="AA17" s="28" t="s">
        <v>8</v>
      </c>
      <c r="AB17" s="29"/>
      <c r="AC17" s="28" t="s">
        <v>8</v>
      </c>
      <c r="AD17" s="46"/>
      <c r="AE17" s="46"/>
    </row>
    <row r="18" spans="1:31" s="47" customFormat="1" ht="15" customHeight="1">
      <c r="A18" s="46"/>
      <c r="B18" s="78">
        <v>1974</v>
      </c>
      <c r="C18" s="78"/>
      <c r="D18" s="29"/>
      <c r="E18" s="28" t="s">
        <v>8</v>
      </c>
      <c r="F18" s="29"/>
      <c r="G18" s="28" t="s">
        <v>8</v>
      </c>
      <c r="H18" s="73"/>
      <c r="I18" s="73"/>
      <c r="J18" s="28" t="s">
        <v>8</v>
      </c>
      <c r="K18" s="29"/>
      <c r="L18" s="28" t="s">
        <v>8</v>
      </c>
      <c r="M18" s="29"/>
      <c r="N18" s="28" t="s">
        <v>8</v>
      </c>
      <c r="O18" s="29"/>
      <c r="P18" s="28" t="s">
        <v>8</v>
      </c>
      <c r="Q18" s="29"/>
      <c r="R18" s="28" t="s">
        <v>8</v>
      </c>
      <c r="S18" s="73"/>
      <c r="T18" s="73"/>
      <c r="U18" s="28" t="s">
        <v>8</v>
      </c>
      <c r="V18" s="29"/>
      <c r="W18" s="28" t="s">
        <v>8</v>
      </c>
      <c r="X18" s="29"/>
      <c r="Y18" s="28" t="s">
        <v>8</v>
      </c>
      <c r="Z18" s="29">
        <v>0.49</v>
      </c>
      <c r="AA18" s="28" t="s">
        <v>8</v>
      </c>
      <c r="AB18" s="29">
        <v>0.1</v>
      </c>
      <c r="AC18" s="28" t="s">
        <v>8</v>
      </c>
      <c r="AD18" s="46"/>
      <c r="AE18" s="46"/>
    </row>
    <row r="19" spans="1:31" ht="15" customHeight="1">
      <c r="A19" s="33"/>
      <c r="B19" s="92">
        <v>1975</v>
      </c>
      <c r="C19" s="92"/>
      <c r="D19" s="36">
        <v>0.5</v>
      </c>
      <c r="E19" s="34" t="s">
        <v>8</v>
      </c>
      <c r="F19" s="36">
        <v>0.4</v>
      </c>
      <c r="G19" s="34" t="s">
        <v>8</v>
      </c>
      <c r="H19" s="79">
        <v>0.26</v>
      </c>
      <c r="I19" s="79"/>
      <c r="J19" s="34" t="s">
        <v>8</v>
      </c>
      <c r="K19" s="36">
        <v>0</v>
      </c>
      <c r="L19" s="34" t="s">
        <v>8</v>
      </c>
      <c r="M19" s="36">
        <v>1.53</v>
      </c>
      <c r="N19" s="34" t="s">
        <v>8</v>
      </c>
      <c r="O19" s="36">
        <v>12.62</v>
      </c>
      <c r="P19" s="34" t="s">
        <v>9</v>
      </c>
      <c r="Q19" s="36">
        <v>10.119999999999999</v>
      </c>
      <c r="R19" s="34" t="s">
        <v>8</v>
      </c>
      <c r="S19" s="79">
        <v>1.03</v>
      </c>
      <c r="T19" s="79"/>
      <c r="U19" s="34" t="s">
        <v>8</v>
      </c>
      <c r="V19" s="36">
        <v>0.01</v>
      </c>
      <c r="W19" s="34" t="s">
        <v>8</v>
      </c>
      <c r="X19" s="36">
        <v>0.05</v>
      </c>
      <c r="Y19" s="34" t="s">
        <v>8</v>
      </c>
      <c r="Z19" s="36">
        <v>0.35</v>
      </c>
      <c r="AA19" s="34" t="s">
        <v>8</v>
      </c>
      <c r="AB19" s="36">
        <v>0.25</v>
      </c>
      <c r="AC19" s="34" t="s">
        <v>9</v>
      </c>
      <c r="AD19" s="33"/>
      <c r="AE19" s="33"/>
    </row>
    <row r="20" spans="1:31" ht="15" customHeight="1">
      <c r="A20" s="33"/>
      <c r="B20" s="92">
        <v>1976</v>
      </c>
      <c r="C20" s="92"/>
      <c r="D20" s="36">
        <v>0.04</v>
      </c>
      <c r="E20" s="34" t="s">
        <v>9</v>
      </c>
      <c r="F20" s="36">
        <v>0.04</v>
      </c>
      <c r="G20" s="34" t="s">
        <v>8</v>
      </c>
      <c r="H20" s="79">
        <v>0.03</v>
      </c>
      <c r="I20" s="79"/>
      <c r="J20" s="34" t="s">
        <v>11</v>
      </c>
      <c r="K20" s="36"/>
      <c r="L20" s="34" t="s">
        <v>8</v>
      </c>
      <c r="M20" s="36"/>
      <c r="N20" s="34" t="s">
        <v>8</v>
      </c>
      <c r="O20" s="36">
        <v>0.82</v>
      </c>
      <c r="P20" s="34" t="s">
        <v>8</v>
      </c>
      <c r="Q20" s="36">
        <v>0.03</v>
      </c>
      <c r="R20" s="34" t="s">
        <v>8</v>
      </c>
      <c r="S20" s="79">
        <v>0.17</v>
      </c>
      <c r="T20" s="79"/>
      <c r="U20" s="34" t="s">
        <v>8</v>
      </c>
      <c r="V20" s="36">
        <v>0.61</v>
      </c>
      <c r="W20" s="34" t="s">
        <v>8</v>
      </c>
      <c r="X20" s="36">
        <v>1.8399999999999999</v>
      </c>
      <c r="Y20" s="34" t="s">
        <v>8</v>
      </c>
      <c r="Z20" s="36">
        <v>0.74</v>
      </c>
      <c r="AA20" s="34" t="s">
        <v>8</v>
      </c>
      <c r="AB20" s="36">
        <v>0.35</v>
      </c>
      <c r="AC20" s="34" t="s">
        <v>8</v>
      </c>
      <c r="AD20" s="33"/>
      <c r="AE20" s="33"/>
    </row>
    <row r="21" spans="1:31" ht="15" customHeight="1">
      <c r="A21" s="33"/>
      <c r="B21" s="92">
        <v>1977</v>
      </c>
      <c r="C21" s="92"/>
      <c r="D21" s="36">
        <v>0.09</v>
      </c>
      <c r="E21" s="34" t="s">
        <v>8</v>
      </c>
      <c r="F21" s="36"/>
      <c r="G21" s="34" t="s">
        <v>8</v>
      </c>
      <c r="H21" s="79">
        <v>0.13</v>
      </c>
      <c r="I21" s="79"/>
      <c r="J21" s="34" t="s">
        <v>8</v>
      </c>
      <c r="K21" s="36"/>
      <c r="L21" s="34" t="s">
        <v>8</v>
      </c>
      <c r="M21" s="36">
        <v>0.17</v>
      </c>
      <c r="N21" s="34" t="s">
        <v>9</v>
      </c>
      <c r="O21" s="36">
        <v>1.07</v>
      </c>
      <c r="P21" s="34" t="s">
        <v>9</v>
      </c>
      <c r="Q21" s="36">
        <v>5.29</v>
      </c>
      <c r="R21" s="34" t="s">
        <v>8</v>
      </c>
      <c r="S21" s="79">
        <v>1.62</v>
      </c>
      <c r="T21" s="79"/>
      <c r="U21" s="34" t="s">
        <v>8</v>
      </c>
      <c r="V21" s="36">
        <v>0.01</v>
      </c>
      <c r="W21" s="34" t="s">
        <v>8</v>
      </c>
      <c r="X21" s="36">
        <v>0.15</v>
      </c>
      <c r="Y21" s="34" t="s">
        <v>8</v>
      </c>
      <c r="Z21" s="36">
        <v>0.86</v>
      </c>
      <c r="AA21" s="34" t="s">
        <v>8</v>
      </c>
      <c r="AB21" s="36">
        <v>0.24</v>
      </c>
      <c r="AC21" s="34" t="s">
        <v>8</v>
      </c>
      <c r="AD21" s="33"/>
      <c r="AE21" s="33"/>
    </row>
    <row r="22" spans="1:31" ht="15" customHeight="1">
      <c r="A22" s="33"/>
      <c r="B22" s="92">
        <v>1978</v>
      </c>
      <c r="C22" s="92"/>
      <c r="D22" s="36">
        <v>0.1</v>
      </c>
      <c r="E22" s="34" t="s">
        <v>8</v>
      </c>
      <c r="F22" s="36">
        <v>0.56999999999999995</v>
      </c>
      <c r="G22" s="34" t="s">
        <v>8</v>
      </c>
      <c r="H22" s="79">
        <v>0.45</v>
      </c>
      <c r="I22" s="79"/>
      <c r="J22" s="34" t="s">
        <v>8</v>
      </c>
      <c r="K22" s="36">
        <v>0.06</v>
      </c>
      <c r="L22" s="34" t="s">
        <v>8</v>
      </c>
      <c r="M22" s="36"/>
      <c r="N22" s="34" t="s">
        <v>8</v>
      </c>
      <c r="O22" s="36">
        <v>0.37</v>
      </c>
      <c r="P22" s="34" t="s">
        <v>8</v>
      </c>
      <c r="Q22" s="36">
        <v>3.52</v>
      </c>
      <c r="R22" s="34" t="s">
        <v>8</v>
      </c>
      <c r="S22" s="79">
        <v>0.03</v>
      </c>
      <c r="T22" s="79"/>
      <c r="U22" s="34" t="s">
        <v>8</v>
      </c>
      <c r="V22" s="36">
        <v>0.9</v>
      </c>
      <c r="W22" s="34" t="s">
        <v>8</v>
      </c>
      <c r="X22" s="36">
        <v>0.16</v>
      </c>
      <c r="Y22" s="34" t="s">
        <v>8</v>
      </c>
      <c r="Z22" s="36">
        <v>0.65</v>
      </c>
      <c r="AA22" s="34" t="s">
        <v>8</v>
      </c>
      <c r="AB22" s="36">
        <v>0.28999999999999998</v>
      </c>
      <c r="AC22" s="34" t="s">
        <v>8</v>
      </c>
      <c r="AD22" s="33"/>
      <c r="AE22" s="33"/>
    </row>
    <row r="23" spans="1:31" ht="15" customHeight="1">
      <c r="A23" s="33"/>
      <c r="B23" s="92">
        <v>1979</v>
      </c>
      <c r="C23" s="92"/>
      <c r="D23" s="36">
        <v>0.25</v>
      </c>
      <c r="E23" s="34" t="s">
        <v>8</v>
      </c>
      <c r="F23" s="36">
        <v>0.38</v>
      </c>
      <c r="G23" s="34" t="s">
        <v>9</v>
      </c>
      <c r="H23" s="79">
        <v>0.31</v>
      </c>
      <c r="I23" s="79"/>
      <c r="J23" s="34" t="s">
        <v>8</v>
      </c>
      <c r="K23" s="36">
        <v>0.21</v>
      </c>
      <c r="L23" s="34" t="s">
        <v>8</v>
      </c>
      <c r="M23" s="36">
        <v>0.17</v>
      </c>
      <c r="N23" s="34" t="s">
        <v>9</v>
      </c>
      <c r="O23" s="36"/>
      <c r="P23" s="34" t="s">
        <v>8</v>
      </c>
      <c r="Q23" s="36">
        <v>1.43</v>
      </c>
      <c r="R23" s="34" t="s">
        <v>8</v>
      </c>
      <c r="S23" s="79">
        <v>1.44</v>
      </c>
      <c r="T23" s="79"/>
      <c r="U23" s="34" t="s">
        <v>9</v>
      </c>
      <c r="V23" s="36">
        <v>0.43</v>
      </c>
      <c r="W23" s="34" t="s">
        <v>8</v>
      </c>
      <c r="X23" s="36">
        <v>0.1</v>
      </c>
      <c r="Y23" s="34" t="s">
        <v>8</v>
      </c>
      <c r="Z23" s="36">
        <v>0.95</v>
      </c>
      <c r="AA23" s="34" t="s">
        <v>8</v>
      </c>
      <c r="AB23" s="36">
        <v>0.69</v>
      </c>
      <c r="AC23" s="34" t="s">
        <v>8</v>
      </c>
      <c r="AD23" s="33"/>
      <c r="AE23" s="33"/>
    </row>
    <row r="24" spans="1:31" ht="15" customHeight="1">
      <c r="A24" s="33"/>
      <c r="B24" s="92">
        <v>1980</v>
      </c>
      <c r="C24" s="92"/>
      <c r="D24" s="36">
        <v>0.3</v>
      </c>
      <c r="E24" s="34" t="s">
        <v>8</v>
      </c>
      <c r="F24" s="36">
        <v>0.73</v>
      </c>
      <c r="G24" s="34" t="s">
        <v>8</v>
      </c>
      <c r="H24" s="79">
        <v>1.01</v>
      </c>
      <c r="I24" s="79"/>
      <c r="J24" s="34" t="s">
        <v>8</v>
      </c>
      <c r="K24" s="36">
        <v>1.1100000000000001</v>
      </c>
      <c r="L24" s="34" t="s">
        <v>8</v>
      </c>
      <c r="M24" s="36">
        <v>2.99</v>
      </c>
      <c r="N24" s="34" t="s">
        <v>8</v>
      </c>
      <c r="O24" s="36">
        <v>3.71</v>
      </c>
      <c r="P24" s="34" t="s">
        <v>8</v>
      </c>
      <c r="Q24" s="36">
        <v>2.75</v>
      </c>
      <c r="R24" s="34" t="s">
        <v>8</v>
      </c>
      <c r="S24" s="79">
        <v>0.69</v>
      </c>
      <c r="T24" s="79"/>
      <c r="U24" s="34" t="s">
        <v>8</v>
      </c>
      <c r="V24" s="36">
        <v>0.06</v>
      </c>
      <c r="W24" s="34" t="s">
        <v>8</v>
      </c>
      <c r="X24" s="36">
        <v>0.14000000000000001</v>
      </c>
      <c r="Y24" s="34" t="s">
        <v>8</v>
      </c>
      <c r="Z24" s="36">
        <v>0.25</v>
      </c>
      <c r="AA24" s="34" t="s">
        <v>8</v>
      </c>
      <c r="AB24" s="36">
        <v>0.06</v>
      </c>
      <c r="AC24" s="34" t="s">
        <v>8</v>
      </c>
      <c r="AD24" s="33"/>
      <c r="AE24" s="33"/>
    </row>
    <row r="25" spans="1:31" ht="15" customHeight="1">
      <c r="A25" s="33"/>
      <c r="B25" s="92">
        <v>1981</v>
      </c>
      <c r="C25" s="92"/>
      <c r="D25" s="36">
        <v>0.11</v>
      </c>
      <c r="E25" s="34" t="s">
        <v>8</v>
      </c>
      <c r="F25" s="36">
        <v>7.0000000000000007E-2</v>
      </c>
      <c r="G25" s="34" t="s">
        <v>8</v>
      </c>
      <c r="H25" s="79">
        <v>0.21</v>
      </c>
      <c r="I25" s="79"/>
      <c r="J25" s="34" t="s">
        <v>8</v>
      </c>
      <c r="K25" s="36">
        <v>0.06</v>
      </c>
      <c r="L25" s="34" t="s">
        <v>8</v>
      </c>
      <c r="M25" s="36">
        <v>5.04</v>
      </c>
      <c r="N25" s="34" t="s">
        <v>8</v>
      </c>
      <c r="O25" s="36">
        <v>1.42</v>
      </c>
      <c r="P25" s="34" t="s">
        <v>8</v>
      </c>
      <c r="Q25" s="36">
        <v>0.83</v>
      </c>
      <c r="R25" s="34" t="s">
        <v>8</v>
      </c>
      <c r="S25" s="79">
        <v>0.37</v>
      </c>
      <c r="T25" s="79"/>
      <c r="U25" s="34" t="s">
        <v>8</v>
      </c>
      <c r="V25" s="36">
        <v>0.79</v>
      </c>
      <c r="W25" s="34" t="s">
        <v>8</v>
      </c>
      <c r="X25" s="36">
        <v>0.19</v>
      </c>
      <c r="Y25" s="34" t="s">
        <v>8</v>
      </c>
      <c r="Z25" s="36">
        <v>0.42</v>
      </c>
      <c r="AA25" s="34" t="s">
        <v>8</v>
      </c>
      <c r="AB25" s="36">
        <v>0.1</v>
      </c>
      <c r="AC25" s="34" t="s">
        <v>8</v>
      </c>
      <c r="AD25" s="33"/>
      <c r="AE25" s="33"/>
    </row>
    <row r="26" spans="1:31" ht="15" customHeight="1">
      <c r="A26" s="33"/>
      <c r="B26" s="92">
        <v>1982</v>
      </c>
      <c r="C26" s="92"/>
      <c r="D26" s="36">
        <v>0.17</v>
      </c>
      <c r="E26" s="34" t="s">
        <v>9</v>
      </c>
      <c r="F26" s="36">
        <v>0.24</v>
      </c>
      <c r="G26" s="34" t="s">
        <v>8</v>
      </c>
      <c r="H26" s="79">
        <v>0.19</v>
      </c>
      <c r="I26" s="79"/>
      <c r="J26" s="34" t="s">
        <v>8</v>
      </c>
      <c r="K26" s="36">
        <v>0.04</v>
      </c>
      <c r="L26" s="34" t="s">
        <v>8</v>
      </c>
      <c r="M26" s="36">
        <v>1.22</v>
      </c>
      <c r="N26" s="34" t="s">
        <v>8</v>
      </c>
      <c r="O26" s="36">
        <v>4.5199999999999996</v>
      </c>
      <c r="P26" s="34" t="s">
        <v>8</v>
      </c>
      <c r="Q26" s="36">
        <v>3.37</v>
      </c>
      <c r="R26" s="34" t="s">
        <v>8</v>
      </c>
      <c r="S26" s="79">
        <v>1.5899999999999999</v>
      </c>
      <c r="T26" s="79"/>
      <c r="U26" s="34" t="s">
        <v>8</v>
      </c>
      <c r="V26" s="36">
        <v>2.0699999999999998</v>
      </c>
      <c r="W26" s="34" t="s">
        <v>9</v>
      </c>
      <c r="X26" s="36">
        <v>0.73</v>
      </c>
      <c r="Y26" s="34" t="s">
        <v>9</v>
      </c>
      <c r="Z26" s="36">
        <v>0.49</v>
      </c>
      <c r="AA26" s="34" t="s">
        <v>8</v>
      </c>
      <c r="AB26" s="36">
        <v>0.33</v>
      </c>
      <c r="AC26" s="34" t="s">
        <v>8</v>
      </c>
      <c r="AD26" s="33"/>
      <c r="AE26" s="33"/>
    </row>
    <row r="27" spans="1:31" ht="15" customHeight="1">
      <c r="A27" s="33"/>
      <c r="B27" s="92">
        <v>1983</v>
      </c>
      <c r="C27" s="92"/>
      <c r="D27" s="36">
        <v>0.17</v>
      </c>
      <c r="E27" s="34" t="s">
        <v>8</v>
      </c>
      <c r="F27" s="36">
        <v>0.23</v>
      </c>
      <c r="G27" s="34" t="s">
        <v>8</v>
      </c>
      <c r="H27" s="79">
        <v>0.4</v>
      </c>
      <c r="I27" s="79"/>
      <c r="J27" s="34" t="s">
        <v>9</v>
      </c>
      <c r="K27" s="36">
        <v>0.26</v>
      </c>
      <c r="L27" s="34" t="s">
        <v>8</v>
      </c>
      <c r="M27" s="36">
        <v>0.16</v>
      </c>
      <c r="N27" s="34" t="s">
        <v>8</v>
      </c>
      <c r="O27" s="36">
        <v>2.64</v>
      </c>
      <c r="P27" s="34" t="s">
        <v>9</v>
      </c>
      <c r="Q27" s="36">
        <v>2.5099999999999998</v>
      </c>
      <c r="R27" s="34" t="s">
        <v>8</v>
      </c>
      <c r="S27" s="79">
        <v>0.7</v>
      </c>
      <c r="T27" s="79"/>
      <c r="U27" s="34" t="s">
        <v>8</v>
      </c>
      <c r="V27" s="36">
        <v>0.18</v>
      </c>
      <c r="W27" s="34" t="s">
        <v>8</v>
      </c>
      <c r="X27" s="36">
        <v>0.24</v>
      </c>
      <c r="Y27" s="34" t="s">
        <v>8</v>
      </c>
      <c r="Z27" s="36">
        <v>0.45</v>
      </c>
      <c r="AA27" s="34" t="s">
        <v>8</v>
      </c>
      <c r="AB27" s="36">
        <v>0.13</v>
      </c>
      <c r="AC27" s="34" t="s">
        <v>9</v>
      </c>
      <c r="AD27" s="33"/>
      <c r="AE27" s="33"/>
    </row>
    <row r="28" spans="1:31" ht="15" customHeight="1">
      <c r="A28" s="33"/>
      <c r="B28" s="92">
        <v>1984</v>
      </c>
      <c r="C28" s="92"/>
      <c r="D28" s="36">
        <v>0.1</v>
      </c>
      <c r="E28" s="34" t="s">
        <v>9</v>
      </c>
      <c r="F28" s="36">
        <v>0.23</v>
      </c>
      <c r="G28" s="34" t="s">
        <v>8</v>
      </c>
      <c r="H28" s="79">
        <v>0.09</v>
      </c>
      <c r="I28" s="79"/>
      <c r="J28" s="34" t="s">
        <v>8</v>
      </c>
      <c r="K28" s="36">
        <v>0.06</v>
      </c>
      <c r="L28" s="34" t="s">
        <v>9</v>
      </c>
      <c r="M28" s="36">
        <v>1.77</v>
      </c>
      <c r="N28" s="34" t="s">
        <v>9</v>
      </c>
      <c r="O28" s="36">
        <v>1.78</v>
      </c>
      <c r="P28" s="34" t="s">
        <v>8</v>
      </c>
      <c r="Q28" s="36">
        <v>6.01</v>
      </c>
      <c r="R28" s="34" t="s">
        <v>8</v>
      </c>
      <c r="S28" s="79">
        <v>0.38</v>
      </c>
      <c r="T28" s="79"/>
      <c r="U28" s="34" t="s">
        <v>8</v>
      </c>
      <c r="V28" s="36">
        <v>1.03</v>
      </c>
      <c r="W28" s="34" t="s">
        <v>8</v>
      </c>
      <c r="X28" s="36">
        <v>0.61</v>
      </c>
      <c r="Y28" s="34" t="s">
        <v>8</v>
      </c>
      <c r="Z28" s="36">
        <v>0.79</v>
      </c>
      <c r="AA28" s="34" t="s">
        <v>8</v>
      </c>
      <c r="AB28" s="36">
        <v>0.24</v>
      </c>
      <c r="AC28" s="34" t="s">
        <v>8</v>
      </c>
      <c r="AD28" s="33"/>
      <c r="AE28" s="33"/>
    </row>
    <row r="29" spans="1:31" ht="51.95" customHeight="1">
      <c r="A29" s="33"/>
      <c r="B29" s="94" t="s">
        <v>7</v>
      </c>
      <c r="C29" s="94"/>
      <c r="D29" s="94" t="s">
        <v>6</v>
      </c>
      <c r="E29" s="94"/>
      <c r="F29" s="94"/>
      <c r="G29" s="94"/>
      <c r="H29" s="9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</sheetData>
  <mergeCells count="86"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S27:T27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B28:C28"/>
    <mergeCell ref="H28:I28"/>
    <mergeCell ref="S28:T28"/>
    <mergeCell ref="B29:C29"/>
    <mergeCell ref="D29:H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8:C18"/>
    <mergeCell ref="H18:I18"/>
    <mergeCell ref="S18:T18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8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42445.478803217593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80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79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600</v>
      </c>
      <c r="U7" s="67"/>
      <c r="V7" s="67"/>
      <c r="W7" s="67"/>
      <c r="X7" s="72" t="s">
        <v>36</v>
      </c>
      <c r="Y7" s="72"/>
      <c r="Z7" s="72"/>
      <c r="AA7" s="72"/>
      <c r="AB7" s="74">
        <v>6041590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78</v>
      </c>
      <c r="U8" s="67"/>
      <c r="V8" s="67"/>
      <c r="W8" s="67"/>
      <c r="X8" s="72" t="s">
        <v>31</v>
      </c>
      <c r="Y8" s="72"/>
      <c r="Z8" s="72"/>
      <c r="AA8" s="72"/>
      <c r="AB8" s="74">
        <v>318938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77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2002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/>
      <c r="L12" s="5" t="s">
        <v>8</v>
      </c>
      <c r="M12" s="5"/>
      <c r="N12" s="5" t="s">
        <v>8</v>
      </c>
      <c r="O12" s="5"/>
      <c r="P12" s="5" t="s">
        <v>8</v>
      </c>
      <c r="Q12" s="5"/>
      <c r="R12" s="5" t="s">
        <v>8</v>
      </c>
      <c r="S12" s="5"/>
      <c r="T12" s="5"/>
      <c r="U12" s="5" t="s">
        <v>8</v>
      </c>
      <c r="V12" s="5">
        <v>3.58</v>
      </c>
      <c r="W12" s="5" t="s">
        <v>10</v>
      </c>
      <c r="X12" s="5">
        <v>8.7799999999999994</v>
      </c>
      <c r="Y12" s="5" t="s">
        <v>8</v>
      </c>
      <c r="Z12" s="5">
        <v>8.7100000000000009</v>
      </c>
      <c r="AA12" s="5" t="s">
        <v>8</v>
      </c>
      <c r="AB12" s="5">
        <v>7.26</v>
      </c>
      <c r="AD12" s="38" t="s">
        <v>8</v>
      </c>
      <c r="AE12" s="38"/>
    </row>
    <row r="13" spans="1:31" s="40" customFormat="1" ht="15" customHeight="1">
      <c r="A13" s="38"/>
      <c r="B13" s="39"/>
      <c r="C13" s="41">
        <v>2003</v>
      </c>
      <c r="D13" s="5">
        <v>4.74</v>
      </c>
      <c r="E13" s="5" t="s">
        <v>8</v>
      </c>
      <c r="F13" s="5">
        <v>0.8</v>
      </c>
      <c r="G13" s="5" t="s">
        <v>8</v>
      </c>
      <c r="H13" s="5">
        <v>0.51</v>
      </c>
      <c r="I13" s="5"/>
      <c r="J13" s="5" t="s">
        <v>8</v>
      </c>
      <c r="K13" s="5">
        <v>0.81</v>
      </c>
      <c r="L13" s="5" t="s">
        <v>8</v>
      </c>
      <c r="M13" s="5">
        <v>1.41</v>
      </c>
      <c r="N13" s="5" t="s">
        <v>8</v>
      </c>
      <c r="O13" s="5">
        <v>6.1</v>
      </c>
      <c r="P13" s="5" t="s">
        <v>8</v>
      </c>
      <c r="Q13" s="5">
        <v>3.45</v>
      </c>
      <c r="R13" s="5" t="s">
        <v>8</v>
      </c>
      <c r="S13" s="5">
        <v>2.2400000000000002</v>
      </c>
      <c r="T13" s="5"/>
      <c r="U13" s="5" t="s">
        <v>8</v>
      </c>
      <c r="V13" s="5">
        <v>3.22</v>
      </c>
      <c r="W13" s="5" t="s">
        <v>8</v>
      </c>
      <c r="X13" s="5">
        <v>3.68</v>
      </c>
      <c r="Y13" s="5" t="s">
        <v>8</v>
      </c>
      <c r="Z13" s="5">
        <v>2.41</v>
      </c>
      <c r="AA13" s="5" t="s">
        <v>8</v>
      </c>
      <c r="AB13" s="5">
        <v>1.18</v>
      </c>
      <c r="AD13" s="38" t="s">
        <v>8</v>
      </c>
      <c r="AE13" s="38"/>
    </row>
    <row r="14" spans="1:31" s="40" customFormat="1" ht="15" customHeight="1">
      <c r="A14" s="38"/>
      <c r="B14" s="39"/>
      <c r="C14" s="41">
        <v>2004</v>
      </c>
      <c r="D14" s="5">
        <v>0.98</v>
      </c>
      <c r="E14" s="5" t="s">
        <v>8</v>
      </c>
      <c r="F14" s="5">
        <v>0.43</v>
      </c>
      <c r="G14" s="5" t="s">
        <v>8</v>
      </c>
      <c r="H14" s="5">
        <v>0.76</v>
      </c>
      <c r="I14" s="5"/>
      <c r="J14" s="5" t="s">
        <v>8</v>
      </c>
      <c r="K14" s="5">
        <v>4.28</v>
      </c>
      <c r="L14" s="5" t="s">
        <v>8</v>
      </c>
      <c r="M14" s="5">
        <v>1.7</v>
      </c>
      <c r="N14" s="5" t="s">
        <v>8</v>
      </c>
      <c r="O14" s="5">
        <v>2.82</v>
      </c>
      <c r="P14" s="5" t="s">
        <v>8</v>
      </c>
      <c r="Q14" s="5">
        <v>4.78</v>
      </c>
      <c r="R14" s="5" t="s">
        <v>8</v>
      </c>
      <c r="S14" s="5">
        <v>3.69</v>
      </c>
      <c r="T14" s="5"/>
      <c r="U14" s="5" t="s">
        <v>8</v>
      </c>
      <c r="V14" s="5">
        <v>7.25</v>
      </c>
      <c r="W14" s="5" t="s">
        <v>8</v>
      </c>
      <c r="X14" s="5">
        <v>4.08</v>
      </c>
      <c r="Y14" s="5" t="s">
        <v>8</v>
      </c>
      <c r="Z14" s="5">
        <v>4.01</v>
      </c>
      <c r="AA14" s="5" t="s">
        <v>8</v>
      </c>
      <c r="AB14" s="5">
        <v>2.38</v>
      </c>
      <c r="AD14" s="38" t="s">
        <v>8</v>
      </c>
      <c r="AE14" s="38"/>
    </row>
    <row r="15" spans="1:31" ht="15" customHeight="1">
      <c r="A15" s="2"/>
      <c r="B15" s="78">
        <v>2005</v>
      </c>
      <c r="C15" s="78"/>
      <c r="D15" s="4">
        <v>3.88</v>
      </c>
      <c r="E15" s="3" t="s">
        <v>8</v>
      </c>
      <c r="F15" s="4">
        <v>0.26</v>
      </c>
      <c r="G15" s="3" t="s">
        <v>8</v>
      </c>
      <c r="H15" s="73">
        <v>0.48</v>
      </c>
      <c r="I15" s="73"/>
      <c r="J15" s="3" t="s">
        <v>8</v>
      </c>
      <c r="K15" s="4">
        <v>0.35</v>
      </c>
      <c r="L15" s="3" t="s">
        <v>8</v>
      </c>
      <c r="M15" s="4">
        <v>6.15</v>
      </c>
      <c r="N15" s="3" t="s">
        <v>8</v>
      </c>
      <c r="O15" s="4">
        <v>17.34</v>
      </c>
      <c r="P15" s="3" t="s">
        <v>8</v>
      </c>
      <c r="Q15" s="4">
        <v>11.25</v>
      </c>
      <c r="R15" s="3" t="s">
        <v>8</v>
      </c>
      <c r="S15" s="73">
        <v>18.47</v>
      </c>
      <c r="T15" s="73"/>
      <c r="U15" s="3" t="s">
        <v>8</v>
      </c>
      <c r="V15" s="4">
        <v>12.1</v>
      </c>
      <c r="W15" s="3" t="s">
        <v>8</v>
      </c>
      <c r="X15" s="4">
        <v>5.95</v>
      </c>
      <c r="Y15" s="3" t="s">
        <v>8</v>
      </c>
      <c r="Z15" s="4">
        <v>6.18</v>
      </c>
      <c r="AA15" s="3" t="s">
        <v>8</v>
      </c>
      <c r="AB15" s="4">
        <v>4.13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1.97</v>
      </c>
      <c r="E16" s="3" t="s">
        <v>8</v>
      </c>
      <c r="F16" s="4">
        <v>1.08</v>
      </c>
      <c r="G16" s="3" t="s">
        <v>8</v>
      </c>
      <c r="H16" s="73">
        <v>0.67</v>
      </c>
      <c r="I16" s="73"/>
      <c r="J16" s="3" t="s">
        <v>8</v>
      </c>
      <c r="K16" s="4">
        <v>1.17</v>
      </c>
      <c r="L16" s="3" t="s">
        <v>8</v>
      </c>
      <c r="M16" s="4">
        <v>2.68</v>
      </c>
      <c r="N16" s="3" t="s">
        <v>8</v>
      </c>
      <c r="O16" s="4">
        <v>10.7</v>
      </c>
      <c r="P16" s="3" t="s">
        <v>8</v>
      </c>
      <c r="Q16" s="4"/>
      <c r="R16" s="3" t="s">
        <v>8</v>
      </c>
      <c r="S16" s="73"/>
      <c r="T16" s="73"/>
      <c r="U16" s="3" t="s">
        <v>8</v>
      </c>
      <c r="V16" s="4"/>
      <c r="W16" s="3" t="s">
        <v>8</v>
      </c>
      <c r="X16" s="4"/>
      <c r="Y16" s="3" t="s">
        <v>8</v>
      </c>
      <c r="Z16" s="4"/>
      <c r="AA16" s="3" t="s">
        <v>8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1.6800000000000002</v>
      </c>
      <c r="E17" s="3" t="s">
        <v>8</v>
      </c>
      <c r="F17" s="4">
        <v>0.96</v>
      </c>
      <c r="G17" s="3" t="s">
        <v>8</v>
      </c>
      <c r="H17" s="73">
        <v>0.56999999999999995</v>
      </c>
      <c r="I17" s="73"/>
      <c r="J17" s="3" t="s">
        <v>8</v>
      </c>
      <c r="K17" s="4">
        <v>0.72</v>
      </c>
      <c r="L17" s="3" t="s">
        <v>8</v>
      </c>
      <c r="M17" s="4">
        <v>0.81</v>
      </c>
      <c r="N17" s="3" t="s">
        <v>8</v>
      </c>
      <c r="O17" s="4">
        <v>1.1200000000000001</v>
      </c>
      <c r="P17" s="3" t="s">
        <v>8</v>
      </c>
      <c r="Q17" s="4">
        <v>3.44</v>
      </c>
      <c r="R17" s="3" t="s">
        <v>8</v>
      </c>
      <c r="S17" s="73">
        <v>2.61</v>
      </c>
      <c r="T17" s="73"/>
      <c r="U17" s="3" t="s">
        <v>8</v>
      </c>
      <c r="V17" s="4">
        <v>3.93</v>
      </c>
      <c r="W17" s="3" t="s">
        <v>8</v>
      </c>
      <c r="X17" s="4">
        <v>3.85</v>
      </c>
      <c r="Y17" s="3" t="s">
        <v>8</v>
      </c>
      <c r="Z17" s="4">
        <v>2.95</v>
      </c>
      <c r="AA17" s="3" t="s">
        <v>8</v>
      </c>
      <c r="AB17" s="4">
        <v>0.89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0.57999999999999996</v>
      </c>
      <c r="E18" s="3" t="s">
        <v>8</v>
      </c>
      <c r="F18" s="4">
        <v>0.35</v>
      </c>
      <c r="G18" s="3" t="s">
        <v>8</v>
      </c>
      <c r="H18" s="73">
        <v>0.17</v>
      </c>
      <c r="I18" s="73"/>
      <c r="J18" s="3" t="s">
        <v>8</v>
      </c>
      <c r="K18" s="4">
        <v>0.28999999999999998</v>
      </c>
      <c r="L18" s="3" t="s">
        <v>8</v>
      </c>
      <c r="M18" s="4">
        <v>6.9399999999999995</v>
      </c>
      <c r="N18" s="3" t="s">
        <v>9</v>
      </c>
      <c r="O18" s="4">
        <v>8.1</v>
      </c>
      <c r="P18" s="3" t="s">
        <v>9</v>
      </c>
      <c r="Q18" s="4">
        <v>5.8</v>
      </c>
      <c r="R18" s="3" t="s">
        <v>9</v>
      </c>
      <c r="S18" s="73">
        <v>11.23</v>
      </c>
      <c r="T18" s="73"/>
      <c r="U18" s="3" t="s">
        <v>8</v>
      </c>
      <c r="V18" s="4">
        <v>6.66</v>
      </c>
      <c r="W18" s="3" t="s">
        <v>8</v>
      </c>
      <c r="X18" s="4">
        <v>3.96</v>
      </c>
      <c r="Y18" s="3" t="s">
        <v>8</v>
      </c>
      <c r="Z18" s="4">
        <v>2.86</v>
      </c>
      <c r="AA18" s="3" t="s">
        <v>8</v>
      </c>
      <c r="AB18" s="4">
        <v>1.1499999999999999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0.84</v>
      </c>
      <c r="E19" s="3" t="s">
        <v>8</v>
      </c>
      <c r="F19" s="4">
        <v>0.49</v>
      </c>
      <c r="G19" s="3" t="s">
        <v>8</v>
      </c>
      <c r="H19" s="73">
        <v>0.4</v>
      </c>
      <c r="I19" s="73"/>
      <c r="J19" s="3" t="s">
        <v>8</v>
      </c>
      <c r="K19" s="4">
        <v>0.19</v>
      </c>
      <c r="L19" s="3" t="s">
        <v>8</v>
      </c>
      <c r="M19" s="4">
        <v>1.26</v>
      </c>
      <c r="N19" s="3" t="s">
        <v>8</v>
      </c>
      <c r="O19" s="4">
        <v>3.8</v>
      </c>
      <c r="P19" s="3" t="s">
        <v>8</v>
      </c>
      <c r="Q19" s="4">
        <v>6.4</v>
      </c>
      <c r="R19" s="3" t="s">
        <v>8</v>
      </c>
      <c r="S19" s="73">
        <v>6.98</v>
      </c>
      <c r="T19" s="73"/>
      <c r="U19" s="3" t="s">
        <v>9</v>
      </c>
      <c r="V19" s="4">
        <v>7.87</v>
      </c>
      <c r="W19" s="3" t="s">
        <v>9</v>
      </c>
      <c r="X19" s="4">
        <v>4.63</v>
      </c>
      <c r="Y19" s="3" t="s">
        <v>8</v>
      </c>
      <c r="Z19" s="4">
        <v>4.1500000000000004</v>
      </c>
      <c r="AA19" s="3" t="s">
        <v>8</v>
      </c>
      <c r="AB19" s="4">
        <v>2.58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1.37</v>
      </c>
      <c r="E20" s="3" t="s">
        <v>8</v>
      </c>
      <c r="F20" s="4">
        <v>0.21</v>
      </c>
      <c r="G20" s="3" t="s">
        <v>8</v>
      </c>
      <c r="H20" s="73">
        <v>0.66</v>
      </c>
      <c r="I20" s="73"/>
      <c r="J20" s="3" t="s">
        <v>8</v>
      </c>
      <c r="K20" s="4">
        <v>0.23</v>
      </c>
      <c r="L20" s="3" t="s">
        <v>8</v>
      </c>
      <c r="M20" s="4">
        <v>1.2</v>
      </c>
      <c r="N20" s="3" t="s">
        <v>8</v>
      </c>
      <c r="O20" s="4">
        <v>2.44</v>
      </c>
      <c r="P20" s="3" t="s">
        <v>8</v>
      </c>
      <c r="Q20" s="4">
        <v>2.4</v>
      </c>
      <c r="R20" s="3" t="s">
        <v>8</v>
      </c>
      <c r="S20" s="73">
        <v>3.02</v>
      </c>
      <c r="T20" s="73"/>
      <c r="U20" s="3" t="s">
        <v>8</v>
      </c>
      <c r="V20" s="4">
        <v>2.75</v>
      </c>
      <c r="W20" s="3" t="s">
        <v>8</v>
      </c>
      <c r="X20" s="4">
        <v>2.99</v>
      </c>
      <c r="Y20" s="3" t="s">
        <v>8</v>
      </c>
      <c r="Z20" s="4">
        <v>2.33</v>
      </c>
      <c r="AA20" s="3" t="s">
        <v>8</v>
      </c>
      <c r="AB20" s="4">
        <v>0.73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0.21</v>
      </c>
      <c r="E21" s="3" t="s">
        <v>8</v>
      </c>
      <c r="F21" s="4">
        <v>0.14000000000000001</v>
      </c>
      <c r="G21" s="3" t="s">
        <v>8</v>
      </c>
      <c r="H21" s="73">
        <v>0.13</v>
      </c>
      <c r="I21" s="73"/>
      <c r="J21" s="3" t="s">
        <v>8</v>
      </c>
      <c r="K21" s="4">
        <v>0.85</v>
      </c>
      <c r="L21" s="3" t="s">
        <v>8</v>
      </c>
      <c r="M21" s="4">
        <v>0.93</v>
      </c>
      <c r="N21" s="3" t="s">
        <v>8</v>
      </c>
      <c r="O21" s="4">
        <v>1.95</v>
      </c>
      <c r="P21" s="3" t="s">
        <v>9</v>
      </c>
      <c r="Q21" s="4">
        <v>2.69</v>
      </c>
      <c r="R21" s="3" t="s">
        <v>8</v>
      </c>
      <c r="S21" s="73">
        <v>7.19</v>
      </c>
      <c r="T21" s="73"/>
      <c r="U21" s="3" t="s">
        <v>8</v>
      </c>
      <c r="V21" s="4">
        <v>5.65</v>
      </c>
      <c r="W21" s="3" t="s">
        <v>8</v>
      </c>
      <c r="X21" s="4">
        <v>4.03</v>
      </c>
      <c r="Y21" s="3" t="s">
        <v>8</v>
      </c>
      <c r="Z21" s="4">
        <v>2.7800000000000002</v>
      </c>
      <c r="AA21" s="3" t="s">
        <v>8</v>
      </c>
      <c r="AB21" s="4">
        <v>1.1299999999999999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0.26</v>
      </c>
      <c r="E22" s="3" t="s">
        <v>8</v>
      </c>
      <c r="F22" s="4">
        <v>0.22</v>
      </c>
      <c r="G22" s="3" t="s">
        <v>8</v>
      </c>
      <c r="H22" s="73">
        <v>0.15</v>
      </c>
      <c r="I22" s="73"/>
      <c r="J22" s="3" t="s">
        <v>8</v>
      </c>
      <c r="K22" s="4">
        <v>0.17</v>
      </c>
      <c r="L22" s="3" t="s">
        <v>8</v>
      </c>
      <c r="M22" s="4">
        <v>1.3599999999999999</v>
      </c>
      <c r="N22" s="3" t="s">
        <v>9</v>
      </c>
      <c r="O22" s="4">
        <v>4.63</v>
      </c>
      <c r="P22" s="3" t="s">
        <v>9</v>
      </c>
      <c r="Q22" s="4">
        <v>2.88</v>
      </c>
      <c r="R22" s="3" t="s">
        <v>8</v>
      </c>
      <c r="S22" s="73">
        <v>1.8900000000000001</v>
      </c>
      <c r="T22" s="73"/>
      <c r="U22" s="3" t="s">
        <v>8</v>
      </c>
      <c r="V22" s="4">
        <v>1.52</v>
      </c>
      <c r="W22" s="3" t="s">
        <v>8</v>
      </c>
      <c r="X22" s="4">
        <v>1.8399999999999999</v>
      </c>
      <c r="Y22" s="3" t="s">
        <v>8</v>
      </c>
      <c r="Z22" s="4">
        <v>0.61</v>
      </c>
      <c r="AA22" s="3" t="s">
        <v>8</v>
      </c>
      <c r="AB22" s="4">
        <v>1.33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0.55000000000000004</v>
      </c>
      <c r="E23" s="3" t="s">
        <v>8</v>
      </c>
      <c r="F23" s="4">
        <v>0.54</v>
      </c>
      <c r="G23" s="3" t="s">
        <v>8</v>
      </c>
      <c r="H23" s="73">
        <v>0.21</v>
      </c>
      <c r="I23" s="73"/>
      <c r="J23" s="3" t="s">
        <v>8</v>
      </c>
      <c r="K23" s="4">
        <v>0.2</v>
      </c>
      <c r="L23" s="3" t="s">
        <v>9</v>
      </c>
      <c r="M23" s="4">
        <v>0.24</v>
      </c>
      <c r="N23" s="3" t="s">
        <v>8</v>
      </c>
      <c r="O23" s="4"/>
      <c r="P23" s="3" t="s">
        <v>8</v>
      </c>
      <c r="Q23" s="4"/>
      <c r="R23" s="3" t="s">
        <v>8</v>
      </c>
      <c r="S23" s="73"/>
      <c r="T23" s="73"/>
      <c r="U23" s="3" t="s">
        <v>8</v>
      </c>
      <c r="V23" s="4"/>
      <c r="W23" s="3" t="s">
        <v>8</v>
      </c>
      <c r="X23" s="4">
        <v>5.63</v>
      </c>
      <c r="Y23" s="3" t="s">
        <v>8</v>
      </c>
      <c r="Z23" s="4">
        <v>2.91</v>
      </c>
      <c r="AA23" s="3" t="s">
        <v>8</v>
      </c>
      <c r="AB23" s="4">
        <v>0.96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0.43</v>
      </c>
      <c r="E24" s="3" t="s">
        <v>8</v>
      </c>
      <c r="F24" s="4">
        <v>0.32</v>
      </c>
      <c r="G24" s="3" t="s">
        <v>8</v>
      </c>
      <c r="H24" s="73">
        <v>0.23</v>
      </c>
      <c r="I24" s="73"/>
      <c r="J24" s="3" t="s">
        <v>8</v>
      </c>
      <c r="K24" s="4">
        <v>0.34</v>
      </c>
      <c r="L24" s="3" t="s">
        <v>8</v>
      </c>
      <c r="M24" s="4">
        <v>1.5699999999999998</v>
      </c>
      <c r="N24" s="3" t="s">
        <v>8</v>
      </c>
      <c r="O24" s="4">
        <v>2.52</v>
      </c>
      <c r="P24" s="3" t="s">
        <v>9</v>
      </c>
      <c r="Q24" s="4">
        <v>3.7</v>
      </c>
      <c r="R24" s="3" t="s">
        <v>8</v>
      </c>
      <c r="S24" s="73">
        <v>10.08</v>
      </c>
      <c r="T24" s="73"/>
      <c r="U24" s="3" t="s">
        <v>8</v>
      </c>
      <c r="V24" s="4">
        <v>7.58</v>
      </c>
      <c r="W24" s="3" t="s">
        <v>8</v>
      </c>
      <c r="X24" s="4">
        <v>5.33</v>
      </c>
      <c r="Y24" s="3" t="s">
        <v>8</v>
      </c>
      <c r="Z24" s="4">
        <v>3.15</v>
      </c>
      <c r="AA24" s="3" t="s">
        <v>8</v>
      </c>
      <c r="AB24" s="4">
        <v>1.3</v>
      </c>
      <c r="AC24" s="3" t="s">
        <v>8</v>
      </c>
      <c r="AD24" s="2"/>
      <c r="AE24" s="2"/>
    </row>
    <row r="25" spans="1:31" ht="15" customHeight="1">
      <c r="A25" s="2"/>
      <c r="B25" s="6"/>
      <c r="C25" s="6">
        <v>2015</v>
      </c>
      <c r="D25" s="5">
        <v>0.78</v>
      </c>
      <c r="E25" s="6" t="s">
        <v>8</v>
      </c>
      <c r="F25" s="5">
        <v>0.44</v>
      </c>
      <c r="G25" s="6" t="s">
        <v>8</v>
      </c>
      <c r="H25" s="73">
        <v>0.27</v>
      </c>
      <c r="I25" s="73"/>
      <c r="J25" s="6" t="s">
        <v>8</v>
      </c>
      <c r="K25" s="5">
        <v>0.54</v>
      </c>
      <c r="L25" s="6" t="s">
        <v>8</v>
      </c>
      <c r="M25" s="5">
        <v>1.23</v>
      </c>
      <c r="N25" s="6" t="s">
        <v>9</v>
      </c>
      <c r="O25" s="5">
        <v>1.45</v>
      </c>
      <c r="P25" s="6" t="s">
        <v>11</v>
      </c>
      <c r="Q25" s="5"/>
      <c r="R25" s="6"/>
      <c r="S25" s="5"/>
      <c r="T25" s="5"/>
      <c r="U25" s="6"/>
      <c r="V25" s="5"/>
      <c r="W25" s="6"/>
      <c r="X25" s="5"/>
      <c r="Y25" s="6"/>
      <c r="Z25" s="5"/>
      <c r="AA25" s="6"/>
      <c r="AB25" s="5"/>
      <c r="AC25" s="6"/>
      <c r="AD25" s="2"/>
      <c r="AE25" s="2"/>
    </row>
    <row r="26" spans="1:31" ht="51.95" customHeight="1">
      <c r="A26" s="2"/>
      <c r="B26" s="77" t="s">
        <v>7</v>
      </c>
      <c r="C26" s="77"/>
      <c r="D26" s="77" t="s">
        <v>6</v>
      </c>
      <c r="E26" s="77"/>
      <c r="F26" s="77"/>
      <c r="G26" s="77"/>
      <c r="H26" s="7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66">
    <mergeCell ref="B24:C24"/>
    <mergeCell ref="H24:I24"/>
    <mergeCell ref="S24:T24"/>
    <mergeCell ref="B26:C26"/>
    <mergeCell ref="D26:H26"/>
    <mergeCell ref="H25:I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42447.293029733795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643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642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1500</v>
      </c>
      <c r="U7" s="83"/>
      <c r="V7" s="83"/>
      <c r="W7" s="83"/>
      <c r="X7" s="87" t="s">
        <v>36</v>
      </c>
      <c r="Y7" s="87"/>
      <c r="Z7" s="87"/>
      <c r="AA7" s="87"/>
      <c r="AB7" s="88">
        <v>6111040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160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641</v>
      </c>
      <c r="U8" s="83"/>
      <c r="V8" s="83"/>
      <c r="W8" s="83"/>
      <c r="X8" s="87" t="s">
        <v>31</v>
      </c>
      <c r="Y8" s="87"/>
      <c r="Z8" s="87"/>
      <c r="AA8" s="87"/>
      <c r="AB8" s="88">
        <v>360701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260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640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1947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5" t="s">
        <v>8</v>
      </c>
      <c r="Y12" s="53" t="s">
        <v>8</v>
      </c>
      <c r="Z12" s="55" t="s">
        <v>8</v>
      </c>
      <c r="AA12" s="53" t="s">
        <v>8</v>
      </c>
      <c r="AB12" s="54">
        <v>6.36</v>
      </c>
      <c r="AC12" s="53" t="s">
        <v>10</v>
      </c>
      <c r="AD12" s="52"/>
      <c r="AE12" s="52"/>
    </row>
    <row r="13" spans="1:31" ht="15" customHeight="1">
      <c r="A13" s="52"/>
      <c r="B13" s="80">
        <v>1948</v>
      </c>
      <c r="C13" s="80"/>
      <c r="D13" s="54">
        <v>3.92</v>
      </c>
      <c r="E13" s="53" t="s">
        <v>8</v>
      </c>
      <c r="F13" s="54">
        <v>5.68</v>
      </c>
      <c r="G13" s="53" t="s">
        <v>8</v>
      </c>
      <c r="H13" s="81">
        <v>4.08</v>
      </c>
      <c r="I13" s="81"/>
      <c r="J13" s="53" t="s">
        <v>10</v>
      </c>
      <c r="K13" s="54">
        <v>5.61</v>
      </c>
      <c r="L13" s="53" t="s">
        <v>11</v>
      </c>
      <c r="M13" s="54">
        <v>3.13</v>
      </c>
      <c r="N13" s="53" t="s">
        <v>9</v>
      </c>
      <c r="O13" s="54">
        <v>2.67</v>
      </c>
      <c r="P13" s="53" t="s">
        <v>10</v>
      </c>
      <c r="Q13" s="54">
        <v>3.46</v>
      </c>
      <c r="R13" s="53" t="s">
        <v>9</v>
      </c>
      <c r="S13" s="81">
        <v>2.7800000000000002</v>
      </c>
      <c r="T13" s="81"/>
      <c r="U13" s="53" t="s">
        <v>9</v>
      </c>
      <c r="V13" s="54">
        <v>2.7800000000000002</v>
      </c>
      <c r="W13" s="53" t="s">
        <v>9</v>
      </c>
      <c r="X13" s="54">
        <v>3.73</v>
      </c>
      <c r="Y13" s="53" t="s">
        <v>8</v>
      </c>
      <c r="Z13" s="54">
        <v>5.62</v>
      </c>
      <c r="AA13" s="53" t="s">
        <v>9</v>
      </c>
      <c r="AB13" s="54">
        <v>8.67</v>
      </c>
      <c r="AC13" s="53" t="s">
        <v>9</v>
      </c>
      <c r="AD13" s="52"/>
      <c r="AE13" s="52"/>
    </row>
    <row r="14" spans="1:31" ht="15" customHeight="1">
      <c r="A14" s="52"/>
      <c r="B14" s="80">
        <v>1949</v>
      </c>
      <c r="C14" s="80"/>
      <c r="D14" s="54"/>
      <c r="E14" s="53" t="s">
        <v>8</v>
      </c>
      <c r="F14" s="54">
        <v>3.81</v>
      </c>
      <c r="G14" s="53" t="s">
        <v>10</v>
      </c>
      <c r="H14" s="81">
        <v>2.29</v>
      </c>
      <c r="I14" s="81"/>
      <c r="J14" s="53" t="s">
        <v>9</v>
      </c>
      <c r="K14" s="54">
        <v>2.04</v>
      </c>
      <c r="L14" s="53" t="s">
        <v>9</v>
      </c>
      <c r="M14" s="54"/>
      <c r="N14" s="53" t="s">
        <v>8</v>
      </c>
      <c r="O14" s="54">
        <v>4.4400000000000004</v>
      </c>
      <c r="P14" s="53" t="s">
        <v>9</v>
      </c>
      <c r="Q14" s="54">
        <v>2.73</v>
      </c>
      <c r="R14" s="53" t="s">
        <v>9</v>
      </c>
      <c r="S14" s="81">
        <v>2.83</v>
      </c>
      <c r="T14" s="81"/>
      <c r="U14" s="53" t="s">
        <v>9</v>
      </c>
      <c r="V14" s="54">
        <v>4.8</v>
      </c>
      <c r="W14" s="53" t="s">
        <v>9</v>
      </c>
      <c r="X14" s="54"/>
      <c r="Y14" s="53" t="s">
        <v>8</v>
      </c>
      <c r="Z14" s="54">
        <v>7.83</v>
      </c>
      <c r="AA14" s="53" t="s">
        <v>9</v>
      </c>
      <c r="AB14" s="54">
        <v>6.93</v>
      </c>
      <c r="AC14" s="53" t="s">
        <v>9</v>
      </c>
      <c r="AD14" s="52"/>
      <c r="AE14" s="52"/>
    </row>
    <row r="15" spans="1:31" ht="15" customHeight="1">
      <c r="A15" s="52"/>
      <c r="B15" s="80">
        <v>1950</v>
      </c>
      <c r="C15" s="80"/>
      <c r="D15" s="54">
        <v>4.88</v>
      </c>
      <c r="E15" s="53" t="s">
        <v>9</v>
      </c>
      <c r="F15" s="54">
        <v>2.0699999999999998</v>
      </c>
      <c r="G15" s="53" t="s">
        <v>9</v>
      </c>
      <c r="H15" s="81">
        <v>2.15</v>
      </c>
      <c r="I15" s="81"/>
      <c r="J15" s="53" t="s">
        <v>9</v>
      </c>
      <c r="K15" s="54">
        <v>2.76</v>
      </c>
      <c r="L15" s="53" t="s">
        <v>10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2"/>
      <c r="AE15" s="52"/>
    </row>
    <row r="16" spans="1:31" ht="15" customHeight="1">
      <c r="A16" s="52"/>
      <c r="B16" s="80">
        <v>1951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2"/>
      <c r="AE16" s="52"/>
    </row>
    <row r="17" spans="1:31" ht="15" customHeight="1">
      <c r="A17" s="52"/>
      <c r="B17" s="80">
        <v>1952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15" customHeight="1">
      <c r="A18" s="52"/>
      <c r="B18" s="80">
        <v>1953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15" customHeight="1">
      <c r="A19" s="52"/>
      <c r="B19" s="80">
        <v>1954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2"/>
      <c r="AE19" s="52"/>
    </row>
    <row r="20" spans="1:31" ht="51.95" customHeight="1">
      <c r="A20" s="52"/>
      <c r="B20" s="91" t="s">
        <v>7</v>
      </c>
      <c r="C20" s="91"/>
      <c r="D20" s="91" t="s">
        <v>6</v>
      </c>
      <c r="E20" s="91"/>
      <c r="F20" s="91"/>
      <c r="G20" s="91"/>
      <c r="H20" s="9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</row>
  </sheetData>
  <mergeCells count="59">
    <mergeCell ref="B19:C19"/>
    <mergeCell ref="H19:I19"/>
    <mergeCell ref="S19:T19"/>
    <mergeCell ref="B20:C20"/>
    <mergeCell ref="D20:H20"/>
    <mergeCell ref="B14:C14"/>
    <mergeCell ref="H14:I14"/>
    <mergeCell ref="S14:T14"/>
    <mergeCell ref="S18:T18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topLeftCell="B1" workbookViewId="0">
      <selection activeCell="AG21" sqref="AG21"/>
    </sheetView>
  </sheetViews>
  <sheetFormatPr baseColWidth="10" defaultRowHeight="12.75"/>
  <cols>
    <col min="1" max="1" width="8.85546875" style="32" hidden="1" customWidth="1"/>
    <col min="2" max="2" width="0.28515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1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42446.530725972225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611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610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127</v>
      </c>
      <c r="U7" s="98"/>
      <c r="V7" s="98"/>
      <c r="W7" s="98"/>
      <c r="X7" s="96" t="s">
        <v>36</v>
      </c>
      <c r="Y7" s="96"/>
      <c r="Z7" s="96"/>
      <c r="AA7" s="96"/>
      <c r="AB7" s="99">
        <v>6029342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70</v>
      </c>
      <c r="U8" s="98"/>
      <c r="V8" s="98"/>
      <c r="W8" s="98"/>
      <c r="X8" s="96" t="s">
        <v>31</v>
      </c>
      <c r="Y8" s="96"/>
      <c r="Z8" s="96"/>
      <c r="AA8" s="96"/>
      <c r="AB8" s="99">
        <v>259171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50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609</v>
      </c>
      <c r="U9" s="98"/>
      <c r="V9" s="98"/>
      <c r="W9" s="98"/>
      <c r="X9" s="96" t="s">
        <v>26</v>
      </c>
      <c r="Y9" s="96"/>
      <c r="Z9" s="96"/>
      <c r="AA9" s="96"/>
      <c r="AB9" s="95">
        <v>1406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ht="15" customHeight="1">
      <c r="A12" s="33"/>
      <c r="B12" s="92">
        <v>1975</v>
      </c>
      <c r="C12" s="92"/>
      <c r="D12" s="35" t="s">
        <v>8</v>
      </c>
      <c r="E12" s="34" t="s">
        <v>8</v>
      </c>
      <c r="F12" s="35" t="s">
        <v>8</v>
      </c>
      <c r="G12" s="34" t="s">
        <v>8</v>
      </c>
      <c r="H12" s="93" t="s">
        <v>8</v>
      </c>
      <c r="I12" s="93"/>
      <c r="J12" s="34" t="s">
        <v>8</v>
      </c>
      <c r="K12" s="35" t="s">
        <v>8</v>
      </c>
      <c r="L12" s="34" t="s">
        <v>8</v>
      </c>
      <c r="M12" s="35" t="s">
        <v>8</v>
      </c>
      <c r="N12" s="34" t="s">
        <v>8</v>
      </c>
      <c r="O12" s="35" t="s">
        <v>8</v>
      </c>
      <c r="P12" s="34" t="s">
        <v>8</v>
      </c>
      <c r="Q12" s="36">
        <v>90.28</v>
      </c>
      <c r="R12" s="34" t="s">
        <v>11</v>
      </c>
      <c r="S12" s="79">
        <v>81.81</v>
      </c>
      <c r="T12" s="79"/>
      <c r="U12" s="34" t="s">
        <v>8</v>
      </c>
      <c r="V12" s="36">
        <v>57.53</v>
      </c>
      <c r="W12" s="34" t="s">
        <v>8</v>
      </c>
      <c r="X12" s="36">
        <v>43.81</v>
      </c>
      <c r="Y12" s="34" t="s">
        <v>8</v>
      </c>
      <c r="Z12" s="36">
        <v>47.08</v>
      </c>
      <c r="AA12" s="34" t="s">
        <v>8</v>
      </c>
      <c r="AB12" s="36">
        <v>40.049999999999997</v>
      </c>
      <c r="AC12" s="34" t="s">
        <v>8</v>
      </c>
      <c r="AD12" s="33"/>
      <c r="AE12" s="33"/>
    </row>
    <row r="13" spans="1:31" ht="15" customHeight="1">
      <c r="A13" s="33"/>
      <c r="B13" s="92">
        <v>1976</v>
      </c>
      <c r="C13" s="92"/>
      <c r="D13" s="36">
        <v>20.03</v>
      </c>
      <c r="E13" s="34" t="s">
        <v>8</v>
      </c>
      <c r="F13" s="36">
        <v>12.75</v>
      </c>
      <c r="G13" s="34" t="s">
        <v>8</v>
      </c>
      <c r="H13" s="79">
        <v>8.19</v>
      </c>
      <c r="I13" s="79"/>
      <c r="J13" s="34" t="s">
        <v>8</v>
      </c>
      <c r="K13" s="36">
        <v>3.86</v>
      </c>
      <c r="L13" s="34" t="s">
        <v>10</v>
      </c>
      <c r="M13" s="36">
        <v>7.26</v>
      </c>
      <c r="N13" s="34" t="s">
        <v>8</v>
      </c>
      <c r="O13" s="36">
        <v>66.290000000000006</v>
      </c>
      <c r="P13" s="34" t="s">
        <v>10</v>
      </c>
      <c r="Q13" s="36">
        <v>51.35</v>
      </c>
      <c r="R13" s="34" t="s">
        <v>10</v>
      </c>
      <c r="S13" s="79">
        <v>38.200000000000003</v>
      </c>
      <c r="T13" s="79"/>
      <c r="U13" s="34" t="s">
        <v>8</v>
      </c>
      <c r="V13" s="36">
        <v>36.020000000000003</v>
      </c>
      <c r="W13" s="34" t="s">
        <v>8</v>
      </c>
      <c r="X13" s="36">
        <v>83.68</v>
      </c>
      <c r="Y13" s="34" t="s">
        <v>8</v>
      </c>
      <c r="Z13" s="36">
        <v>62.97</v>
      </c>
      <c r="AA13" s="34" t="s">
        <v>9</v>
      </c>
      <c r="AB13" s="36">
        <v>22.9</v>
      </c>
      <c r="AC13" s="34" t="s">
        <v>8</v>
      </c>
      <c r="AD13" s="33"/>
      <c r="AE13" s="33"/>
    </row>
    <row r="14" spans="1:31" ht="15" customHeight="1">
      <c r="A14" s="33"/>
      <c r="B14" s="92">
        <v>1977</v>
      </c>
      <c r="C14" s="92"/>
      <c r="D14" s="36">
        <v>14.21</v>
      </c>
      <c r="E14" s="34" t="s">
        <v>8</v>
      </c>
      <c r="F14" s="36">
        <v>9.1</v>
      </c>
      <c r="G14" s="34" t="s">
        <v>9</v>
      </c>
      <c r="H14" s="79">
        <v>8.49</v>
      </c>
      <c r="I14" s="79"/>
      <c r="J14" s="34" t="s">
        <v>8</v>
      </c>
      <c r="K14" s="36">
        <v>7.97</v>
      </c>
      <c r="L14" s="34" t="s">
        <v>8</v>
      </c>
      <c r="M14" s="36">
        <v>45.32</v>
      </c>
      <c r="N14" s="34" t="s">
        <v>8</v>
      </c>
      <c r="O14" s="36">
        <v>83.81</v>
      </c>
      <c r="P14" s="34" t="s">
        <v>8</v>
      </c>
      <c r="Q14" s="36">
        <v>238.05</v>
      </c>
      <c r="R14" s="34" t="s">
        <v>8</v>
      </c>
      <c r="S14" s="79">
        <v>154.32</v>
      </c>
      <c r="T14" s="79"/>
      <c r="U14" s="34" t="s">
        <v>8</v>
      </c>
      <c r="V14" s="36">
        <v>101.46</v>
      </c>
      <c r="W14" s="34" t="s">
        <v>9</v>
      </c>
      <c r="X14" s="36">
        <v>113.03</v>
      </c>
      <c r="Y14" s="34" t="s">
        <v>8</v>
      </c>
      <c r="Z14" s="36">
        <v>110.53</v>
      </c>
      <c r="AA14" s="34" t="s">
        <v>8</v>
      </c>
      <c r="AB14" s="36">
        <v>67.489999999999995</v>
      </c>
      <c r="AC14" s="34" t="s">
        <v>8</v>
      </c>
      <c r="AD14" s="33"/>
      <c r="AE14" s="33"/>
    </row>
    <row r="15" spans="1:31" ht="15" customHeight="1">
      <c r="A15" s="33"/>
      <c r="B15" s="92">
        <v>1978</v>
      </c>
      <c r="C15" s="92"/>
      <c r="D15" s="36">
        <v>10.19</v>
      </c>
      <c r="E15" s="34" t="s">
        <v>9</v>
      </c>
      <c r="F15" s="36">
        <v>0.98</v>
      </c>
      <c r="G15" s="34" t="s">
        <v>8</v>
      </c>
      <c r="H15" s="79">
        <v>0.73</v>
      </c>
      <c r="I15" s="79"/>
      <c r="J15" s="34" t="s">
        <v>9</v>
      </c>
      <c r="K15" s="36">
        <v>1.1299999999999999</v>
      </c>
      <c r="L15" s="34" t="s">
        <v>8</v>
      </c>
      <c r="M15" s="36">
        <v>39.17</v>
      </c>
      <c r="N15" s="34" t="s">
        <v>8</v>
      </c>
      <c r="O15" s="36">
        <v>78.930000000000007</v>
      </c>
      <c r="P15" s="34" t="s">
        <v>8</v>
      </c>
      <c r="Q15" s="36">
        <v>290.05</v>
      </c>
      <c r="R15" s="34" t="s">
        <v>8</v>
      </c>
      <c r="S15" s="79">
        <v>75.75</v>
      </c>
      <c r="T15" s="79"/>
      <c r="U15" s="34" t="s">
        <v>8</v>
      </c>
      <c r="V15" s="36">
        <v>126.42</v>
      </c>
      <c r="W15" s="34" t="s">
        <v>8</v>
      </c>
      <c r="X15" s="36">
        <v>149.16</v>
      </c>
      <c r="Y15" s="34" t="s">
        <v>8</v>
      </c>
      <c r="Z15" s="36">
        <v>96.9</v>
      </c>
      <c r="AA15" s="34" t="s">
        <v>8</v>
      </c>
      <c r="AB15" s="36">
        <v>27.23</v>
      </c>
      <c r="AC15" s="34" t="s">
        <v>8</v>
      </c>
      <c r="AD15" s="33"/>
      <c r="AE15" s="33"/>
    </row>
    <row r="16" spans="1:31" ht="15" customHeight="1">
      <c r="A16" s="33"/>
      <c r="B16" s="92">
        <v>1979</v>
      </c>
      <c r="C16" s="92"/>
      <c r="D16" s="36">
        <v>4.3499999999999996</v>
      </c>
      <c r="E16" s="34" t="s">
        <v>8</v>
      </c>
      <c r="F16" s="36">
        <v>1.27</v>
      </c>
      <c r="G16" s="34" t="s">
        <v>8</v>
      </c>
      <c r="H16" s="79">
        <v>1.19</v>
      </c>
      <c r="I16" s="79"/>
      <c r="J16" s="34" t="s">
        <v>9</v>
      </c>
      <c r="K16" s="36">
        <v>1.02</v>
      </c>
      <c r="L16" s="34" t="s">
        <v>8</v>
      </c>
      <c r="M16" s="36">
        <v>19.399999999999999</v>
      </c>
      <c r="N16" s="34" t="s">
        <v>8</v>
      </c>
      <c r="O16" s="36">
        <v>6.47</v>
      </c>
      <c r="P16" s="34" t="s">
        <v>8</v>
      </c>
      <c r="Q16" s="36">
        <v>14.71</v>
      </c>
      <c r="R16" s="34" t="s">
        <v>9</v>
      </c>
      <c r="S16" s="79">
        <v>308.22000000000003</v>
      </c>
      <c r="T16" s="79"/>
      <c r="U16" s="34" t="s">
        <v>10</v>
      </c>
      <c r="V16" s="36">
        <v>191.13</v>
      </c>
      <c r="W16" s="34" t="s">
        <v>8</v>
      </c>
      <c r="X16" s="36">
        <v>145.9</v>
      </c>
      <c r="Y16" s="34" t="s">
        <v>8</v>
      </c>
      <c r="Z16" s="36">
        <v>168.29</v>
      </c>
      <c r="AA16" s="34" t="s">
        <v>10</v>
      </c>
      <c r="AB16" s="36">
        <v>149.41</v>
      </c>
      <c r="AC16" s="34" t="s">
        <v>9</v>
      </c>
      <c r="AD16" s="33"/>
      <c r="AE16" s="33"/>
    </row>
    <row r="17" spans="1:31" ht="15" customHeight="1">
      <c r="A17" s="33"/>
      <c r="B17" s="92">
        <v>1980</v>
      </c>
      <c r="C17" s="92"/>
      <c r="D17" s="36">
        <v>86.97</v>
      </c>
      <c r="E17" s="34" t="s">
        <v>8</v>
      </c>
      <c r="F17" s="36">
        <v>86.87</v>
      </c>
      <c r="G17" s="34" t="s">
        <v>8</v>
      </c>
      <c r="H17" s="79">
        <v>112.11</v>
      </c>
      <c r="I17" s="79"/>
      <c r="J17" s="34" t="s">
        <v>9</v>
      </c>
      <c r="K17" s="36"/>
      <c r="L17" s="34" t="s">
        <v>8</v>
      </c>
      <c r="M17" s="36"/>
      <c r="N17" s="34" t="s">
        <v>8</v>
      </c>
      <c r="O17" s="36">
        <v>124.78</v>
      </c>
      <c r="P17" s="34" t="s">
        <v>11</v>
      </c>
      <c r="Q17" s="36">
        <v>0.03</v>
      </c>
      <c r="R17" s="34" t="s">
        <v>10</v>
      </c>
      <c r="S17" s="79"/>
      <c r="T17" s="79"/>
      <c r="U17" s="34" t="s">
        <v>8</v>
      </c>
      <c r="V17" s="36"/>
      <c r="W17" s="34" t="s">
        <v>8</v>
      </c>
      <c r="X17" s="36"/>
      <c r="Y17" s="34" t="s">
        <v>8</v>
      </c>
      <c r="Z17" s="36"/>
      <c r="AA17" s="34" t="s">
        <v>8</v>
      </c>
      <c r="AB17" s="36"/>
      <c r="AC17" s="34" t="s">
        <v>8</v>
      </c>
      <c r="AD17" s="33"/>
      <c r="AE17" s="33"/>
    </row>
    <row r="18" spans="1:31" ht="15" customHeight="1">
      <c r="A18" s="33"/>
      <c r="B18" s="92">
        <v>1981</v>
      </c>
      <c r="C18" s="92"/>
      <c r="D18" s="36"/>
      <c r="E18" s="34" t="s">
        <v>8</v>
      </c>
      <c r="F18" s="36"/>
      <c r="G18" s="34" t="s">
        <v>8</v>
      </c>
      <c r="H18" s="79"/>
      <c r="I18" s="79"/>
      <c r="J18" s="34" t="s">
        <v>8</v>
      </c>
      <c r="K18" s="36"/>
      <c r="L18" s="34" t="s">
        <v>8</v>
      </c>
      <c r="M18" s="36"/>
      <c r="N18" s="34" t="s">
        <v>8</v>
      </c>
      <c r="O18" s="36"/>
      <c r="P18" s="34" t="s">
        <v>8</v>
      </c>
      <c r="Q18" s="36"/>
      <c r="R18" s="34" t="s">
        <v>8</v>
      </c>
      <c r="S18" s="79"/>
      <c r="T18" s="79"/>
      <c r="U18" s="34" t="s">
        <v>8</v>
      </c>
      <c r="V18" s="36"/>
      <c r="W18" s="34" t="s">
        <v>8</v>
      </c>
      <c r="X18" s="36"/>
      <c r="Y18" s="34" t="s">
        <v>8</v>
      </c>
      <c r="Z18" s="36"/>
      <c r="AA18" s="34" t="s">
        <v>8</v>
      </c>
      <c r="AB18" s="36"/>
      <c r="AC18" s="34" t="s">
        <v>8</v>
      </c>
      <c r="AD18" s="33"/>
      <c r="AE18" s="33"/>
    </row>
    <row r="19" spans="1:31" ht="15" customHeight="1">
      <c r="A19" s="33"/>
      <c r="B19" s="92">
        <v>1982</v>
      </c>
      <c r="C19" s="92"/>
      <c r="D19" s="36"/>
      <c r="E19" s="34" t="s">
        <v>8</v>
      </c>
      <c r="F19" s="36"/>
      <c r="G19" s="34" t="s">
        <v>8</v>
      </c>
      <c r="H19" s="79"/>
      <c r="I19" s="79"/>
      <c r="J19" s="34" t="s">
        <v>8</v>
      </c>
      <c r="K19" s="36"/>
      <c r="L19" s="34" t="s">
        <v>8</v>
      </c>
      <c r="M19" s="36"/>
      <c r="N19" s="34" t="s">
        <v>8</v>
      </c>
      <c r="O19" s="36"/>
      <c r="P19" s="34" t="s">
        <v>8</v>
      </c>
      <c r="Q19" s="36"/>
      <c r="R19" s="34" t="s">
        <v>8</v>
      </c>
      <c r="S19" s="79"/>
      <c r="T19" s="79"/>
      <c r="U19" s="34" t="s">
        <v>8</v>
      </c>
      <c r="V19" s="36"/>
      <c r="W19" s="34" t="s">
        <v>8</v>
      </c>
      <c r="X19" s="36"/>
      <c r="Y19" s="34" t="s">
        <v>8</v>
      </c>
      <c r="Z19" s="36"/>
      <c r="AA19" s="34" t="s">
        <v>8</v>
      </c>
      <c r="AB19" s="36"/>
      <c r="AC19" s="34" t="s">
        <v>8</v>
      </c>
      <c r="AD19" s="33"/>
      <c r="AE19" s="33"/>
    </row>
    <row r="20" spans="1:31" ht="15" customHeight="1">
      <c r="A20" s="33"/>
      <c r="B20" s="92">
        <v>1983</v>
      </c>
      <c r="C20" s="92"/>
      <c r="D20" s="36"/>
      <c r="E20" s="34" t="s">
        <v>8</v>
      </c>
      <c r="F20" s="36"/>
      <c r="G20" s="34" t="s">
        <v>8</v>
      </c>
      <c r="H20" s="79"/>
      <c r="I20" s="79"/>
      <c r="J20" s="34" t="s">
        <v>8</v>
      </c>
      <c r="K20" s="36"/>
      <c r="L20" s="34" t="s">
        <v>8</v>
      </c>
      <c r="M20" s="36"/>
      <c r="N20" s="34" t="s">
        <v>8</v>
      </c>
      <c r="O20" s="36"/>
      <c r="P20" s="34" t="s">
        <v>8</v>
      </c>
      <c r="Q20" s="36"/>
      <c r="R20" s="34" t="s">
        <v>8</v>
      </c>
      <c r="S20" s="79"/>
      <c r="T20" s="79"/>
      <c r="U20" s="34" t="s">
        <v>8</v>
      </c>
      <c r="V20" s="36"/>
      <c r="W20" s="34" t="s">
        <v>8</v>
      </c>
      <c r="X20" s="36"/>
      <c r="Y20" s="34" t="s">
        <v>8</v>
      </c>
      <c r="Z20" s="36"/>
      <c r="AA20" s="34" t="s">
        <v>8</v>
      </c>
      <c r="AB20" s="36"/>
      <c r="AC20" s="34" t="s">
        <v>8</v>
      </c>
      <c r="AD20" s="33"/>
      <c r="AE20" s="33"/>
    </row>
    <row r="21" spans="1:31" ht="15" customHeight="1">
      <c r="A21" s="33"/>
      <c r="B21" s="92">
        <v>1984</v>
      </c>
      <c r="C21" s="92"/>
      <c r="D21" s="36"/>
      <c r="E21" s="34" t="s">
        <v>8</v>
      </c>
      <c r="F21" s="36"/>
      <c r="G21" s="34" t="s">
        <v>8</v>
      </c>
      <c r="H21" s="79"/>
      <c r="I21" s="79"/>
      <c r="J21" s="34" t="s">
        <v>8</v>
      </c>
      <c r="K21" s="36"/>
      <c r="L21" s="34" t="s">
        <v>8</v>
      </c>
      <c r="M21" s="36"/>
      <c r="N21" s="34" t="s">
        <v>8</v>
      </c>
      <c r="O21" s="36"/>
      <c r="P21" s="34" t="s">
        <v>8</v>
      </c>
      <c r="Q21" s="36"/>
      <c r="R21" s="34" t="s">
        <v>8</v>
      </c>
      <c r="S21" s="79"/>
      <c r="T21" s="79"/>
      <c r="U21" s="34" t="s">
        <v>8</v>
      </c>
      <c r="V21" s="36"/>
      <c r="W21" s="34" t="s">
        <v>8</v>
      </c>
      <c r="X21" s="36"/>
      <c r="Y21" s="34" t="s">
        <v>8</v>
      </c>
      <c r="Z21" s="36"/>
      <c r="AA21" s="34" t="s">
        <v>8</v>
      </c>
      <c r="AB21" s="36"/>
      <c r="AC21" s="34" t="s">
        <v>8</v>
      </c>
      <c r="AD21" s="33"/>
      <c r="AE21" s="33"/>
    </row>
    <row r="22" spans="1:31" ht="51.95" customHeight="1">
      <c r="A22" s="33"/>
      <c r="B22" s="94" t="s">
        <v>7</v>
      </c>
      <c r="C22" s="94"/>
      <c r="D22" s="94" t="s">
        <v>6</v>
      </c>
      <c r="E22" s="94"/>
      <c r="F22" s="94"/>
      <c r="G22" s="94"/>
      <c r="H22" s="94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</sheetData>
  <mergeCells count="65"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S20:T20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B21:C21"/>
    <mergeCell ref="H21:I21"/>
    <mergeCell ref="S21:T21"/>
    <mergeCell ref="B22:C22"/>
    <mergeCell ref="D22:H2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3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42445.487677789351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143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142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402</v>
      </c>
      <c r="U7" s="67"/>
      <c r="V7" s="67"/>
      <c r="W7" s="67"/>
      <c r="X7" s="72" t="s">
        <v>36</v>
      </c>
      <c r="Y7" s="72"/>
      <c r="Z7" s="72"/>
      <c r="AA7" s="72"/>
      <c r="AB7" s="74">
        <v>6023684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141</v>
      </c>
      <c r="U8" s="67"/>
      <c r="V8" s="67"/>
      <c r="W8" s="67"/>
      <c r="X8" s="72" t="s">
        <v>31</v>
      </c>
      <c r="Y8" s="72"/>
      <c r="Z8" s="72"/>
      <c r="AA8" s="72"/>
      <c r="AB8" s="74">
        <v>292616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140</v>
      </c>
      <c r="U9" s="67"/>
      <c r="V9" s="67"/>
      <c r="W9" s="67"/>
      <c r="X9" s="72" t="s">
        <v>26</v>
      </c>
      <c r="Y9" s="72"/>
      <c r="Z9" s="72"/>
      <c r="AA9" s="72"/>
      <c r="AB9" s="75">
        <v>194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1952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>
        <v>16.78</v>
      </c>
      <c r="P12" s="53" t="s">
        <v>10</v>
      </c>
      <c r="Q12" s="54">
        <v>51.06</v>
      </c>
      <c r="R12" s="53" t="s">
        <v>8</v>
      </c>
      <c r="S12" s="81">
        <v>23.82</v>
      </c>
      <c r="T12" s="81"/>
      <c r="U12" s="53" t="s">
        <v>8</v>
      </c>
      <c r="V12" s="54">
        <v>25.82</v>
      </c>
      <c r="W12" s="53" t="s">
        <v>8</v>
      </c>
      <c r="X12" s="54">
        <v>14.84</v>
      </c>
      <c r="Y12" s="53" t="s">
        <v>8</v>
      </c>
      <c r="Z12" s="54">
        <v>22.22</v>
      </c>
      <c r="AA12" s="53" t="s">
        <v>8</v>
      </c>
      <c r="AB12" s="54">
        <v>21.77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1953</v>
      </c>
      <c r="C13" s="80"/>
      <c r="D13" s="54">
        <v>22.61</v>
      </c>
      <c r="E13" s="53" t="s">
        <v>8</v>
      </c>
      <c r="F13" s="54">
        <v>21.29</v>
      </c>
      <c r="G13" s="53" t="s">
        <v>8</v>
      </c>
      <c r="H13" s="81">
        <v>17.12</v>
      </c>
      <c r="I13" s="81"/>
      <c r="J13" s="53" t="s">
        <v>8</v>
      </c>
      <c r="K13" s="54">
        <v>11.62</v>
      </c>
      <c r="L13" s="53" t="s">
        <v>8</v>
      </c>
      <c r="M13" s="54">
        <v>7.43</v>
      </c>
      <c r="N13" s="53" t="s">
        <v>10</v>
      </c>
      <c r="O13" s="54"/>
      <c r="P13" s="53" t="s">
        <v>8</v>
      </c>
      <c r="Q13" s="54"/>
      <c r="R13" s="53" t="s">
        <v>8</v>
      </c>
      <c r="S13" s="81"/>
      <c r="T13" s="81"/>
      <c r="U13" s="53" t="s">
        <v>8</v>
      </c>
      <c r="V13" s="54">
        <v>45.61</v>
      </c>
      <c r="W13" s="53" t="s">
        <v>11</v>
      </c>
      <c r="X13" s="54">
        <v>12.22</v>
      </c>
      <c r="Y13" s="53" t="s">
        <v>11</v>
      </c>
      <c r="Z13" s="54">
        <v>18.47</v>
      </c>
      <c r="AA13" s="53" t="s">
        <v>11</v>
      </c>
      <c r="AB13" s="54">
        <v>11.28</v>
      </c>
      <c r="AC13" s="53" t="s">
        <v>11</v>
      </c>
      <c r="AD13" s="38"/>
      <c r="AE13" s="38"/>
    </row>
    <row r="14" spans="1:31" s="40" customFormat="1" ht="15" customHeight="1">
      <c r="A14" s="38"/>
      <c r="B14" s="80">
        <v>1954</v>
      </c>
      <c r="C14" s="80"/>
      <c r="D14" s="54">
        <v>11.74</v>
      </c>
      <c r="E14" s="53" t="s">
        <v>10</v>
      </c>
      <c r="F14" s="54">
        <v>16.39</v>
      </c>
      <c r="G14" s="53" t="s">
        <v>11</v>
      </c>
      <c r="H14" s="81">
        <v>13.52</v>
      </c>
      <c r="I14" s="81"/>
      <c r="J14" s="53" t="s">
        <v>11</v>
      </c>
      <c r="K14" s="54">
        <v>10.48</v>
      </c>
      <c r="L14" s="53" t="s">
        <v>11</v>
      </c>
      <c r="M14" s="54">
        <v>7.93</v>
      </c>
      <c r="N14" s="53" t="s">
        <v>10</v>
      </c>
      <c r="O14" s="54">
        <v>39.159999999999997</v>
      </c>
      <c r="P14" s="53" t="s">
        <v>11</v>
      </c>
      <c r="Q14" s="54">
        <v>16.89</v>
      </c>
      <c r="R14" s="53" t="s">
        <v>11</v>
      </c>
      <c r="S14" s="81">
        <v>14.61</v>
      </c>
      <c r="T14" s="81"/>
      <c r="U14" s="53" t="s">
        <v>11</v>
      </c>
      <c r="V14" s="54">
        <v>10.210000000000001</v>
      </c>
      <c r="W14" s="53" t="s">
        <v>11</v>
      </c>
      <c r="X14" s="54">
        <v>9.92</v>
      </c>
      <c r="Y14" s="53" t="s">
        <v>11</v>
      </c>
      <c r="Z14" s="54">
        <v>11.53</v>
      </c>
      <c r="AA14" s="53" t="s">
        <v>11</v>
      </c>
      <c r="AB14" s="54">
        <v>12.63</v>
      </c>
      <c r="AC14" s="53" t="s">
        <v>11</v>
      </c>
      <c r="AD14" s="38"/>
      <c r="AE14" s="38"/>
    </row>
    <row r="15" spans="1:31" s="40" customFormat="1" ht="15" customHeight="1">
      <c r="A15" s="38"/>
      <c r="B15" s="78">
        <v>1955</v>
      </c>
      <c r="C15" s="78"/>
      <c r="D15" s="29">
        <v>21.97</v>
      </c>
      <c r="E15" s="28" t="s">
        <v>11</v>
      </c>
      <c r="F15" s="29">
        <v>20.52</v>
      </c>
      <c r="G15" s="28" t="s">
        <v>11</v>
      </c>
      <c r="H15" s="73">
        <v>15.93</v>
      </c>
      <c r="I15" s="73"/>
      <c r="J15" s="28" t="s">
        <v>11</v>
      </c>
      <c r="K15" s="29">
        <v>10.35</v>
      </c>
      <c r="L15" s="28" t="s">
        <v>11</v>
      </c>
      <c r="M15" s="29">
        <v>9.7100000000000009</v>
      </c>
      <c r="N15" s="28" t="s">
        <v>11</v>
      </c>
      <c r="O15" s="26" t="s">
        <v>8</v>
      </c>
      <c r="P15" s="28" t="s">
        <v>8</v>
      </c>
      <c r="Q15" s="29">
        <v>8.2899999999999991</v>
      </c>
      <c r="R15" s="28" t="s">
        <v>11</v>
      </c>
      <c r="S15" s="73">
        <v>15.53</v>
      </c>
      <c r="T15" s="73"/>
      <c r="U15" s="28" t="s">
        <v>11</v>
      </c>
      <c r="V15" s="29">
        <v>15.62</v>
      </c>
      <c r="W15" s="28" t="s">
        <v>11</v>
      </c>
      <c r="X15" s="26" t="s">
        <v>8</v>
      </c>
      <c r="Y15" s="28" t="s">
        <v>8</v>
      </c>
      <c r="Z15" s="29">
        <v>14.12</v>
      </c>
      <c r="AA15" s="28" t="s">
        <v>10</v>
      </c>
      <c r="AB15" s="29">
        <v>37.85</v>
      </c>
      <c r="AC15" s="28" t="s">
        <v>10</v>
      </c>
      <c r="AD15" s="38"/>
      <c r="AE15" s="38"/>
    </row>
    <row r="16" spans="1:31" s="40" customFormat="1" ht="15" customHeight="1">
      <c r="A16" s="38"/>
      <c r="B16" s="78">
        <v>1956</v>
      </c>
      <c r="C16" s="78"/>
      <c r="D16" s="29">
        <v>17.55</v>
      </c>
      <c r="E16" s="28" t="s">
        <v>11</v>
      </c>
      <c r="F16" s="29">
        <v>18.11</v>
      </c>
      <c r="G16" s="28" t="s">
        <v>10</v>
      </c>
      <c r="H16" s="73">
        <v>18.559999999999999</v>
      </c>
      <c r="I16" s="73"/>
      <c r="J16" s="28" t="s">
        <v>11</v>
      </c>
      <c r="K16" s="29">
        <v>28.71</v>
      </c>
      <c r="L16" s="28" t="s">
        <v>11</v>
      </c>
      <c r="M16" s="29">
        <v>11.47</v>
      </c>
      <c r="N16" s="28" t="s">
        <v>10</v>
      </c>
      <c r="O16" s="29">
        <v>7.65</v>
      </c>
      <c r="P16" s="28" t="s">
        <v>11</v>
      </c>
      <c r="Q16" s="29">
        <v>51.92</v>
      </c>
      <c r="R16" s="28" t="s">
        <v>10</v>
      </c>
      <c r="S16" s="73">
        <v>23.67</v>
      </c>
      <c r="T16" s="73"/>
      <c r="U16" s="28" t="s">
        <v>11</v>
      </c>
      <c r="V16" s="29">
        <v>15.15</v>
      </c>
      <c r="W16" s="28" t="s">
        <v>11</v>
      </c>
      <c r="X16" s="29">
        <v>12.81</v>
      </c>
      <c r="Y16" s="28" t="s">
        <v>10</v>
      </c>
      <c r="Z16" s="29">
        <v>11.92</v>
      </c>
      <c r="AA16" s="28" t="s">
        <v>11</v>
      </c>
      <c r="AB16" s="29">
        <v>38.61</v>
      </c>
      <c r="AC16" s="28" t="s">
        <v>11</v>
      </c>
      <c r="AD16" s="38"/>
      <c r="AE16" s="38"/>
    </row>
    <row r="17" spans="1:31" s="40" customFormat="1" ht="15" customHeight="1">
      <c r="A17" s="38"/>
      <c r="B17" s="78">
        <v>1957</v>
      </c>
      <c r="C17" s="78"/>
      <c r="D17" s="29">
        <v>37.17</v>
      </c>
      <c r="E17" s="28" t="s">
        <v>11</v>
      </c>
      <c r="F17" s="29">
        <v>34.32</v>
      </c>
      <c r="G17" s="28" t="s">
        <v>11</v>
      </c>
      <c r="H17" s="73">
        <v>30.95</v>
      </c>
      <c r="I17" s="73"/>
      <c r="J17" s="28" t="s">
        <v>10</v>
      </c>
      <c r="K17" s="29">
        <v>24.8</v>
      </c>
      <c r="L17" s="28" t="s">
        <v>11</v>
      </c>
      <c r="M17" s="29"/>
      <c r="N17" s="28" t="s">
        <v>8</v>
      </c>
      <c r="O17" s="29">
        <v>13.37</v>
      </c>
      <c r="P17" s="28" t="s">
        <v>11</v>
      </c>
      <c r="Q17" s="29">
        <v>36.57</v>
      </c>
      <c r="R17" s="28" t="s">
        <v>10</v>
      </c>
      <c r="S17" s="73">
        <v>50.18</v>
      </c>
      <c r="T17" s="73"/>
      <c r="U17" s="28" t="s">
        <v>8</v>
      </c>
      <c r="V17" s="29">
        <v>23.2</v>
      </c>
      <c r="W17" s="28" t="s">
        <v>8</v>
      </c>
      <c r="X17" s="29">
        <v>15.46</v>
      </c>
      <c r="Y17" s="28" t="s">
        <v>9</v>
      </c>
      <c r="Z17" s="29">
        <v>23.41</v>
      </c>
      <c r="AA17" s="28" t="s">
        <v>8</v>
      </c>
      <c r="AB17" s="29">
        <v>26.24</v>
      </c>
      <c r="AC17" s="28" t="s">
        <v>9</v>
      </c>
      <c r="AD17" s="38"/>
      <c r="AE17" s="38"/>
    </row>
    <row r="18" spans="1:31" s="40" customFormat="1" ht="15" customHeight="1">
      <c r="A18" s="38"/>
      <c r="B18" s="78">
        <v>1958</v>
      </c>
      <c r="C18" s="78"/>
      <c r="D18" s="29">
        <v>16.62</v>
      </c>
      <c r="E18" s="28" t="s">
        <v>8</v>
      </c>
      <c r="F18" s="29">
        <v>15.91</v>
      </c>
      <c r="G18" s="28" t="s">
        <v>8</v>
      </c>
      <c r="H18" s="73">
        <v>13.44</v>
      </c>
      <c r="I18" s="73"/>
      <c r="J18" s="28" t="s">
        <v>8</v>
      </c>
      <c r="K18" s="29">
        <v>11.67</v>
      </c>
      <c r="L18" s="28" t="s">
        <v>8</v>
      </c>
      <c r="M18" s="29">
        <v>50.58</v>
      </c>
      <c r="N18" s="28" t="s">
        <v>8</v>
      </c>
      <c r="O18" s="29">
        <v>87.08</v>
      </c>
      <c r="P18" s="28" t="s">
        <v>9</v>
      </c>
      <c r="Q18" s="29">
        <v>23.55</v>
      </c>
      <c r="R18" s="28" t="s">
        <v>8</v>
      </c>
      <c r="S18" s="73">
        <v>41.93</v>
      </c>
      <c r="T18" s="73"/>
      <c r="U18" s="28" t="s">
        <v>8</v>
      </c>
      <c r="V18" s="29">
        <v>27.83</v>
      </c>
      <c r="W18" s="28" t="s">
        <v>8</v>
      </c>
      <c r="X18" s="29">
        <v>22.01</v>
      </c>
      <c r="Y18" s="28" t="s">
        <v>8</v>
      </c>
      <c r="Z18" s="29">
        <v>20.96</v>
      </c>
      <c r="AA18" s="28" t="s">
        <v>8</v>
      </c>
      <c r="AB18" s="29">
        <v>23.13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1959</v>
      </c>
      <c r="C19" s="78"/>
      <c r="D19" s="29">
        <v>21.25</v>
      </c>
      <c r="E19" s="28" t="s">
        <v>8</v>
      </c>
      <c r="F19" s="29">
        <v>18.420000000000002</v>
      </c>
      <c r="G19" s="28" t="s">
        <v>8</v>
      </c>
      <c r="H19" s="73">
        <v>12.85</v>
      </c>
      <c r="I19" s="73"/>
      <c r="J19" s="28" t="s">
        <v>8</v>
      </c>
      <c r="K19" s="29"/>
      <c r="L19" s="28" t="s">
        <v>8</v>
      </c>
      <c r="M19" s="29">
        <v>28.07</v>
      </c>
      <c r="N19" s="28" t="s">
        <v>9</v>
      </c>
      <c r="O19" s="29">
        <v>26.13</v>
      </c>
      <c r="P19" s="28" t="s">
        <v>8</v>
      </c>
      <c r="Q19" s="29">
        <v>53.7</v>
      </c>
      <c r="R19" s="28" t="s">
        <v>8</v>
      </c>
      <c r="S19" s="73">
        <v>18.34</v>
      </c>
      <c r="T19" s="73"/>
      <c r="U19" s="28" t="s">
        <v>8</v>
      </c>
      <c r="V19" s="29">
        <v>37.630000000000003</v>
      </c>
      <c r="W19" s="28" t="s">
        <v>8</v>
      </c>
      <c r="X19" s="29">
        <v>17.829999999999998</v>
      </c>
      <c r="Y19" s="28" t="s">
        <v>8</v>
      </c>
      <c r="Z19" s="29">
        <v>16.52</v>
      </c>
      <c r="AA19" s="28" t="s">
        <v>8</v>
      </c>
      <c r="AB19" s="29">
        <v>25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1960</v>
      </c>
      <c r="C20" s="78"/>
      <c r="D20" s="29">
        <v>21.3</v>
      </c>
      <c r="E20" s="28" t="s">
        <v>8</v>
      </c>
      <c r="F20" s="29">
        <v>17.350000000000001</v>
      </c>
      <c r="G20" s="28" t="s">
        <v>9</v>
      </c>
      <c r="H20" s="73">
        <v>16.38</v>
      </c>
      <c r="I20" s="73"/>
      <c r="J20" s="28" t="s">
        <v>9</v>
      </c>
      <c r="K20" s="29">
        <v>14.01</v>
      </c>
      <c r="L20" s="28" t="s">
        <v>10</v>
      </c>
      <c r="M20" s="29">
        <v>6.9</v>
      </c>
      <c r="N20" s="28" t="s">
        <v>8</v>
      </c>
      <c r="O20" s="29">
        <v>26.1</v>
      </c>
      <c r="P20" s="28" t="s">
        <v>8</v>
      </c>
      <c r="Q20" s="29">
        <v>24.75</v>
      </c>
      <c r="R20" s="28" t="s">
        <v>8</v>
      </c>
      <c r="S20" s="73">
        <v>19.07</v>
      </c>
      <c r="T20" s="73"/>
      <c r="U20" s="28" t="s">
        <v>9</v>
      </c>
      <c r="V20" s="29">
        <v>14.56</v>
      </c>
      <c r="W20" s="28" t="s">
        <v>8</v>
      </c>
      <c r="X20" s="29">
        <v>20.04</v>
      </c>
      <c r="Y20" s="28" t="s">
        <v>8</v>
      </c>
      <c r="Z20" s="29">
        <v>16.23</v>
      </c>
      <c r="AA20" s="28" t="s">
        <v>8</v>
      </c>
      <c r="AB20" s="29">
        <v>21.05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1961</v>
      </c>
      <c r="C21" s="78"/>
      <c r="D21" s="29">
        <v>16.37</v>
      </c>
      <c r="E21" s="28" t="s">
        <v>8</v>
      </c>
      <c r="F21" s="29">
        <v>15.22</v>
      </c>
      <c r="G21" s="28" t="s">
        <v>8</v>
      </c>
      <c r="H21" s="73">
        <v>22.56</v>
      </c>
      <c r="I21" s="73"/>
      <c r="J21" s="28" t="s">
        <v>8</v>
      </c>
      <c r="K21" s="29">
        <v>5.31</v>
      </c>
      <c r="L21" s="28" t="s">
        <v>10</v>
      </c>
      <c r="M21" s="29">
        <v>42.01</v>
      </c>
      <c r="N21" s="28" t="s">
        <v>8</v>
      </c>
      <c r="O21" s="29">
        <v>16.61</v>
      </c>
      <c r="P21" s="28" t="s">
        <v>9</v>
      </c>
      <c r="Q21" s="29">
        <v>35.31</v>
      </c>
      <c r="R21" s="28" t="s">
        <v>8</v>
      </c>
      <c r="S21" s="73">
        <v>18.14</v>
      </c>
      <c r="T21" s="73"/>
      <c r="U21" s="28" t="s">
        <v>8</v>
      </c>
      <c r="V21" s="29">
        <v>70.099999999999994</v>
      </c>
      <c r="W21" s="28" t="s">
        <v>8</v>
      </c>
      <c r="X21" s="29">
        <v>44.92</v>
      </c>
      <c r="Y21" s="28" t="s">
        <v>8</v>
      </c>
      <c r="Z21" s="29">
        <v>22.27</v>
      </c>
      <c r="AA21" s="28" t="s">
        <v>8</v>
      </c>
      <c r="AB21" s="29">
        <v>24.61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1962</v>
      </c>
      <c r="C22" s="78"/>
      <c r="D22" s="29">
        <v>18.45</v>
      </c>
      <c r="E22" s="28" t="s">
        <v>8</v>
      </c>
      <c r="F22" s="29">
        <v>17.21</v>
      </c>
      <c r="G22" s="28" t="s">
        <v>8</v>
      </c>
      <c r="H22" s="73">
        <v>15.87</v>
      </c>
      <c r="I22" s="73"/>
      <c r="J22" s="28" t="s">
        <v>8</v>
      </c>
      <c r="K22" s="29">
        <v>9.98</v>
      </c>
      <c r="L22" s="28" t="s">
        <v>8</v>
      </c>
      <c r="M22" s="29">
        <v>8.5</v>
      </c>
      <c r="N22" s="28" t="s">
        <v>8</v>
      </c>
      <c r="O22" s="29">
        <v>16.88</v>
      </c>
      <c r="P22" s="28" t="s">
        <v>8</v>
      </c>
      <c r="Q22" s="29">
        <v>12.53</v>
      </c>
      <c r="R22" s="28" t="s">
        <v>8</v>
      </c>
      <c r="S22" s="73">
        <v>16.489999999999998</v>
      </c>
      <c r="T22" s="73"/>
      <c r="U22" s="28" t="s">
        <v>8</v>
      </c>
      <c r="V22" s="29">
        <v>8.8800000000000008</v>
      </c>
      <c r="W22" s="28" t="s">
        <v>8</v>
      </c>
      <c r="X22" s="29">
        <v>25.29</v>
      </c>
      <c r="Y22" s="28" t="s">
        <v>8</v>
      </c>
      <c r="Z22" s="29">
        <v>21.59</v>
      </c>
      <c r="AA22" s="28" t="s">
        <v>8</v>
      </c>
      <c r="AB22" s="29">
        <v>17.88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1963</v>
      </c>
      <c r="C23" s="78"/>
      <c r="D23" s="29">
        <v>16.170000000000002</v>
      </c>
      <c r="E23" s="28" t="s">
        <v>8</v>
      </c>
      <c r="F23" s="29">
        <v>15.65</v>
      </c>
      <c r="G23" s="28" t="s">
        <v>8</v>
      </c>
      <c r="H23" s="73">
        <v>13.28</v>
      </c>
      <c r="I23" s="73"/>
      <c r="J23" s="28" t="s">
        <v>8</v>
      </c>
      <c r="K23" s="29">
        <v>12.24</v>
      </c>
      <c r="L23" s="28" t="s">
        <v>8</v>
      </c>
      <c r="M23" s="29">
        <v>9.14</v>
      </c>
      <c r="N23" s="28" t="s">
        <v>8</v>
      </c>
      <c r="O23" s="29">
        <v>9.01</v>
      </c>
      <c r="P23" s="28" t="s">
        <v>8</v>
      </c>
      <c r="Q23" s="29">
        <v>39.94</v>
      </c>
      <c r="R23" s="28" t="s">
        <v>8</v>
      </c>
      <c r="S23" s="73">
        <v>41.25</v>
      </c>
      <c r="T23" s="73"/>
      <c r="U23" s="28" t="s">
        <v>8</v>
      </c>
      <c r="V23" s="29">
        <v>37.58</v>
      </c>
      <c r="W23" s="28" t="s">
        <v>8</v>
      </c>
      <c r="X23" s="29">
        <v>31.76</v>
      </c>
      <c r="Y23" s="28" t="s">
        <v>8</v>
      </c>
      <c r="Z23" s="29">
        <v>31.97</v>
      </c>
      <c r="AA23" s="28" t="s">
        <v>8</v>
      </c>
      <c r="AB23" s="29">
        <v>21.63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1964</v>
      </c>
      <c r="C24" s="78"/>
      <c r="D24" s="29">
        <v>20.86</v>
      </c>
      <c r="E24" s="28" t="s">
        <v>8</v>
      </c>
      <c r="F24" s="29">
        <v>15.39</v>
      </c>
      <c r="G24" s="28" t="s">
        <v>8</v>
      </c>
      <c r="H24" s="73">
        <v>13.83</v>
      </c>
      <c r="I24" s="73"/>
      <c r="J24" s="28" t="s">
        <v>8</v>
      </c>
      <c r="K24" s="29">
        <v>9.89</v>
      </c>
      <c r="L24" s="28" t="s">
        <v>8</v>
      </c>
      <c r="M24" s="29">
        <v>7.92</v>
      </c>
      <c r="N24" s="28" t="s">
        <v>9</v>
      </c>
      <c r="O24" s="29">
        <v>2.82</v>
      </c>
      <c r="P24" s="28" t="s">
        <v>8</v>
      </c>
      <c r="Q24" s="29">
        <v>10.35</v>
      </c>
      <c r="R24" s="28" t="s">
        <v>8</v>
      </c>
      <c r="S24" s="73">
        <v>11.25</v>
      </c>
      <c r="T24" s="73"/>
      <c r="U24" s="28" t="s">
        <v>8</v>
      </c>
      <c r="V24" s="29">
        <v>16.11</v>
      </c>
      <c r="W24" s="28" t="s">
        <v>8</v>
      </c>
      <c r="X24" s="29">
        <v>10.96</v>
      </c>
      <c r="Y24" s="28" t="s">
        <v>10</v>
      </c>
      <c r="Z24" s="29">
        <v>22.58</v>
      </c>
      <c r="AA24" s="28" t="s">
        <v>9</v>
      </c>
      <c r="AB24" s="29">
        <v>20.239999999999998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1965</v>
      </c>
      <c r="C25" s="78"/>
      <c r="D25" s="29">
        <v>17.57</v>
      </c>
      <c r="E25" s="28" t="s">
        <v>9</v>
      </c>
      <c r="F25" s="29">
        <v>17.940000000000001</v>
      </c>
      <c r="G25" s="28" t="s">
        <v>8</v>
      </c>
      <c r="H25" s="73">
        <v>11.29</v>
      </c>
      <c r="I25" s="73"/>
      <c r="J25" s="28" t="s">
        <v>8</v>
      </c>
      <c r="K25" s="26" t="s">
        <v>8</v>
      </c>
      <c r="L25" s="28" t="s">
        <v>8</v>
      </c>
      <c r="M25" s="29">
        <v>36.28</v>
      </c>
      <c r="N25" s="28" t="s">
        <v>9</v>
      </c>
      <c r="O25" s="29">
        <v>36.549999999999997</v>
      </c>
      <c r="P25" s="28" t="s">
        <v>8</v>
      </c>
      <c r="Q25" s="29">
        <v>51.7</v>
      </c>
      <c r="R25" s="28" t="s">
        <v>8</v>
      </c>
      <c r="S25" s="73">
        <v>59.8</v>
      </c>
      <c r="T25" s="73"/>
      <c r="U25" s="28" t="s">
        <v>8</v>
      </c>
      <c r="V25" s="29">
        <v>19.440000000000001</v>
      </c>
      <c r="W25" s="28" t="s">
        <v>8</v>
      </c>
      <c r="X25" s="29">
        <v>33.74</v>
      </c>
      <c r="Y25" s="28" t="s">
        <v>8</v>
      </c>
      <c r="Z25" s="29">
        <v>27.61</v>
      </c>
      <c r="AA25" s="28" t="s">
        <v>8</v>
      </c>
      <c r="AB25" s="29">
        <v>21.66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1966</v>
      </c>
      <c r="C26" s="78"/>
      <c r="D26" s="29">
        <v>21</v>
      </c>
      <c r="E26" s="28" t="s">
        <v>8</v>
      </c>
      <c r="F26" s="29">
        <v>17.53</v>
      </c>
      <c r="G26" s="28" t="s">
        <v>8</v>
      </c>
      <c r="H26" s="73">
        <v>15.44</v>
      </c>
      <c r="I26" s="73"/>
      <c r="J26" s="28" t="s">
        <v>9</v>
      </c>
      <c r="K26" s="26" t="s">
        <v>8</v>
      </c>
      <c r="L26" s="28" t="s">
        <v>8</v>
      </c>
      <c r="M26" s="29"/>
      <c r="N26" s="28" t="s">
        <v>8</v>
      </c>
      <c r="O26" s="29">
        <v>112.34</v>
      </c>
      <c r="P26" s="28" t="s">
        <v>9</v>
      </c>
      <c r="Q26" s="29">
        <v>48.63</v>
      </c>
      <c r="R26" s="28" t="s">
        <v>8</v>
      </c>
      <c r="S26" s="73">
        <v>18.75</v>
      </c>
      <c r="T26" s="73"/>
      <c r="U26" s="28" t="s">
        <v>8</v>
      </c>
      <c r="V26" s="29">
        <v>21.32</v>
      </c>
      <c r="W26" s="28" t="s">
        <v>8</v>
      </c>
      <c r="X26" s="29">
        <v>19.75</v>
      </c>
      <c r="Y26" s="28" t="s">
        <v>8</v>
      </c>
      <c r="Z26" s="29">
        <v>20.329999999999998</v>
      </c>
      <c r="AA26" s="28" t="s">
        <v>8</v>
      </c>
      <c r="AB26" s="29">
        <v>25.18</v>
      </c>
      <c r="AC26" s="28" t="s">
        <v>9</v>
      </c>
      <c r="AD26" s="38"/>
      <c r="AE26" s="38"/>
    </row>
    <row r="27" spans="1:31" s="40" customFormat="1" ht="15" customHeight="1">
      <c r="A27" s="38"/>
      <c r="B27" s="78">
        <v>1967</v>
      </c>
      <c r="C27" s="78"/>
      <c r="D27" s="29">
        <v>18.53</v>
      </c>
      <c r="E27" s="28" t="s">
        <v>8</v>
      </c>
      <c r="F27" s="29">
        <v>18.09</v>
      </c>
      <c r="G27" s="28" t="s">
        <v>8</v>
      </c>
      <c r="H27" s="73">
        <v>13.51</v>
      </c>
      <c r="I27" s="73"/>
      <c r="J27" s="28" t="s">
        <v>8</v>
      </c>
      <c r="K27" s="29">
        <v>10.19</v>
      </c>
      <c r="L27" s="28" t="s">
        <v>8</v>
      </c>
      <c r="M27" s="29">
        <v>55.01</v>
      </c>
      <c r="N27" s="28" t="s">
        <v>8</v>
      </c>
      <c r="O27" s="29">
        <v>8.5399999999999991</v>
      </c>
      <c r="P27" s="28" t="s">
        <v>8</v>
      </c>
      <c r="Q27" s="29">
        <v>9.6300000000000008</v>
      </c>
      <c r="R27" s="28" t="s">
        <v>8</v>
      </c>
      <c r="S27" s="73">
        <v>15.01</v>
      </c>
      <c r="T27" s="73"/>
      <c r="U27" s="28" t="s">
        <v>8</v>
      </c>
      <c r="V27" s="29">
        <v>16.34</v>
      </c>
      <c r="W27" s="28" t="s">
        <v>8</v>
      </c>
      <c r="X27" s="29">
        <v>22.26</v>
      </c>
      <c r="Y27" s="28" t="s">
        <v>8</v>
      </c>
      <c r="Z27" s="29">
        <v>15.21</v>
      </c>
      <c r="AA27" s="28" t="s">
        <v>8</v>
      </c>
      <c r="AB27" s="29">
        <v>17.75</v>
      </c>
      <c r="AC27" s="28" t="s">
        <v>8</v>
      </c>
      <c r="AD27" s="38"/>
      <c r="AE27" s="38"/>
    </row>
    <row r="28" spans="1:31" s="40" customFormat="1" ht="15" customHeight="1">
      <c r="A28" s="38"/>
      <c r="B28" s="78">
        <v>1968</v>
      </c>
      <c r="C28" s="78"/>
      <c r="D28" s="29">
        <v>15.64</v>
      </c>
      <c r="E28" s="28" t="s">
        <v>8</v>
      </c>
      <c r="F28" s="29">
        <v>14.2</v>
      </c>
      <c r="G28" s="28" t="s">
        <v>8</v>
      </c>
      <c r="H28" s="73">
        <v>13.41</v>
      </c>
      <c r="I28" s="73"/>
      <c r="J28" s="28" t="s">
        <v>8</v>
      </c>
      <c r="K28" s="29">
        <v>12.52</v>
      </c>
      <c r="L28" s="28" t="s">
        <v>9</v>
      </c>
      <c r="M28" s="29">
        <v>6.01</v>
      </c>
      <c r="N28" s="28" t="s">
        <v>10</v>
      </c>
      <c r="O28" s="29">
        <v>4.28</v>
      </c>
      <c r="P28" s="28" t="s">
        <v>8</v>
      </c>
      <c r="Q28" s="29">
        <v>2.29</v>
      </c>
      <c r="R28" s="28" t="s">
        <v>8</v>
      </c>
      <c r="S28" s="73">
        <v>4.9800000000000004</v>
      </c>
      <c r="T28" s="73"/>
      <c r="U28" s="28" t="s">
        <v>8</v>
      </c>
      <c r="V28" s="29">
        <v>5.0599999999999996</v>
      </c>
      <c r="W28" s="28" t="s">
        <v>8</v>
      </c>
      <c r="X28" s="29">
        <v>11.09</v>
      </c>
      <c r="Y28" s="28" t="s">
        <v>8</v>
      </c>
      <c r="Z28" s="29">
        <v>19.04</v>
      </c>
      <c r="AA28" s="28" t="s">
        <v>8</v>
      </c>
      <c r="AB28" s="29">
        <v>19.13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1969</v>
      </c>
      <c r="C29" s="78"/>
      <c r="D29" s="29">
        <v>17.510000000000002</v>
      </c>
      <c r="E29" s="28" t="s">
        <v>8</v>
      </c>
      <c r="F29" s="29">
        <v>14.24</v>
      </c>
      <c r="G29" s="28" t="s">
        <v>8</v>
      </c>
      <c r="H29" s="73">
        <v>13.2</v>
      </c>
      <c r="I29" s="73"/>
      <c r="J29" s="28" t="s">
        <v>8</v>
      </c>
      <c r="K29" s="29">
        <v>14.02</v>
      </c>
      <c r="L29" s="28" t="s">
        <v>8</v>
      </c>
      <c r="M29" s="29">
        <v>24.55</v>
      </c>
      <c r="N29" s="28" t="s">
        <v>8</v>
      </c>
      <c r="O29" s="29">
        <v>73.38</v>
      </c>
      <c r="P29" s="28" t="s">
        <v>9</v>
      </c>
      <c r="Q29" s="29">
        <v>27.29</v>
      </c>
      <c r="R29" s="28" t="s">
        <v>8</v>
      </c>
      <c r="S29" s="73">
        <v>29.33</v>
      </c>
      <c r="T29" s="73"/>
      <c r="U29" s="28" t="s">
        <v>8</v>
      </c>
      <c r="V29" s="29">
        <v>16.72</v>
      </c>
      <c r="W29" s="28" t="s">
        <v>8</v>
      </c>
      <c r="X29" s="29">
        <v>11.17</v>
      </c>
      <c r="Y29" s="28" t="s">
        <v>8</v>
      </c>
      <c r="Z29" s="29">
        <v>14.27</v>
      </c>
      <c r="AA29" s="28" t="s">
        <v>8</v>
      </c>
      <c r="AB29" s="29">
        <v>17.149999999999999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1970</v>
      </c>
      <c r="C30" s="78"/>
      <c r="D30" s="29">
        <v>14.12</v>
      </c>
      <c r="E30" s="28" t="s">
        <v>8</v>
      </c>
      <c r="F30" s="29">
        <v>15.26</v>
      </c>
      <c r="G30" s="28" t="s">
        <v>8</v>
      </c>
      <c r="H30" s="73">
        <v>13.87</v>
      </c>
      <c r="I30" s="73"/>
      <c r="J30" s="28" t="s">
        <v>8</v>
      </c>
      <c r="K30" s="29">
        <v>12.99</v>
      </c>
      <c r="L30" s="28" t="s">
        <v>8</v>
      </c>
      <c r="M30" s="29">
        <v>14.5</v>
      </c>
      <c r="N30" s="28" t="s">
        <v>8</v>
      </c>
      <c r="O30" s="29">
        <v>24.39</v>
      </c>
      <c r="P30" s="28" t="s">
        <v>8</v>
      </c>
      <c r="Q30" s="29">
        <v>29.19</v>
      </c>
      <c r="R30" s="28" t="s">
        <v>8</v>
      </c>
      <c r="S30" s="73">
        <v>26.45</v>
      </c>
      <c r="T30" s="73"/>
      <c r="U30" s="28" t="s">
        <v>8</v>
      </c>
      <c r="V30" s="29">
        <v>16.899999999999999</v>
      </c>
      <c r="W30" s="28" t="s">
        <v>9</v>
      </c>
      <c r="X30" s="29">
        <v>17.68</v>
      </c>
      <c r="Y30" s="28" t="s">
        <v>8</v>
      </c>
      <c r="Z30" s="29">
        <v>16.3</v>
      </c>
      <c r="AA30" s="28" t="s">
        <v>8</v>
      </c>
      <c r="AB30" s="29">
        <v>15.86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1971</v>
      </c>
      <c r="C31" s="78"/>
      <c r="D31" s="29">
        <v>16.010000000000002</v>
      </c>
      <c r="E31" s="28" t="s">
        <v>10</v>
      </c>
      <c r="F31" s="29">
        <v>14.68</v>
      </c>
      <c r="G31" s="28" t="s">
        <v>9</v>
      </c>
      <c r="H31" s="73">
        <v>14.65</v>
      </c>
      <c r="I31" s="73"/>
      <c r="J31" s="28" t="s">
        <v>8</v>
      </c>
      <c r="K31" s="29">
        <v>13.46</v>
      </c>
      <c r="L31" s="28" t="s">
        <v>8</v>
      </c>
      <c r="M31" s="29">
        <v>27.11</v>
      </c>
      <c r="N31" s="28" t="s">
        <v>9</v>
      </c>
      <c r="O31" s="29">
        <v>13.86</v>
      </c>
      <c r="P31" s="28" t="s">
        <v>8</v>
      </c>
      <c r="Q31" s="29">
        <v>47.37</v>
      </c>
      <c r="R31" s="28" t="s">
        <v>8</v>
      </c>
      <c r="S31" s="73">
        <v>33.79</v>
      </c>
      <c r="T31" s="73"/>
      <c r="U31" s="28" t="s">
        <v>8</v>
      </c>
      <c r="V31" s="29">
        <v>15.03</v>
      </c>
      <c r="W31" s="28" t="s">
        <v>8</v>
      </c>
      <c r="X31" s="29">
        <v>18.53</v>
      </c>
      <c r="Y31" s="28" t="s">
        <v>9</v>
      </c>
      <c r="Z31" s="29">
        <v>15.62</v>
      </c>
      <c r="AA31" s="28" t="s">
        <v>10</v>
      </c>
      <c r="AB31" s="29">
        <v>16.53</v>
      </c>
      <c r="AC31" s="28" t="s">
        <v>9</v>
      </c>
      <c r="AD31" s="38"/>
      <c r="AE31" s="38"/>
    </row>
    <row r="32" spans="1:31" s="40" customFormat="1" ht="15" customHeight="1">
      <c r="A32" s="38"/>
      <c r="B32" s="78">
        <v>1972</v>
      </c>
      <c r="C32" s="78"/>
      <c r="D32" s="29">
        <v>17.149999999999999</v>
      </c>
      <c r="E32" s="28" t="s">
        <v>8</v>
      </c>
      <c r="F32" s="29">
        <v>13.43</v>
      </c>
      <c r="G32" s="28" t="s">
        <v>8</v>
      </c>
      <c r="H32" s="73">
        <v>17.059999999999999</v>
      </c>
      <c r="I32" s="73"/>
      <c r="J32" s="28" t="s">
        <v>10</v>
      </c>
      <c r="K32" s="29"/>
      <c r="L32" s="28" t="s">
        <v>8</v>
      </c>
      <c r="M32" s="29"/>
      <c r="N32" s="28" t="s">
        <v>8</v>
      </c>
      <c r="O32" s="29">
        <v>75.41</v>
      </c>
      <c r="P32" s="28" t="s">
        <v>9</v>
      </c>
      <c r="Q32" s="29">
        <v>20.95</v>
      </c>
      <c r="R32" s="28" t="s">
        <v>8</v>
      </c>
      <c r="S32" s="73">
        <v>62.74</v>
      </c>
      <c r="T32" s="73"/>
      <c r="U32" s="28" t="s">
        <v>10</v>
      </c>
      <c r="V32" s="29">
        <v>40.049999999999997</v>
      </c>
      <c r="W32" s="28" t="s">
        <v>8</v>
      </c>
      <c r="X32" s="29">
        <v>38.770000000000003</v>
      </c>
      <c r="Y32" s="28" t="s">
        <v>8</v>
      </c>
      <c r="Z32" s="29">
        <v>36.19</v>
      </c>
      <c r="AA32" s="28" t="s">
        <v>11</v>
      </c>
      <c r="AB32" s="29">
        <v>20.18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1973</v>
      </c>
      <c r="C33" s="78"/>
      <c r="D33" s="29">
        <v>20.6</v>
      </c>
      <c r="E33" s="28" t="s">
        <v>8</v>
      </c>
      <c r="F33" s="29">
        <v>20.43</v>
      </c>
      <c r="G33" s="28" t="s">
        <v>10</v>
      </c>
      <c r="H33" s="73"/>
      <c r="I33" s="73"/>
      <c r="J33" s="28" t="s">
        <v>8</v>
      </c>
      <c r="K33" s="29"/>
      <c r="L33" s="28" t="s">
        <v>8</v>
      </c>
      <c r="M33" s="29"/>
      <c r="N33" s="28" t="s">
        <v>8</v>
      </c>
      <c r="O33" s="29"/>
      <c r="P33" s="28" t="s">
        <v>8</v>
      </c>
      <c r="Q33" s="29">
        <v>26.99</v>
      </c>
      <c r="R33" s="28" t="s">
        <v>10</v>
      </c>
      <c r="S33" s="73">
        <v>19.59</v>
      </c>
      <c r="T33" s="73"/>
      <c r="U33" s="28" t="s">
        <v>9</v>
      </c>
      <c r="V33" s="29"/>
      <c r="W33" s="28" t="s">
        <v>8</v>
      </c>
      <c r="X33" s="29">
        <v>15.6</v>
      </c>
      <c r="Y33" s="28" t="s">
        <v>11</v>
      </c>
      <c r="Z33" s="29">
        <v>14.74</v>
      </c>
      <c r="AA33" s="28" t="s">
        <v>9</v>
      </c>
      <c r="AB33" s="29">
        <v>16.23</v>
      </c>
      <c r="AC33" s="28" t="s">
        <v>11</v>
      </c>
      <c r="AD33" s="38"/>
      <c r="AE33" s="38"/>
    </row>
    <row r="34" spans="1:31" s="40" customFormat="1" ht="15" customHeight="1">
      <c r="A34" s="38"/>
      <c r="B34" s="78">
        <v>1974</v>
      </c>
      <c r="C34" s="78"/>
      <c r="D34" s="29">
        <v>13.55</v>
      </c>
      <c r="E34" s="28" t="s">
        <v>8</v>
      </c>
      <c r="F34" s="29">
        <v>16.7</v>
      </c>
      <c r="G34" s="28" t="s">
        <v>8</v>
      </c>
      <c r="H34" s="73">
        <v>16.07</v>
      </c>
      <c r="I34" s="73"/>
      <c r="J34" s="28" t="s">
        <v>9</v>
      </c>
      <c r="K34" s="29">
        <v>13.35</v>
      </c>
      <c r="L34" s="28" t="s">
        <v>10</v>
      </c>
      <c r="M34" s="29"/>
      <c r="N34" s="28" t="s">
        <v>8</v>
      </c>
      <c r="O34" s="29"/>
      <c r="P34" s="28" t="s">
        <v>8</v>
      </c>
      <c r="Q34" s="29">
        <v>12.45</v>
      </c>
      <c r="R34" s="28" t="s">
        <v>10</v>
      </c>
      <c r="S34" s="73">
        <v>14.43</v>
      </c>
      <c r="T34" s="73"/>
      <c r="U34" s="28" t="s">
        <v>9</v>
      </c>
      <c r="V34" s="29"/>
      <c r="W34" s="28" t="s">
        <v>8</v>
      </c>
      <c r="X34" s="29">
        <v>16.920000000000002</v>
      </c>
      <c r="Y34" s="28" t="s">
        <v>10</v>
      </c>
      <c r="Z34" s="29">
        <v>14.65</v>
      </c>
      <c r="AA34" s="28" t="s">
        <v>8</v>
      </c>
      <c r="AB34" s="29">
        <v>15.92</v>
      </c>
      <c r="AC34" s="28" t="s">
        <v>10</v>
      </c>
      <c r="AD34" s="38"/>
      <c r="AE34" s="38"/>
    </row>
    <row r="35" spans="1:31" s="40" customFormat="1" ht="15" customHeight="1">
      <c r="A35" s="38"/>
      <c r="B35" s="92">
        <v>1975</v>
      </c>
      <c r="C35" s="92"/>
      <c r="D35" s="36">
        <v>18.2</v>
      </c>
      <c r="E35" s="34" t="s">
        <v>8</v>
      </c>
      <c r="F35" s="36">
        <v>19.190000000000001</v>
      </c>
      <c r="G35" s="34" t="s">
        <v>9</v>
      </c>
      <c r="H35" s="79">
        <v>14.54</v>
      </c>
      <c r="I35" s="79"/>
      <c r="J35" s="34" t="s">
        <v>10</v>
      </c>
      <c r="K35" s="36"/>
      <c r="L35" s="34" t="s">
        <v>8</v>
      </c>
      <c r="M35" s="36"/>
      <c r="N35" s="34" t="s">
        <v>8</v>
      </c>
      <c r="O35" s="36"/>
      <c r="P35" s="34" t="s">
        <v>8</v>
      </c>
      <c r="Q35" s="36">
        <v>24.4</v>
      </c>
      <c r="R35" s="34" t="s">
        <v>11</v>
      </c>
      <c r="S35" s="79">
        <v>15.28</v>
      </c>
      <c r="T35" s="79"/>
      <c r="U35" s="34" t="s">
        <v>11</v>
      </c>
      <c r="V35" s="36">
        <v>12.7</v>
      </c>
      <c r="W35" s="34" t="s">
        <v>11</v>
      </c>
      <c r="X35" s="36"/>
      <c r="Y35" s="34" t="s">
        <v>8</v>
      </c>
      <c r="Z35" s="36">
        <v>12.07</v>
      </c>
      <c r="AA35" s="34" t="s">
        <v>11</v>
      </c>
      <c r="AB35" s="36">
        <v>20.97</v>
      </c>
      <c r="AC35" s="34" t="s">
        <v>11</v>
      </c>
      <c r="AD35" s="38"/>
      <c r="AE35" s="38"/>
    </row>
    <row r="36" spans="1:31" s="40" customFormat="1" ht="15" customHeight="1">
      <c r="A36" s="38"/>
      <c r="B36" s="92">
        <v>1976</v>
      </c>
      <c r="C36" s="92"/>
      <c r="D36" s="36">
        <v>17.88</v>
      </c>
      <c r="E36" s="34" t="s">
        <v>9</v>
      </c>
      <c r="F36" s="36">
        <v>17.940000000000001</v>
      </c>
      <c r="G36" s="34" t="s">
        <v>8</v>
      </c>
      <c r="H36" s="79">
        <v>15.34</v>
      </c>
      <c r="I36" s="79"/>
      <c r="J36" s="34" t="s">
        <v>8</v>
      </c>
      <c r="K36" s="36">
        <v>12.17</v>
      </c>
      <c r="L36" s="34" t="s">
        <v>8</v>
      </c>
      <c r="M36" s="36">
        <v>10.1</v>
      </c>
      <c r="N36" s="34" t="s">
        <v>8</v>
      </c>
      <c r="O36" s="36">
        <v>36.479999999999997</v>
      </c>
      <c r="P36" s="34" t="s">
        <v>8</v>
      </c>
      <c r="Q36" s="36">
        <v>8.9600000000000009</v>
      </c>
      <c r="R36" s="34" t="s">
        <v>8</v>
      </c>
      <c r="S36" s="79">
        <v>9.7100000000000009</v>
      </c>
      <c r="T36" s="79"/>
      <c r="U36" s="34" t="s">
        <v>8</v>
      </c>
      <c r="V36" s="36">
        <v>14.66</v>
      </c>
      <c r="W36" s="34" t="s">
        <v>8</v>
      </c>
      <c r="X36" s="36">
        <v>28.63</v>
      </c>
      <c r="Y36" s="34" t="s">
        <v>8</v>
      </c>
      <c r="Z36" s="36">
        <v>24.67</v>
      </c>
      <c r="AA36" s="34" t="s">
        <v>9</v>
      </c>
      <c r="AB36" s="36">
        <v>17.14</v>
      </c>
      <c r="AC36" s="34" t="s">
        <v>8</v>
      </c>
      <c r="AD36" s="38"/>
      <c r="AE36" s="38"/>
    </row>
    <row r="37" spans="1:31" s="40" customFormat="1" ht="15" customHeight="1">
      <c r="A37" s="38"/>
      <c r="B37" s="92">
        <v>1977</v>
      </c>
      <c r="C37" s="92"/>
      <c r="D37" s="36">
        <v>18.46</v>
      </c>
      <c r="E37" s="34" t="s">
        <v>8</v>
      </c>
      <c r="F37" s="36">
        <v>16.510000000000002</v>
      </c>
      <c r="G37" s="34" t="s">
        <v>8</v>
      </c>
      <c r="H37" s="79">
        <v>13.86</v>
      </c>
      <c r="I37" s="79"/>
      <c r="J37" s="34" t="s">
        <v>8</v>
      </c>
      <c r="K37" s="36">
        <v>10.95</v>
      </c>
      <c r="L37" s="34" t="s">
        <v>8</v>
      </c>
      <c r="M37" s="36">
        <v>16.690000000000001</v>
      </c>
      <c r="N37" s="34" t="s">
        <v>8</v>
      </c>
      <c r="O37" s="36">
        <v>22.92</v>
      </c>
      <c r="P37" s="34" t="s">
        <v>8</v>
      </c>
      <c r="Q37" s="36">
        <v>58.05</v>
      </c>
      <c r="R37" s="34" t="s">
        <v>8</v>
      </c>
      <c r="S37" s="79">
        <v>34.83</v>
      </c>
      <c r="T37" s="79"/>
      <c r="U37" s="34" t="s">
        <v>8</v>
      </c>
      <c r="V37" s="36">
        <v>20.59</v>
      </c>
      <c r="W37" s="34" t="s">
        <v>8</v>
      </c>
      <c r="X37" s="36">
        <v>30.01</v>
      </c>
      <c r="Y37" s="34" t="s">
        <v>8</v>
      </c>
      <c r="Z37" s="36">
        <v>29.28</v>
      </c>
      <c r="AA37" s="34" t="s">
        <v>8</v>
      </c>
      <c r="AB37" s="36">
        <v>16.39</v>
      </c>
      <c r="AC37" s="34" t="s">
        <v>8</v>
      </c>
      <c r="AD37" s="38"/>
      <c r="AE37" s="38"/>
    </row>
    <row r="38" spans="1:31" s="40" customFormat="1" ht="15" customHeight="1">
      <c r="A38" s="38"/>
      <c r="B38" s="92">
        <v>1978</v>
      </c>
      <c r="C38" s="92"/>
      <c r="D38" s="36">
        <v>17.5</v>
      </c>
      <c r="E38" s="34" t="s">
        <v>8</v>
      </c>
      <c r="F38" s="36">
        <v>17.13</v>
      </c>
      <c r="G38" s="34" t="s">
        <v>8</v>
      </c>
      <c r="H38" s="79">
        <v>14.44</v>
      </c>
      <c r="I38" s="79"/>
      <c r="J38" s="34" t="s">
        <v>8</v>
      </c>
      <c r="K38" s="36">
        <v>9.9700000000000006</v>
      </c>
      <c r="L38" s="34" t="s">
        <v>8</v>
      </c>
      <c r="M38" s="36">
        <v>14.55</v>
      </c>
      <c r="N38" s="34" t="s">
        <v>9</v>
      </c>
      <c r="O38" s="36">
        <v>19.66</v>
      </c>
      <c r="P38" s="34" t="s">
        <v>8</v>
      </c>
      <c r="Q38" s="36">
        <v>84.41</v>
      </c>
      <c r="R38" s="34" t="s">
        <v>8</v>
      </c>
      <c r="S38" s="79">
        <v>16.66</v>
      </c>
      <c r="T38" s="79"/>
      <c r="U38" s="34" t="s">
        <v>8</v>
      </c>
      <c r="V38" s="36">
        <v>30.09</v>
      </c>
      <c r="W38" s="34" t="s">
        <v>8</v>
      </c>
      <c r="X38" s="36">
        <v>40.450000000000003</v>
      </c>
      <c r="Y38" s="34" t="s">
        <v>8</v>
      </c>
      <c r="Z38" s="36">
        <v>38.130000000000003</v>
      </c>
      <c r="AA38" s="34" t="s">
        <v>10</v>
      </c>
      <c r="AB38" s="36">
        <v>20.74</v>
      </c>
      <c r="AC38" s="34" t="s">
        <v>10</v>
      </c>
      <c r="AD38" s="38"/>
      <c r="AE38" s="38"/>
    </row>
    <row r="39" spans="1:31" s="40" customFormat="1" ht="15" customHeight="1">
      <c r="A39" s="38"/>
      <c r="B39" s="92">
        <v>1979</v>
      </c>
      <c r="C39" s="92"/>
      <c r="D39" s="36">
        <v>18.170000000000002</v>
      </c>
      <c r="E39" s="34" t="s">
        <v>8</v>
      </c>
      <c r="F39" s="36">
        <v>16.04</v>
      </c>
      <c r="G39" s="34" t="s">
        <v>9</v>
      </c>
      <c r="H39" s="79">
        <v>13.68</v>
      </c>
      <c r="I39" s="79"/>
      <c r="J39" s="34" t="s">
        <v>8</v>
      </c>
      <c r="K39" s="36">
        <v>8.92</v>
      </c>
      <c r="L39" s="34" t="s">
        <v>8</v>
      </c>
      <c r="M39" s="36">
        <v>12.6</v>
      </c>
      <c r="N39" s="34" t="s">
        <v>9</v>
      </c>
      <c r="O39" s="36">
        <v>5.23</v>
      </c>
      <c r="P39" s="34" t="s">
        <v>8</v>
      </c>
      <c r="Q39" s="36">
        <v>11.65</v>
      </c>
      <c r="R39" s="34" t="s">
        <v>9</v>
      </c>
      <c r="S39" s="79">
        <v>53.39</v>
      </c>
      <c r="T39" s="79"/>
      <c r="U39" s="34" t="s">
        <v>10</v>
      </c>
      <c r="V39" s="36">
        <v>50.65</v>
      </c>
      <c r="W39" s="34" t="s">
        <v>11</v>
      </c>
      <c r="X39" s="36">
        <v>15.01</v>
      </c>
      <c r="Y39" s="34" t="s">
        <v>8</v>
      </c>
      <c r="Z39" s="36">
        <v>20.440000000000001</v>
      </c>
      <c r="AA39" s="34" t="s">
        <v>8</v>
      </c>
      <c r="AB39" s="36">
        <v>23</v>
      </c>
      <c r="AC39" s="34" t="s">
        <v>8</v>
      </c>
      <c r="AD39" s="38"/>
      <c r="AE39" s="38"/>
    </row>
    <row r="40" spans="1:31" s="40" customFormat="1" ht="15" customHeight="1">
      <c r="A40" s="38"/>
      <c r="B40" s="92">
        <v>1980</v>
      </c>
      <c r="C40" s="92"/>
      <c r="D40" s="36">
        <v>14.14</v>
      </c>
      <c r="E40" s="34" t="s">
        <v>8</v>
      </c>
      <c r="F40" s="36">
        <v>18.93</v>
      </c>
      <c r="G40" s="34" t="s">
        <v>8</v>
      </c>
      <c r="H40" s="79">
        <v>10.25</v>
      </c>
      <c r="I40" s="79"/>
      <c r="J40" s="34" t="s">
        <v>11</v>
      </c>
      <c r="K40" s="36">
        <v>44.36</v>
      </c>
      <c r="L40" s="34" t="s">
        <v>10</v>
      </c>
      <c r="M40" s="36">
        <v>44.89</v>
      </c>
      <c r="N40" s="34" t="s">
        <v>8</v>
      </c>
      <c r="O40" s="36">
        <v>31.37</v>
      </c>
      <c r="P40" s="34" t="s">
        <v>9</v>
      </c>
      <c r="Q40" s="36">
        <v>44.96</v>
      </c>
      <c r="R40" s="34" t="s">
        <v>11</v>
      </c>
      <c r="S40" s="79">
        <v>23.34</v>
      </c>
      <c r="T40" s="79"/>
      <c r="U40" s="34" t="s">
        <v>8</v>
      </c>
      <c r="V40" s="36">
        <v>10.09</v>
      </c>
      <c r="W40" s="34" t="s">
        <v>8</v>
      </c>
      <c r="X40" s="36">
        <v>10.34</v>
      </c>
      <c r="Y40" s="34" t="s">
        <v>8</v>
      </c>
      <c r="Z40" s="36">
        <v>16.79</v>
      </c>
      <c r="AA40" s="34" t="s">
        <v>8</v>
      </c>
      <c r="AB40" s="36">
        <v>19.93</v>
      </c>
      <c r="AC40" s="34" t="s">
        <v>8</v>
      </c>
      <c r="AD40" s="38"/>
      <c r="AE40" s="38"/>
    </row>
    <row r="41" spans="1:31" s="40" customFormat="1" ht="15" customHeight="1">
      <c r="A41" s="38"/>
      <c r="B41" s="92">
        <v>1981</v>
      </c>
      <c r="C41" s="92"/>
      <c r="D41" s="36">
        <v>14.04</v>
      </c>
      <c r="E41" s="34" t="s">
        <v>9</v>
      </c>
      <c r="F41" s="36">
        <v>12.71</v>
      </c>
      <c r="G41" s="34" t="s">
        <v>8</v>
      </c>
      <c r="H41" s="79">
        <v>13.79</v>
      </c>
      <c r="I41" s="79"/>
      <c r="J41" s="34" t="s">
        <v>8</v>
      </c>
      <c r="K41" s="36">
        <v>13.5</v>
      </c>
      <c r="L41" s="34" t="s">
        <v>9</v>
      </c>
      <c r="M41" s="36">
        <v>76.459999999999994</v>
      </c>
      <c r="N41" s="34" t="s">
        <v>11</v>
      </c>
      <c r="O41" s="36">
        <v>28.05</v>
      </c>
      <c r="P41" s="34" t="s">
        <v>9</v>
      </c>
      <c r="Q41" s="36">
        <v>22.51</v>
      </c>
      <c r="R41" s="34" t="s">
        <v>8</v>
      </c>
      <c r="S41" s="79">
        <v>25.54</v>
      </c>
      <c r="T41" s="79"/>
      <c r="U41" s="34" t="s">
        <v>8</v>
      </c>
      <c r="V41" s="36">
        <v>15.23</v>
      </c>
      <c r="W41" s="34" t="s">
        <v>8</v>
      </c>
      <c r="X41" s="36">
        <v>9.7899999999999991</v>
      </c>
      <c r="Y41" s="34" t="s">
        <v>8</v>
      </c>
      <c r="Z41" s="36">
        <v>13.95</v>
      </c>
      <c r="AA41" s="34" t="s">
        <v>8</v>
      </c>
      <c r="AB41" s="36">
        <v>15.85</v>
      </c>
      <c r="AC41" s="34" t="s">
        <v>8</v>
      </c>
      <c r="AD41" s="38"/>
      <c r="AE41" s="38"/>
    </row>
    <row r="42" spans="1:31" s="40" customFormat="1" ht="15" customHeight="1">
      <c r="A42" s="38"/>
      <c r="B42" s="92">
        <v>1982</v>
      </c>
      <c r="C42" s="92"/>
      <c r="D42" s="36">
        <v>15.24</v>
      </c>
      <c r="E42" s="34" t="s">
        <v>8</v>
      </c>
      <c r="F42" s="36">
        <v>15.58</v>
      </c>
      <c r="G42" s="34" t="s">
        <v>8</v>
      </c>
      <c r="H42" s="79">
        <v>14.04</v>
      </c>
      <c r="I42" s="79"/>
      <c r="J42" s="34" t="s">
        <v>8</v>
      </c>
      <c r="K42" s="36">
        <v>12.41</v>
      </c>
      <c r="L42" s="34" t="s">
        <v>9</v>
      </c>
      <c r="M42" s="36">
        <v>25.29</v>
      </c>
      <c r="N42" s="34" t="s">
        <v>9</v>
      </c>
      <c r="O42" s="36">
        <v>55.36</v>
      </c>
      <c r="P42" s="34" t="s">
        <v>8</v>
      </c>
      <c r="Q42" s="36">
        <v>58.05</v>
      </c>
      <c r="R42" s="34" t="s">
        <v>10</v>
      </c>
      <c r="S42" s="79">
        <v>34.700000000000003</v>
      </c>
      <c r="T42" s="79"/>
      <c r="U42" s="34" t="s">
        <v>11</v>
      </c>
      <c r="V42" s="36">
        <v>37.880000000000003</v>
      </c>
      <c r="W42" s="34" t="s">
        <v>10</v>
      </c>
      <c r="X42" s="36">
        <v>41.04</v>
      </c>
      <c r="Y42" s="34" t="s">
        <v>8</v>
      </c>
      <c r="Z42" s="36">
        <v>21.71</v>
      </c>
      <c r="AA42" s="34" t="s">
        <v>8</v>
      </c>
      <c r="AB42" s="36">
        <v>21.8</v>
      </c>
      <c r="AC42" s="34" t="s">
        <v>8</v>
      </c>
      <c r="AD42" s="38"/>
      <c r="AE42" s="38"/>
    </row>
    <row r="43" spans="1:31" s="40" customFormat="1" ht="15" customHeight="1">
      <c r="A43" s="38"/>
      <c r="B43" s="92">
        <v>1983</v>
      </c>
      <c r="C43" s="92"/>
      <c r="D43" s="36">
        <v>18.940000000000001</v>
      </c>
      <c r="E43" s="34" t="s">
        <v>8</v>
      </c>
      <c r="F43" s="36">
        <v>17.8</v>
      </c>
      <c r="G43" s="34" t="s">
        <v>8</v>
      </c>
      <c r="H43" s="79">
        <v>13.33</v>
      </c>
      <c r="I43" s="79"/>
      <c r="J43" s="34" t="s">
        <v>8</v>
      </c>
      <c r="K43" s="36">
        <v>10.01</v>
      </c>
      <c r="L43" s="34" t="s">
        <v>8</v>
      </c>
      <c r="M43" s="36">
        <v>11.14</v>
      </c>
      <c r="N43" s="34" t="s">
        <v>8</v>
      </c>
      <c r="O43" s="36">
        <v>23.21</v>
      </c>
      <c r="P43" s="34" t="s">
        <v>8</v>
      </c>
      <c r="Q43" s="36">
        <v>27.31</v>
      </c>
      <c r="R43" s="34" t="s">
        <v>8</v>
      </c>
      <c r="S43" s="79">
        <v>20.98</v>
      </c>
      <c r="T43" s="79"/>
      <c r="U43" s="34" t="s">
        <v>8</v>
      </c>
      <c r="V43" s="36">
        <v>14.08</v>
      </c>
      <c r="W43" s="34" t="s">
        <v>8</v>
      </c>
      <c r="X43" s="36">
        <v>14.3</v>
      </c>
      <c r="Y43" s="34" t="s">
        <v>8</v>
      </c>
      <c r="Z43" s="36">
        <v>15.97</v>
      </c>
      <c r="AA43" s="34" t="s">
        <v>8</v>
      </c>
      <c r="AB43" s="36">
        <v>17.38</v>
      </c>
      <c r="AC43" s="34" t="s">
        <v>8</v>
      </c>
      <c r="AD43" s="38"/>
      <c r="AE43" s="38"/>
    </row>
    <row r="44" spans="1:31" s="40" customFormat="1" ht="15" customHeight="1">
      <c r="A44" s="38"/>
      <c r="B44" s="92">
        <v>1984</v>
      </c>
      <c r="C44" s="92"/>
      <c r="D44" s="36">
        <v>16.2</v>
      </c>
      <c r="E44" s="34" t="s">
        <v>8</v>
      </c>
      <c r="F44" s="36">
        <v>16.010000000000002</v>
      </c>
      <c r="G44" s="34" t="s">
        <v>8</v>
      </c>
      <c r="H44" s="79">
        <v>13.22</v>
      </c>
      <c r="I44" s="79"/>
      <c r="J44" s="34" t="s">
        <v>8</v>
      </c>
      <c r="K44" s="36">
        <v>11.42</v>
      </c>
      <c r="L44" s="34" t="s">
        <v>8</v>
      </c>
      <c r="M44" s="36">
        <v>13.38</v>
      </c>
      <c r="N44" s="34" t="s">
        <v>8</v>
      </c>
      <c r="O44" s="36">
        <v>16.84</v>
      </c>
      <c r="P44" s="34" t="s">
        <v>8</v>
      </c>
      <c r="Q44" s="36">
        <v>57.81</v>
      </c>
      <c r="R44" s="34" t="s">
        <v>8</v>
      </c>
      <c r="S44" s="79">
        <v>17.89</v>
      </c>
      <c r="T44" s="79"/>
      <c r="U44" s="34" t="s">
        <v>8</v>
      </c>
      <c r="V44" s="36">
        <v>28.15</v>
      </c>
      <c r="W44" s="34" t="s">
        <v>8</v>
      </c>
      <c r="X44" s="36">
        <v>29.36</v>
      </c>
      <c r="Y44" s="34" t="s">
        <v>8</v>
      </c>
      <c r="Z44" s="36">
        <v>22.14</v>
      </c>
      <c r="AA44" s="34" t="s">
        <v>8</v>
      </c>
      <c r="AB44" s="36">
        <v>22.63</v>
      </c>
      <c r="AC44" s="34" t="s">
        <v>8</v>
      </c>
      <c r="AD44" s="38"/>
      <c r="AE44" s="38"/>
    </row>
    <row r="45" spans="1:31" s="40" customFormat="1" ht="15" customHeight="1">
      <c r="A45" s="38"/>
      <c r="B45" s="78">
        <v>1985</v>
      </c>
      <c r="C45" s="78"/>
      <c r="D45" s="5">
        <v>21.84</v>
      </c>
      <c r="E45" s="6" t="s">
        <v>8</v>
      </c>
      <c r="F45" s="5">
        <v>15.77</v>
      </c>
      <c r="G45" s="6" t="s">
        <v>8</v>
      </c>
      <c r="H45" s="73">
        <v>15.31</v>
      </c>
      <c r="I45" s="73"/>
      <c r="J45" s="6" t="s">
        <v>8</v>
      </c>
      <c r="K45" s="5">
        <v>15.76</v>
      </c>
      <c r="L45" s="6" t="s">
        <v>8</v>
      </c>
      <c r="M45" s="5">
        <v>25.31</v>
      </c>
      <c r="N45" s="6" t="s">
        <v>9</v>
      </c>
      <c r="O45" s="5">
        <v>13.63</v>
      </c>
      <c r="P45" s="6" t="s">
        <v>8</v>
      </c>
      <c r="Q45" s="5">
        <v>35.119999999999997</v>
      </c>
      <c r="R45" s="6" t="s">
        <v>8</v>
      </c>
      <c r="S45" s="73">
        <v>10.38</v>
      </c>
      <c r="T45" s="73"/>
      <c r="U45" s="6" t="s">
        <v>10</v>
      </c>
      <c r="V45" s="5">
        <v>14.83</v>
      </c>
      <c r="W45" s="6" t="s">
        <v>8</v>
      </c>
      <c r="X45" s="5">
        <v>23.67</v>
      </c>
      <c r="Y45" s="6" t="s">
        <v>8</v>
      </c>
      <c r="Z45" s="5">
        <v>19.309999999999999</v>
      </c>
      <c r="AA45" s="6" t="s">
        <v>8</v>
      </c>
      <c r="AB45" s="5">
        <v>17.059999999999999</v>
      </c>
      <c r="AC45" s="39"/>
      <c r="AD45" s="38"/>
      <c r="AE45" s="38"/>
    </row>
    <row r="46" spans="1:31" s="40" customFormat="1" ht="15" customHeight="1">
      <c r="A46" s="38"/>
      <c r="B46" s="78">
        <v>1986</v>
      </c>
      <c r="C46" s="78"/>
      <c r="D46" s="5">
        <v>16.98</v>
      </c>
      <c r="E46" s="6" t="s">
        <v>8</v>
      </c>
      <c r="F46" s="5">
        <v>16.28</v>
      </c>
      <c r="G46" s="6" t="s">
        <v>8</v>
      </c>
      <c r="H46" s="73">
        <v>14.64</v>
      </c>
      <c r="I46" s="73"/>
      <c r="J46" s="6" t="s">
        <v>8</v>
      </c>
      <c r="K46" s="5">
        <v>19.920000000000002</v>
      </c>
      <c r="L46" s="6" t="s">
        <v>8</v>
      </c>
      <c r="M46" s="5">
        <v>47.57</v>
      </c>
      <c r="N46" s="6" t="s">
        <v>8</v>
      </c>
      <c r="O46" s="5">
        <v>75.459999999999994</v>
      </c>
      <c r="P46" s="6" t="s">
        <v>9</v>
      </c>
      <c r="Q46" s="5">
        <v>21.04</v>
      </c>
      <c r="R46" s="6" t="s">
        <v>8</v>
      </c>
      <c r="S46" s="73">
        <v>33.630000000000003</v>
      </c>
      <c r="T46" s="73"/>
      <c r="U46" s="6" t="s">
        <v>8</v>
      </c>
      <c r="V46" s="5">
        <v>12.18</v>
      </c>
      <c r="W46" s="6" t="s">
        <v>8</v>
      </c>
      <c r="X46" s="5">
        <v>13.64</v>
      </c>
      <c r="Y46" s="6" t="s">
        <v>8</v>
      </c>
      <c r="Z46" s="5">
        <v>26.85</v>
      </c>
      <c r="AA46" s="6" t="s">
        <v>8</v>
      </c>
      <c r="AB46" s="5">
        <v>15.15</v>
      </c>
      <c r="AC46" s="39"/>
      <c r="AD46" s="38"/>
      <c r="AE46" s="38"/>
    </row>
    <row r="47" spans="1:31" s="40" customFormat="1" ht="15" customHeight="1">
      <c r="A47" s="38"/>
      <c r="B47" s="78">
        <v>1987</v>
      </c>
      <c r="C47" s="78"/>
      <c r="D47" s="5"/>
      <c r="E47" s="6" t="s">
        <v>8</v>
      </c>
      <c r="F47" s="5">
        <v>16.68</v>
      </c>
      <c r="G47" s="6" t="s">
        <v>10</v>
      </c>
      <c r="H47" s="73">
        <v>13.64</v>
      </c>
      <c r="I47" s="73"/>
      <c r="J47" s="6" t="s">
        <v>8</v>
      </c>
      <c r="K47" s="5">
        <v>10.63</v>
      </c>
      <c r="L47" s="6" t="s">
        <v>8</v>
      </c>
      <c r="M47" s="5">
        <v>10.210000000000001</v>
      </c>
      <c r="N47" s="6" t="s">
        <v>8</v>
      </c>
      <c r="O47" s="5">
        <v>12.54</v>
      </c>
      <c r="P47" s="6" t="s">
        <v>8</v>
      </c>
      <c r="Q47" s="5">
        <v>86.6</v>
      </c>
      <c r="R47" s="6" t="s">
        <v>9</v>
      </c>
      <c r="S47" s="73">
        <v>26.98</v>
      </c>
      <c r="T47" s="73"/>
      <c r="U47" s="6" t="s">
        <v>11</v>
      </c>
      <c r="V47" s="5">
        <v>23.72</v>
      </c>
      <c r="W47" s="6" t="s">
        <v>8</v>
      </c>
      <c r="X47" s="5">
        <v>33.07</v>
      </c>
      <c r="Y47" s="6" t="s">
        <v>8</v>
      </c>
      <c r="Z47" s="5">
        <v>16.34</v>
      </c>
      <c r="AA47" s="6" t="s">
        <v>8</v>
      </c>
      <c r="AB47" s="5">
        <v>18.04</v>
      </c>
      <c r="AC47" s="39"/>
      <c r="AD47" s="38"/>
      <c r="AE47" s="38"/>
    </row>
    <row r="48" spans="1:31" s="40" customFormat="1" ht="15" customHeight="1">
      <c r="A48" s="38"/>
      <c r="B48" s="78">
        <v>1988</v>
      </c>
      <c r="C48" s="78"/>
      <c r="D48" s="5">
        <v>16.41</v>
      </c>
      <c r="E48" s="6" t="s">
        <v>8</v>
      </c>
      <c r="F48" s="5">
        <v>16.940000000000001</v>
      </c>
      <c r="G48" s="6" t="s">
        <v>8</v>
      </c>
      <c r="H48" s="73">
        <v>15.12</v>
      </c>
      <c r="I48" s="73"/>
      <c r="J48" s="6" t="s">
        <v>8</v>
      </c>
      <c r="K48" s="5">
        <v>12.8</v>
      </c>
      <c r="L48" s="6" t="s">
        <v>8</v>
      </c>
      <c r="M48" s="5">
        <v>9.58</v>
      </c>
      <c r="N48" s="6" t="s">
        <v>9</v>
      </c>
      <c r="O48" s="5">
        <v>21.78</v>
      </c>
      <c r="P48" s="6" t="s">
        <v>10</v>
      </c>
      <c r="Q48" s="5">
        <v>26.15</v>
      </c>
      <c r="R48" s="6" t="s">
        <v>8</v>
      </c>
      <c r="S48" s="73">
        <v>40.72</v>
      </c>
      <c r="T48" s="73"/>
      <c r="U48" s="6" t="s">
        <v>8</v>
      </c>
      <c r="V48" s="5">
        <v>16.97</v>
      </c>
      <c r="W48" s="6" t="s">
        <v>8</v>
      </c>
      <c r="X48" s="5">
        <v>14.99</v>
      </c>
      <c r="Y48" s="6" t="s">
        <v>8</v>
      </c>
      <c r="Z48" s="5">
        <v>15.56</v>
      </c>
      <c r="AA48" s="6" t="s">
        <v>8</v>
      </c>
      <c r="AB48" s="5">
        <v>20.8</v>
      </c>
      <c r="AC48" s="39"/>
      <c r="AD48" s="38"/>
      <c r="AE48" s="38"/>
    </row>
    <row r="49" spans="1:31" s="40" customFormat="1" ht="15" customHeight="1">
      <c r="A49" s="38"/>
      <c r="B49" s="78">
        <v>1989</v>
      </c>
      <c r="C49" s="78"/>
      <c r="D49" s="5">
        <v>18.149999999999999</v>
      </c>
      <c r="E49" s="6" t="s">
        <v>8</v>
      </c>
      <c r="F49" s="5">
        <v>16.600000000000001</v>
      </c>
      <c r="G49" s="6" t="s">
        <v>8</v>
      </c>
      <c r="H49" s="73">
        <v>13.85</v>
      </c>
      <c r="I49" s="73"/>
      <c r="J49" s="6" t="s">
        <v>8</v>
      </c>
      <c r="K49" s="5">
        <v>11.35</v>
      </c>
      <c r="L49" s="6" t="s">
        <v>8</v>
      </c>
      <c r="M49" s="5">
        <v>8.02</v>
      </c>
      <c r="N49" s="6" t="s">
        <v>8</v>
      </c>
      <c r="O49" s="5">
        <v>12.19</v>
      </c>
      <c r="P49" s="6" t="s">
        <v>8</v>
      </c>
      <c r="Q49" s="5">
        <v>13.76</v>
      </c>
      <c r="R49" s="6" t="s">
        <v>8</v>
      </c>
      <c r="S49" s="73">
        <v>31.69</v>
      </c>
      <c r="T49" s="73"/>
      <c r="U49" s="6" t="s">
        <v>8</v>
      </c>
      <c r="V49" s="5">
        <v>16.149999999999999</v>
      </c>
      <c r="W49" s="6" t="s">
        <v>8</v>
      </c>
      <c r="X49" s="5">
        <v>12.48</v>
      </c>
      <c r="Y49" s="6" t="s">
        <v>8</v>
      </c>
      <c r="Z49" s="5">
        <v>16.350000000000001</v>
      </c>
      <c r="AA49" s="6" t="s">
        <v>8</v>
      </c>
      <c r="AB49" s="5">
        <v>16.649999999999999</v>
      </c>
      <c r="AC49" s="39"/>
      <c r="AD49" s="38"/>
      <c r="AE49" s="38"/>
    </row>
    <row r="50" spans="1:31" s="40" customFormat="1" ht="15" customHeight="1">
      <c r="A50" s="38"/>
      <c r="B50" s="78">
        <v>1990</v>
      </c>
      <c r="C50" s="78"/>
      <c r="D50" s="5">
        <v>16.850000000000001</v>
      </c>
      <c r="E50" s="6" t="s">
        <v>8</v>
      </c>
      <c r="F50" s="5">
        <v>16.07</v>
      </c>
      <c r="G50" s="6" t="s">
        <v>8</v>
      </c>
      <c r="H50" s="73">
        <v>13.43</v>
      </c>
      <c r="I50" s="73"/>
      <c r="J50" s="6" t="s">
        <v>8</v>
      </c>
      <c r="K50" s="5">
        <v>6.34</v>
      </c>
      <c r="L50" s="6" t="s">
        <v>8</v>
      </c>
      <c r="M50" s="5">
        <v>11.98</v>
      </c>
      <c r="N50" s="6" t="s">
        <v>8</v>
      </c>
      <c r="O50" s="5">
        <v>5.83</v>
      </c>
      <c r="P50" s="6" t="s">
        <v>8</v>
      </c>
      <c r="Q50" s="5">
        <v>6.12</v>
      </c>
      <c r="R50" s="6" t="s">
        <v>8</v>
      </c>
      <c r="S50" s="73">
        <v>12.22</v>
      </c>
      <c r="T50" s="73"/>
      <c r="U50" s="6" t="s">
        <v>8</v>
      </c>
      <c r="V50" s="5">
        <v>32.61</v>
      </c>
      <c r="W50" s="6" t="s">
        <v>8</v>
      </c>
      <c r="X50" s="5">
        <v>12.85</v>
      </c>
      <c r="Y50" s="6" t="s">
        <v>8</v>
      </c>
      <c r="Z50" s="5">
        <v>15.03</v>
      </c>
      <c r="AA50" s="6" t="s">
        <v>8</v>
      </c>
      <c r="AB50" s="5">
        <v>17.28</v>
      </c>
      <c r="AC50" s="39"/>
      <c r="AD50" s="38"/>
      <c r="AE50" s="38"/>
    </row>
    <row r="51" spans="1:31" s="40" customFormat="1" ht="15" customHeight="1">
      <c r="A51" s="38"/>
      <c r="B51" s="78">
        <v>1991</v>
      </c>
      <c r="C51" s="78"/>
      <c r="D51" s="5">
        <v>17</v>
      </c>
      <c r="E51" s="6" t="s">
        <v>9</v>
      </c>
      <c r="F51" s="5">
        <v>15.8</v>
      </c>
      <c r="G51" s="6" t="s">
        <v>8</v>
      </c>
      <c r="H51" s="73">
        <v>11.4</v>
      </c>
      <c r="I51" s="73"/>
      <c r="J51" s="6" t="s">
        <v>8</v>
      </c>
      <c r="K51" s="5">
        <v>10.34</v>
      </c>
      <c r="L51" s="6" t="s">
        <v>10</v>
      </c>
      <c r="M51" s="5">
        <v>11.06</v>
      </c>
      <c r="N51" s="6" t="s">
        <v>10</v>
      </c>
      <c r="O51" s="5"/>
      <c r="P51" s="6" t="s">
        <v>8</v>
      </c>
      <c r="Q51" s="5">
        <v>23.5</v>
      </c>
      <c r="R51" s="6" t="s">
        <v>11</v>
      </c>
      <c r="S51" s="73">
        <v>15.13</v>
      </c>
      <c r="T51" s="73"/>
      <c r="U51" s="6" t="s">
        <v>9</v>
      </c>
      <c r="V51" s="5">
        <v>23.75</v>
      </c>
      <c r="W51" s="6" t="s">
        <v>8</v>
      </c>
      <c r="X51" s="5">
        <v>18.77</v>
      </c>
      <c r="Y51" s="6" t="s">
        <v>9</v>
      </c>
      <c r="Z51" s="5">
        <v>13.04</v>
      </c>
      <c r="AA51" s="6" t="s">
        <v>8</v>
      </c>
      <c r="AB51" s="5">
        <v>17.18</v>
      </c>
      <c r="AC51" s="39"/>
      <c r="AD51" s="38"/>
      <c r="AE51" s="38"/>
    </row>
    <row r="52" spans="1:31" s="40" customFormat="1" ht="15" customHeight="1">
      <c r="A52" s="38"/>
      <c r="B52" s="78">
        <v>1992</v>
      </c>
      <c r="C52" s="78"/>
      <c r="D52" s="5">
        <v>16.920000000000002</v>
      </c>
      <c r="E52" s="6" t="s">
        <v>8</v>
      </c>
      <c r="F52" s="5">
        <v>17.77</v>
      </c>
      <c r="G52" s="6" t="s">
        <v>8</v>
      </c>
      <c r="H52" s="73">
        <v>16.52</v>
      </c>
      <c r="I52" s="73"/>
      <c r="J52" s="6" t="s">
        <v>8</v>
      </c>
      <c r="K52" s="5">
        <v>10.87</v>
      </c>
      <c r="L52" s="6" t="s">
        <v>8</v>
      </c>
      <c r="M52" s="5">
        <v>60.88</v>
      </c>
      <c r="N52" s="6" t="s">
        <v>8</v>
      </c>
      <c r="O52" s="5">
        <v>65.88</v>
      </c>
      <c r="P52" s="6" t="s">
        <v>10</v>
      </c>
      <c r="Q52" s="5">
        <v>10.96</v>
      </c>
      <c r="R52" s="6" t="s">
        <v>11</v>
      </c>
      <c r="S52" s="73">
        <v>12.76</v>
      </c>
      <c r="T52" s="73"/>
      <c r="U52" s="6" t="s">
        <v>8</v>
      </c>
      <c r="V52" s="5">
        <v>19.940000000000001</v>
      </c>
      <c r="W52" s="6" t="s">
        <v>8</v>
      </c>
      <c r="X52" s="5">
        <v>20.37</v>
      </c>
      <c r="Y52" s="6" t="s">
        <v>8</v>
      </c>
      <c r="Z52" s="5">
        <v>18.13</v>
      </c>
      <c r="AA52" s="6" t="s">
        <v>8</v>
      </c>
      <c r="AB52" s="5">
        <v>17.13</v>
      </c>
      <c r="AC52" s="39"/>
      <c r="AD52" s="38"/>
      <c r="AE52" s="38"/>
    </row>
    <row r="53" spans="1:31" s="40" customFormat="1" ht="15" customHeight="1">
      <c r="A53" s="38"/>
      <c r="B53" s="78">
        <v>1993</v>
      </c>
      <c r="C53" s="78"/>
      <c r="D53" s="5">
        <v>19.25</v>
      </c>
      <c r="E53" s="6" t="s">
        <v>8</v>
      </c>
      <c r="F53" s="5">
        <v>18.28</v>
      </c>
      <c r="G53" s="6" t="s">
        <v>8</v>
      </c>
      <c r="H53" s="73">
        <v>16.46</v>
      </c>
      <c r="I53" s="73"/>
      <c r="J53" s="6" t="s">
        <v>8</v>
      </c>
      <c r="K53" s="5">
        <v>10.02</v>
      </c>
      <c r="L53" s="6" t="s">
        <v>8</v>
      </c>
      <c r="M53" s="5">
        <v>29.15</v>
      </c>
      <c r="N53" s="6" t="s">
        <v>8</v>
      </c>
      <c r="O53" s="5">
        <v>69.599999999999994</v>
      </c>
      <c r="P53" s="6" t="s">
        <v>8</v>
      </c>
      <c r="Q53" s="5">
        <v>27.29</v>
      </c>
      <c r="R53" s="6" t="s">
        <v>8</v>
      </c>
      <c r="S53" s="73">
        <v>21.78</v>
      </c>
      <c r="T53" s="73"/>
      <c r="U53" s="6" t="s">
        <v>8</v>
      </c>
      <c r="V53" s="5">
        <v>14.23</v>
      </c>
      <c r="W53" s="6" t="s">
        <v>8</v>
      </c>
      <c r="X53" s="5">
        <v>13.9</v>
      </c>
      <c r="Y53" s="6" t="s">
        <v>8</v>
      </c>
      <c r="Z53" s="5">
        <v>17.8</v>
      </c>
      <c r="AA53" s="6" t="s">
        <v>8</v>
      </c>
      <c r="AB53" s="5">
        <v>23.08</v>
      </c>
      <c r="AC53" s="39"/>
      <c r="AD53" s="38"/>
      <c r="AE53" s="38"/>
    </row>
    <row r="54" spans="1:31" s="40" customFormat="1" ht="15" customHeight="1">
      <c r="A54" s="38"/>
      <c r="B54" s="78">
        <v>1994</v>
      </c>
      <c r="C54" s="78"/>
      <c r="D54" s="5">
        <v>18.420000000000002</v>
      </c>
      <c r="E54" s="6" t="s">
        <v>8</v>
      </c>
      <c r="F54" s="5">
        <v>17.57</v>
      </c>
      <c r="G54" s="6" t="s">
        <v>8</v>
      </c>
      <c r="H54" s="73">
        <v>15.95</v>
      </c>
      <c r="I54" s="73"/>
      <c r="J54" s="6" t="s">
        <v>8</v>
      </c>
      <c r="K54" s="5">
        <v>15.28</v>
      </c>
      <c r="L54" s="6" t="s">
        <v>8</v>
      </c>
      <c r="M54" s="5">
        <v>13.64</v>
      </c>
      <c r="N54" s="6" t="s">
        <v>8</v>
      </c>
      <c r="O54" s="5">
        <v>27.74</v>
      </c>
      <c r="P54" s="6" t="s">
        <v>8</v>
      </c>
      <c r="Q54" s="5">
        <v>66.73</v>
      </c>
      <c r="R54" s="6" t="s">
        <v>8</v>
      </c>
      <c r="S54" s="73">
        <v>16.37</v>
      </c>
      <c r="T54" s="73"/>
      <c r="U54" s="6" t="s">
        <v>8</v>
      </c>
      <c r="V54" s="5">
        <v>19.989999999999998</v>
      </c>
      <c r="W54" s="6" t="s">
        <v>8</v>
      </c>
      <c r="X54" s="5">
        <v>15.4</v>
      </c>
      <c r="Y54" s="6" t="s">
        <v>8</v>
      </c>
      <c r="Z54" s="5">
        <v>14.39</v>
      </c>
      <c r="AA54" s="6" t="s">
        <v>8</v>
      </c>
      <c r="AB54" s="5">
        <v>21.63</v>
      </c>
      <c r="AC54" s="39"/>
      <c r="AD54" s="38"/>
      <c r="AE54" s="38"/>
    </row>
    <row r="55" spans="1:31" s="40" customFormat="1" ht="15" customHeight="1">
      <c r="A55" s="38"/>
      <c r="B55" s="78">
        <v>1995</v>
      </c>
      <c r="C55" s="78"/>
      <c r="D55" s="5">
        <v>18.84</v>
      </c>
      <c r="E55" s="6" t="s">
        <v>8</v>
      </c>
      <c r="F55" s="5">
        <v>18.59</v>
      </c>
      <c r="G55" s="6" t="s">
        <v>8</v>
      </c>
      <c r="H55" s="73">
        <v>16.760000000000002</v>
      </c>
      <c r="I55" s="73"/>
      <c r="J55" s="6" t="s">
        <v>8</v>
      </c>
      <c r="K55" s="5">
        <v>17.96</v>
      </c>
      <c r="L55" s="6" t="s">
        <v>8</v>
      </c>
      <c r="M55" s="5">
        <v>10.26</v>
      </c>
      <c r="N55" s="6" t="s">
        <v>10</v>
      </c>
      <c r="O55" s="5">
        <v>47.88</v>
      </c>
      <c r="P55" s="6" t="s">
        <v>8</v>
      </c>
      <c r="Q55" s="5">
        <v>41.89</v>
      </c>
      <c r="R55" s="6" t="s">
        <v>9</v>
      </c>
      <c r="S55" s="73">
        <v>28.5</v>
      </c>
      <c r="T55" s="73"/>
      <c r="U55" s="6" t="s">
        <v>9</v>
      </c>
      <c r="V55" s="5">
        <v>30.63</v>
      </c>
      <c r="W55" s="6" t="s">
        <v>8</v>
      </c>
      <c r="X55" s="5">
        <v>18.72</v>
      </c>
      <c r="Y55" s="6" t="s">
        <v>8</v>
      </c>
      <c r="Z55" s="5">
        <v>20.18</v>
      </c>
      <c r="AA55" s="6" t="s">
        <v>8</v>
      </c>
      <c r="AB55" s="5">
        <v>22.67</v>
      </c>
      <c r="AC55" s="6" t="s">
        <v>8</v>
      </c>
      <c r="AE55" s="38"/>
    </row>
    <row r="56" spans="1:31" s="40" customFormat="1" ht="15" customHeight="1">
      <c r="A56" s="38"/>
      <c r="B56" s="78">
        <v>1996</v>
      </c>
      <c r="C56" s="78"/>
      <c r="D56" s="5">
        <v>19.079999999999998</v>
      </c>
      <c r="E56" s="6" t="s">
        <v>8</v>
      </c>
      <c r="F56" s="5">
        <v>18.63</v>
      </c>
      <c r="G56" s="6" t="s">
        <v>8</v>
      </c>
      <c r="H56" s="73">
        <v>17.25</v>
      </c>
      <c r="I56" s="73"/>
      <c r="J56" s="6" t="s">
        <v>8</v>
      </c>
      <c r="K56" s="5">
        <v>12.75</v>
      </c>
      <c r="L56" s="6" t="s">
        <v>10</v>
      </c>
      <c r="M56" s="5">
        <v>13.16</v>
      </c>
      <c r="N56" s="6" t="s">
        <v>9</v>
      </c>
      <c r="O56" s="5">
        <v>23.95</v>
      </c>
      <c r="P56" s="6" t="s">
        <v>8</v>
      </c>
      <c r="Q56" s="5">
        <v>9.24</v>
      </c>
      <c r="R56" s="6" t="s">
        <v>8</v>
      </c>
      <c r="S56" s="73">
        <v>13.94</v>
      </c>
      <c r="T56" s="73"/>
      <c r="U56" s="6" t="s">
        <v>8</v>
      </c>
      <c r="V56" s="5">
        <v>8.91</v>
      </c>
      <c r="W56" s="6" t="s">
        <v>8</v>
      </c>
      <c r="X56" s="5">
        <v>11.95</v>
      </c>
      <c r="Y56" s="6" t="s">
        <v>8</v>
      </c>
      <c r="Z56" s="5">
        <v>19.13</v>
      </c>
      <c r="AA56" s="6" t="s">
        <v>8</v>
      </c>
      <c r="AB56" s="5">
        <v>18.239999999999998</v>
      </c>
      <c r="AC56" s="6" t="s">
        <v>8</v>
      </c>
      <c r="AE56" s="38"/>
    </row>
    <row r="57" spans="1:31" s="40" customFormat="1" ht="15" customHeight="1">
      <c r="A57" s="38"/>
      <c r="B57" s="78">
        <v>1997</v>
      </c>
      <c r="C57" s="78"/>
      <c r="D57" s="5">
        <v>18.11</v>
      </c>
      <c r="E57" s="6" t="s">
        <v>8</v>
      </c>
      <c r="F57" s="5">
        <v>17.579999999999998</v>
      </c>
      <c r="G57" s="6" t="s">
        <v>9</v>
      </c>
      <c r="H57" s="73">
        <v>15.16</v>
      </c>
      <c r="I57" s="73"/>
      <c r="J57" s="6" t="s">
        <v>10</v>
      </c>
      <c r="K57" s="5">
        <v>22.89</v>
      </c>
      <c r="L57" s="6" t="s">
        <v>8</v>
      </c>
      <c r="M57" s="5">
        <v>16.68</v>
      </c>
      <c r="N57" s="6" t="s">
        <v>8</v>
      </c>
      <c r="O57" s="5">
        <v>80.11</v>
      </c>
      <c r="P57" s="6" t="s">
        <v>8</v>
      </c>
      <c r="Q57" s="5">
        <v>27.53</v>
      </c>
      <c r="R57" s="6" t="s">
        <v>8</v>
      </c>
      <c r="S57" s="73">
        <v>37.93</v>
      </c>
      <c r="T57" s="73"/>
      <c r="U57" s="6" t="s">
        <v>8</v>
      </c>
      <c r="V57" s="5">
        <v>48.09</v>
      </c>
      <c r="W57" s="6" t="s">
        <v>8</v>
      </c>
      <c r="X57" s="5">
        <v>40.17</v>
      </c>
      <c r="Y57" s="6" t="s">
        <v>8</v>
      </c>
      <c r="Z57" s="5">
        <v>21.6</v>
      </c>
      <c r="AA57" s="6" t="s">
        <v>8</v>
      </c>
      <c r="AB57" s="5">
        <v>20.78</v>
      </c>
      <c r="AC57" s="6" t="s">
        <v>8</v>
      </c>
      <c r="AE57" s="38"/>
    </row>
    <row r="58" spans="1:31" s="40" customFormat="1" ht="15" customHeight="1">
      <c r="A58" s="38"/>
      <c r="B58" s="78">
        <v>1998</v>
      </c>
      <c r="C58" s="78"/>
      <c r="D58" s="5">
        <v>22.45</v>
      </c>
      <c r="E58" s="6" t="s">
        <v>8</v>
      </c>
      <c r="F58" s="5">
        <v>20.32</v>
      </c>
      <c r="G58" s="6" t="s">
        <v>8</v>
      </c>
      <c r="H58" s="73">
        <v>18.91</v>
      </c>
      <c r="I58" s="73"/>
      <c r="J58" s="6" t="s">
        <v>8</v>
      </c>
      <c r="K58" s="5">
        <v>16.03</v>
      </c>
      <c r="L58" s="6" t="s">
        <v>9</v>
      </c>
      <c r="M58" s="5">
        <v>11.4</v>
      </c>
      <c r="N58" s="6" t="s">
        <v>8</v>
      </c>
      <c r="O58" s="5">
        <v>13.55</v>
      </c>
      <c r="P58" s="6" t="s">
        <v>8</v>
      </c>
      <c r="Q58" s="5">
        <v>6.08</v>
      </c>
      <c r="R58" s="6" t="s">
        <v>8</v>
      </c>
      <c r="S58" s="73">
        <v>12.38</v>
      </c>
      <c r="T58" s="73"/>
      <c r="U58" s="6" t="s">
        <v>8</v>
      </c>
      <c r="V58" s="5">
        <v>9.36</v>
      </c>
      <c r="W58" s="6" t="s">
        <v>8</v>
      </c>
      <c r="X58" s="5">
        <v>18.75</v>
      </c>
      <c r="Y58" s="6" t="s">
        <v>8</v>
      </c>
      <c r="Z58" s="5">
        <v>18.8</v>
      </c>
      <c r="AA58" s="6" t="s">
        <v>8</v>
      </c>
      <c r="AB58" s="5">
        <v>16.11</v>
      </c>
      <c r="AC58" s="6" t="s">
        <v>8</v>
      </c>
      <c r="AE58" s="38"/>
    </row>
    <row r="59" spans="1:31" s="40" customFormat="1" ht="15" customHeight="1">
      <c r="A59" s="38"/>
      <c r="B59" s="78">
        <v>1999</v>
      </c>
      <c r="C59" s="78"/>
      <c r="D59" s="5">
        <v>14.86</v>
      </c>
      <c r="E59" s="6" t="s">
        <v>8</v>
      </c>
      <c r="F59" s="5">
        <v>14.31</v>
      </c>
      <c r="G59" s="6" t="s">
        <v>8</v>
      </c>
      <c r="H59" s="73">
        <v>10.44</v>
      </c>
      <c r="I59" s="73"/>
      <c r="J59" s="6" t="s">
        <v>9</v>
      </c>
      <c r="K59" s="5">
        <v>7.02</v>
      </c>
      <c r="L59" s="6" t="s">
        <v>9</v>
      </c>
      <c r="M59" s="5">
        <v>8.02</v>
      </c>
      <c r="N59" s="6" t="s">
        <v>8</v>
      </c>
      <c r="O59" s="5">
        <v>18.86</v>
      </c>
      <c r="P59" s="6" t="s">
        <v>8</v>
      </c>
      <c r="Q59" s="5">
        <v>14.04</v>
      </c>
      <c r="R59" s="6" t="s">
        <v>8</v>
      </c>
      <c r="S59" s="73">
        <v>22.1</v>
      </c>
      <c r="T59" s="73"/>
      <c r="U59" s="6" t="s">
        <v>8</v>
      </c>
      <c r="V59" s="5">
        <v>45.89</v>
      </c>
      <c r="W59" s="6" t="s">
        <v>8</v>
      </c>
      <c r="X59" s="5">
        <v>23.89</v>
      </c>
      <c r="Y59" s="6" t="s">
        <v>8</v>
      </c>
      <c r="Z59" s="5">
        <v>25.51</v>
      </c>
      <c r="AA59" s="6" t="s">
        <v>8</v>
      </c>
      <c r="AB59" s="5">
        <v>21.66</v>
      </c>
      <c r="AC59" s="6" t="s">
        <v>8</v>
      </c>
      <c r="AE59" s="38"/>
    </row>
    <row r="60" spans="1:31" s="40" customFormat="1" ht="15" customHeight="1">
      <c r="A60" s="38"/>
      <c r="B60" s="78">
        <v>2000</v>
      </c>
      <c r="C60" s="78"/>
      <c r="D60" s="5">
        <v>18.7</v>
      </c>
      <c r="E60" s="6" t="s">
        <v>8</v>
      </c>
      <c r="F60" s="5">
        <v>19.64</v>
      </c>
      <c r="G60" s="6" t="s">
        <v>8</v>
      </c>
      <c r="H60" s="73">
        <v>15.8</v>
      </c>
      <c r="I60" s="73"/>
      <c r="J60" s="6" t="s">
        <v>8</v>
      </c>
      <c r="K60" s="5">
        <v>10.78</v>
      </c>
      <c r="L60" s="6" t="s">
        <v>8</v>
      </c>
      <c r="M60" s="5">
        <v>7.97</v>
      </c>
      <c r="N60" s="6" t="s">
        <v>8</v>
      </c>
      <c r="O60" s="5">
        <v>91.6</v>
      </c>
      <c r="P60" s="6" t="s">
        <v>8</v>
      </c>
      <c r="Q60" s="5">
        <v>53.55</v>
      </c>
      <c r="R60" s="6" t="s">
        <v>8</v>
      </c>
      <c r="S60" s="73">
        <v>19.059999999999999</v>
      </c>
      <c r="T60" s="73"/>
      <c r="U60" s="6" t="s">
        <v>8</v>
      </c>
      <c r="V60" s="5">
        <v>36.78</v>
      </c>
      <c r="W60" s="6" t="s">
        <v>8</v>
      </c>
      <c r="X60" s="5">
        <v>21.3</v>
      </c>
      <c r="Y60" s="6" t="s">
        <v>8</v>
      </c>
      <c r="Z60" s="5">
        <v>24.4</v>
      </c>
      <c r="AA60" s="6" t="s">
        <v>8</v>
      </c>
      <c r="AB60" s="5">
        <v>24.58</v>
      </c>
      <c r="AC60" s="6" t="s">
        <v>8</v>
      </c>
      <c r="AE60" s="38"/>
    </row>
    <row r="61" spans="1:31" s="40" customFormat="1" ht="15" customHeight="1">
      <c r="A61" s="38"/>
      <c r="B61" s="78">
        <v>2001</v>
      </c>
      <c r="C61" s="78"/>
      <c r="D61" s="5">
        <v>23.7</v>
      </c>
      <c r="E61" s="6" t="s">
        <v>8</v>
      </c>
      <c r="F61" s="5">
        <v>21.88</v>
      </c>
      <c r="G61" s="6" t="s">
        <v>8</v>
      </c>
      <c r="H61" s="73">
        <v>18.23</v>
      </c>
      <c r="I61" s="73"/>
      <c r="J61" s="6" t="s">
        <v>8</v>
      </c>
      <c r="K61" s="5">
        <v>12.53</v>
      </c>
      <c r="L61" s="6" t="s">
        <v>8</v>
      </c>
      <c r="M61" s="5">
        <v>30.63</v>
      </c>
      <c r="N61" s="6" t="s">
        <v>8</v>
      </c>
      <c r="O61" s="5">
        <v>28.5</v>
      </c>
      <c r="P61" s="6" t="s">
        <v>8</v>
      </c>
      <c r="Q61" s="5">
        <v>66.67</v>
      </c>
      <c r="R61" s="6" t="s">
        <v>8</v>
      </c>
      <c r="S61" s="73">
        <v>39.32</v>
      </c>
      <c r="T61" s="73"/>
      <c r="U61" s="6" t="s">
        <v>8</v>
      </c>
      <c r="V61" s="5">
        <v>21</v>
      </c>
      <c r="W61" s="6" t="s">
        <v>8</v>
      </c>
      <c r="X61" s="5">
        <v>15.81</v>
      </c>
      <c r="Y61" s="6" t="s">
        <v>8</v>
      </c>
      <c r="Z61" s="5">
        <v>24.07</v>
      </c>
      <c r="AA61" s="6" t="s">
        <v>8</v>
      </c>
      <c r="AB61" s="5">
        <v>24.07</v>
      </c>
      <c r="AC61" s="6" t="s">
        <v>8</v>
      </c>
      <c r="AE61" s="38"/>
    </row>
    <row r="62" spans="1:31" s="40" customFormat="1" ht="15" customHeight="1">
      <c r="A62" s="38"/>
      <c r="B62" s="78">
        <v>2002</v>
      </c>
      <c r="C62" s="78"/>
      <c r="D62" s="5">
        <v>23.7</v>
      </c>
      <c r="E62" s="6" t="s">
        <v>8</v>
      </c>
      <c r="F62" s="5">
        <v>24.49</v>
      </c>
      <c r="G62" s="6" t="s">
        <v>8</v>
      </c>
      <c r="H62" s="73">
        <v>28.57</v>
      </c>
      <c r="I62" s="73"/>
      <c r="J62" s="6" t="s">
        <v>8</v>
      </c>
      <c r="K62" s="5">
        <v>20.18</v>
      </c>
      <c r="L62" s="6" t="s">
        <v>8</v>
      </c>
      <c r="M62" s="5">
        <v>33.15</v>
      </c>
      <c r="N62" s="6" t="s">
        <v>8</v>
      </c>
      <c r="O62" s="5">
        <v>57</v>
      </c>
      <c r="P62" s="6" t="s">
        <v>10</v>
      </c>
      <c r="Q62" s="5">
        <v>25.77</v>
      </c>
      <c r="R62" s="6" t="s">
        <v>8</v>
      </c>
      <c r="S62" s="73">
        <v>75.040000000000006</v>
      </c>
      <c r="T62" s="73"/>
      <c r="U62" s="6" t="s">
        <v>8</v>
      </c>
      <c r="V62" s="5">
        <v>24.1</v>
      </c>
      <c r="W62" s="6" t="s">
        <v>9</v>
      </c>
      <c r="X62" s="5">
        <v>21.64</v>
      </c>
      <c r="Y62" s="6" t="s">
        <v>8</v>
      </c>
      <c r="Z62" s="5">
        <v>19.829999999999998</v>
      </c>
      <c r="AA62" s="6" t="s">
        <v>8</v>
      </c>
      <c r="AB62" s="5">
        <v>21.05</v>
      </c>
      <c r="AC62" s="6" t="s">
        <v>8</v>
      </c>
      <c r="AE62" s="38"/>
    </row>
    <row r="63" spans="1:31" s="40" customFormat="1" ht="15" customHeight="1">
      <c r="A63" s="38"/>
      <c r="B63" s="78">
        <v>2003</v>
      </c>
      <c r="C63" s="78"/>
      <c r="D63" s="5">
        <v>20.47</v>
      </c>
      <c r="E63" s="6" t="s">
        <v>8</v>
      </c>
      <c r="F63" s="5">
        <v>15.48</v>
      </c>
      <c r="G63" s="6" t="s">
        <v>8</v>
      </c>
      <c r="H63" s="73">
        <v>13.76</v>
      </c>
      <c r="I63" s="73"/>
      <c r="J63" s="6" t="s">
        <v>8</v>
      </c>
      <c r="K63" s="5">
        <v>10.76</v>
      </c>
      <c r="L63" s="6" t="s">
        <v>9</v>
      </c>
      <c r="M63" s="5">
        <v>7.26</v>
      </c>
      <c r="N63" s="6" t="s">
        <v>8</v>
      </c>
      <c r="O63" s="5">
        <v>36.159999999999997</v>
      </c>
      <c r="P63" s="6" t="s">
        <v>8</v>
      </c>
      <c r="Q63" s="5">
        <v>15.09</v>
      </c>
      <c r="R63" s="6" t="s">
        <v>8</v>
      </c>
      <c r="S63" s="73">
        <v>6.12</v>
      </c>
      <c r="T63" s="73"/>
      <c r="U63" s="6" t="s">
        <v>8</v>
      </c>
      <c r="V63" s="5">
        <v>13.87</v>
      </c>
      <c r="W63" s="6" t="s">
        <v>8</v>
      </c>
      <c r="X63" s="5">
        <v>29.05</v>
      </c>
      <c r="Y63" s="6" t="s">
        <v>8</v>
      </c>
      <c r="Z63" s="5">
        <v>31.77</v>
      </c>
      <c r="AA63" s="6" t="s">
        <v>8</v>
      </c>
      <c r="AB63" s="5">
        <v>24.89</v>
      </c>
      <c r="AC63" s="6" t="s">
        <v>8</v>
      </c>
      <c r="AE63" s="38"/>
    </row>
    <row r="64" spans="1:31" s="40" customFormat="1" ht="15" customHeight="1">
      <c r="A64" s="38"/>
      <c r="B64" s="78">
        <v>2004</v>
      </c>
      <c r="C64" s="78"/>
      <c r="D64" s="5">
        <v>21.3</v>
      </c>
      <c r="E64" s="6" t="s">
        <v>8</v>
      </c>
      <c r="F64" s="5">
        <v>20.399999999999999</v>
      </c>
      <c r="G64" s="6" t="s">
        <v>8</v>
      </c>
      <c r="H64" s="73">
        <v>19.3</v>
      </c>
      <c r="I64" s="73"/>
      <c r="J64" s="6" t="s">
        <v>8</v>
      </c>
      <c r="K64" s="5">
        <v>30.13</v>
      </c>
      <c r="L64" s="6" t="s">
        <v>9</v>
      </c>
      <c r="M64" s="5">
        <v>4.7699999999999996</v>
      </c>
      <c r="N64" s="6" t="s">
        <v>8</v>
      </c>
      <c r="O64" s="5">
        <v>24.42</v>
      </c>
      <c r="P64" s="6" t="s">
        <v>8</v>
      </c>
      <c r="Q64" s="5">
        <v>26.4</v>
      </c>
      <c r="R64" s="6" t="s">
        <v>8</v>
      </c>
      <c r="S64" s="73">
        <v>19.489999999999998</v>
      </c>
      <c r="T64" s="73"/>
      <c r="U64" s="6" t="s">
        <v>8</v>
      </c>
      <c r="V64" s="5">
        <v>30.41</v>
      </c>
      <c r="W64" s="6" t="s">
        <v>8</v>
      </c>
      <c r="X64" s="5">
        <v>19.54</v>
      </c>
      <c r="Y64" s="6" t="s">
        <v>9</v>
      </c>
      <c r="Z64" s="5">
        <v>17.75</v>
      </c>
      <c r="AA64" s="6" t="s">
        <v>9</v>
      </c>
      <c r="AB64" s="5">
        <v>22.6</v>
      </c>
      <c r="AC64" s="6" t="s">
        <v>9</v>
      </c>
      <c r="AE64" s="38"/>
    </row>
    <row r="65" spans="1:31" ht="15" customHeight="1">
      <c r="A65" s="2"/>
      <c r="B65" s="78">
        <v>2005</v>
      </c>
      <c r="C65" s="78"/>
      <c r="D65" s="4">
        <v>20.66</v>
      </c>
      <c r="E65" s="3" t="s">
        <v>10</v>
      </c>
      <c r="F65" s="4">
        <v>19.850000000000001</v>
      </c>
      <c r="G65" s="3" t="s">
        <v>10</v>
      </c>
      <c r="H65" s="73">
        <v>16.3</v>
      </c>
      <c r="I65" s="73"/>
      <c r="J65" s="3" t="s">
        <v>11</v>
      </c>
      <c r="K65" s="4">
        <v>9.0500000000000007</v>
      </c>
      <c r="L65" s="3" t="s">
        <v>10</v>
      </c>
      <c r="M65" s="4">
        <v>36.14</v>
      </c>
      <c r="N65" s="3" t="s">
        <v>8</v>
      </c>
      <c r="O65" s="4">
        <v>79.8</v>
      </c>
      <c r="P65" s="3" t="s">
        <v>8</v>
      </c>
      <c r="Q65" s="4">
        <v>46.93</v>
      </c>
      <c r="R65" s="3" t="s">
        <v>8</v>
      </c>
      <c r="S65" s="73">
        <v>72.819999999999993</v>
      </c>
      <c r="T65" s="73"/>
      <c r="U65" s="3" t="s">
        <v>8</v>
      </c>
      <c r="V65" s="4">
        <v>25.5</v>
      </c>
      <c r="W65" s="3" t="s">
        <v>8</v>
      </c>
      <c r="X65" s="4">
        <v>16.41</v>
      </c>
      <c r="Y65" s="3" t="s">
        <v>8</v>
      </c>
      <c r="Z65" s="4">
        <v>28.25</v>
      </c>
      <c r="AA65" s="3" t="s">
        <v>8</v>
      </c>
      <c r="AB65" s="4">
        <v>27.06</v>
      </c>
      <c r="AC65" s="3" t="s">
        <v>8</v>
      </c>
      <c r="AD65" s="2"/>
      <c r="AE65" s="2"/>
    </row>
    <row r="66" spans="1:31" ht="15" customHeight="1">
      <c r="A66" s="2"/>
      <c r="B66" s="78">
        <v>2006</v>
      </c>
      <c r="C66" s="78"/>
      <c r="D66" s="4">
        <v>23.66</v>
      </c>
      <c r="E66" s="3" t="s">
        <v>8</v>
      </c>
      <c r="F66" s="4">
        <v>19.54</v>
      </c>
      <c r="G66" s="3" t="s">
        <v>8</v>
      </c>
      <c r="H66" s="73">
        <v>17.82</v>
      </c>
      <c r="I66" s="73"/>
      <c r="J66" s="3" t="s">
        <v>8</v>
      </c>
      <c r="K66" s="4">
        <v>13.34</v>
      </c>
      <c r="L66" s="3" t="s">
        <v>8</v>
      </c>
      <c r="M66" s="4">
        <v>15.68</v>
      </c>
      <c r="N66" s="3" t="s">
        <v>9</v>
      </c>
      <c r="O66" s="4">
        <v>60.31</v>
      </c>
      <c r="P66" s="3" t="s">
        <v>8</v>
      </c>
      <c r="Q66" s="4">
        <v>77.52</v>
      </c>
      <c r="R66" s="3" t="s">
        <v>8</v>
      </c>
      <c r="S66" s="73">
        <v>44.78</v>
      </c>
      <c r="T66" s="73"/>
      <c r="U66" s="3" t="s">
        <v>8</v>
      </c>
      <c r="V66" s="4">
        <v>29.4</v>
      </c>
      <c r="W66" s="3" t="s">
        <v>8</v>
      </c>
      <c r="X66" s="4">
        <v>26.34</v>
      </c>
      <c r="Y66" s="3" t="s">
        <v>8</v>
      </c>
      <c r="Z66" s="4">
        <v>19.22</v>
      </c>
      <c r="AA66" s="3" t="s">
        <v>8</v>
      </c>
      <c r="AB66" s="4">
        <v>22.19</v>
      </c>
      <c r="AC66" s="3" t="s">
        <v>8</v>
      </c>
      <c r="AD66" s="2"/>
      <c r="AE66" s="2"/>
    </row>
    <row r="67" spans="1:31" ht="15" customHeight="1">
      <c r="A67" s="2"/>
      <c r="B67" s="78">
        <v>2007</v>
      </c>
      <c r="C67" s="78"/>
      <c r="D67" s="4">
        <v>21.19</v>
      </c>
      <c r="E67" s="3" t="s">
        <v>8</v>
      </c>
      <c r="F67" s="4">
        <v>19.670000000000002</v>
      </c>
      <c r="G67" s="3" t="s">
        <v>9</v>
      </c>
      <c r="H67" s="73">
        <v>17.39</v>
      </c>
      <c r="I67" s="73"/>
      <c r="J67" s="3" t="s">
        <v>8</v>
      </c>
      <c r="K67" s="4">
        <v>15.65</v>
      </c>
      <c r="L67" s="3" t="s">
        <v>8</v>
      </c>
      <c r="M67" s="4">
        <v>7.2</v>
      </c>
      <c r="N67" s="3" t="s">
        <v>8</v>
      </c>
      <c r="O67" s="4">
        <v>6.47</v>
      </c>
      <c r="P67" s="3" t="s">
        <v>8</v>
      </c>
      <c r="Q67" s="4">
        <v>26.64</v>
      </c>
      <c r="R67" s="3" t="s">
        <v>8</v>
      </c>
      <c r="S67" s="73">
        <v>13.57</v>
      </c>
      <c r="T67" s="73"/>
      <c r="U67" s="3" t="s">
        <v>8</v>
      </c>
      <c r="V67" s="4">
        <v>17.190000000000001</v>
      </c>
      <c r="W67" s="3" t="s">
        <v>8</v>
      </c>
      <c r="X67" s="4">
        <v>18.079999999999998</v>
      </c>
      <c r="Y67" s="3" t="s">
        <v>10</v>
      </c>
      <c r="Z67" s="4">
        <v>21.38</v>
      </c>
      <c r="AA67" s="3" t="s">
        <v>8</v>
      </c>
      <c r="AB67" s="4">
        <v>21.58</v>
      </c>
      <c r="AC67" s="3" t="s">
        <v>9</v>
      </c>
      <c r="AD67" s="2"/>
      <c r="AE67" s="2"/>
    </row>
    <row r="68" spans="1:31" ht="15" customHeight="1">
      <c r="A68" s="2"/>
      <c r="B68" s="78">
        <v>2008</v>
      </c>
      <c r="C68" s="78"/>
      <c r="D68" s="4">
        <v>19.21</v>
      </c>
      <c r="E68" s="3" t="s">
        <v>8</v>
      </c>
      <c r="F68" s="4">
        <v>18.21</v>
      </c>
      <c r="G68" s="3" t="s">
        <v>8</v>
      </c>
      <c r="H68" s="73">
        <v>14.7</v>
      </c>
      <c r="I68" s="73"/>
      <c r="J68" s="3" t="s">
        <v>8</v>
      </c>
      <c r="K68" s="4">
        <v>10.92</v>
      </c>
      <c r="L68" s="3" t="s">
        <v>8</v>
      </c>
      <c r="M68" s="4">
        <v>84.25</v>
      </c>
      <c r="N68" s="3" t="s">
        <v>8</v>
      </c>
      <c r="O68" s="4">
        <v>21.61</v>
      </c>
      <c r="P68" s="3" t="s">
        <v>8</v>
      </c>
      <c r="Q68" s="4">
        <v>11.89</v>
      </c>
      <c r="R68" s="3" t="s">
        <v>8</v>
      </c>
      <c r="S68" s="73">
        <v>49.58</v>
      </c>
      <c r="T68" s="73"/>
      <c r="U68" s="3" t="s">
        <v>8</v>
      </c>
      <c r="V68" s="4">
        <v>21.74</v>
      </c>
      <c r="W68" s="3" t="s">
        <v>8</v>
      </c>
      <c r="X68" s="4">
        <v>18.13</v>
      </c>
      <c r="Y68" s="3" t="s">
        <v>8</v>
      </c>
      <c r="Z68" s="4">
        <v>20.79</v>
      </c>
      <c r="AA68" s="3" t="s">
        <v>8</v>
      </c>
      <c r="AB68" s="4">
        <v>20.27</v>
      </c>
      <c r="AC68" s="3" t="s">
        <v>8</v>
      </c>
      <c r="AD68" s="2"/>
      <c r="AE68" s="2"/>
    </row>
    <row r="69" spans="1:31" ht="15" customHeight="1">
      <c r="A69" s="2"/>
      <c r="B69" s="78">
        <v>2009</v>
      </c>
      <c r="C69" s="78"/>
      <c r="D69" s="4">
        <v>19</v>
      </c>
      <c r="E69" s="3" t="s">
        <v>11</v>
      </c>
      <c r="F69" s="4"/>
      <c r="G69" s="3" t="s">
        <v>8</v>
      </c>
      <c r="H69" s="73"/>
      <c r="I69" s="73"/>
      <c r="J69" s="3" t="s">
        <v>8</v>
      </c>
      <c r="K69" s="4"/>
      <c r="L69" s="3" t="s">
        <v>8</v>
      </c>
      <c r="M69" s="4"/>
      <c r="N69" s="3" t="s">
        <v>8</v>
      </c>
      <c r="O69" s="4"/>
      <c r="P69" s="3" t="s">
        <v>8</v>
      </c>
      <c r="Q69" s="4"/>
      <c r="R69" s="3" t="s">
        <v>8</v>
      </c>
      <c r="S69" s="73"/>
      <c r="T69" s="73"/>
      <c r="U69" s="3" t="s">
        <v>8</v>
      </c>
      <c r="V69" s="4"/>
      <c r="W69" s="3" t="s">
        <v>8</v>
      </c>
      <c r="X69" s="4">
        <v>18.25</v>
      </c>
      <c r="Y69" s="3" t="s">
        <v>8</v>
      </c>
      <c r="Z69" s="4">
        <v>18.8</v>
      </c>
      <c r="AA69" s="3" t="s">
        <v>8</v>
      </c>
      <c r="AB69" s="4">
        <v>22.34</v>
      </c>
      <c r="AC69" s="3" t="s">
        <v>8</v>
      </c>
      <c r="AD69" s="2"/>
      <c r="AE69" s="2"/>
    </row>
    <row r="70" spans="1:31" ht="15" customHeight="1">
      <c r="A70" s="2"/>
      <c r="B70" s="78">
        <v>2010</v>
      </c>
      <c r="C70" s="78"/>
      <c r="D70" s="4"/>
      <c r="E70" s="3" t="s">
        <v>8</v>
      </c>
      <c r="F70" s="4"/>
      <c r="G70" s="3" t="s">
        <v>8</v>
      </c>
      <c r="H70" s="73"/>
      <c r="I70" s="73"/>
      <c r="J70" s="3" t="s">
        <v>8</v>
      </c>
      <c r="K70" s="4"/>
      <c r="L70" s="3" t="s">
        <v>8</v>
      </c>
      <c r="M70" s="4">
        <v>6.16</v>
      </c>
      <c r="N70" s="3" t="s">
        <v>8</v>
      </c>
      <c r="O70" s="4">
        <v>15.09</v>
      </c>
      <c r="P70" s="3" t="s">
        <v>8</v>
      </c>
      <c r="Q70" s="4">
        <v>13.91</v>
      </c>
      <c r="R70" s="3" t="s">
        <v>8</v>
      </c>
      <c r="S70" s="73">
        <v>17.07</v>
      </c>
      <c r="T70" s="73"/>
      <c r="U70" s="3" t="s">
        <v>8</v>
      </c>
      <c r="V70" s="4">
        <v>14.04</v>
      </c>
      <c r="W70" s="3" t="s">
        <v>8</v>
      </c>
      <c r="X70" s="4">
        <v>14.21</v>
      </c>
      <c r="Y70" s="3" t="s">
        <v>8</v>
      </c>
      <c r="Z70" s="4">
        <v>19.399999999999999</v>
      </c>
      <c r="AA70" s="3" t="s">
        <v>9</v>
      </c>
      <c r="AB70" s="4">
        <v>22.62</v>
      </c>
      <c r="AC70" s="3" t="s">
        <v>8</v>
      </c>
      <c r="AD70" s="2"/>
      <c r="AE70" s="2"/>
    </row>
    <row r="71" spans="1:31" ht="15" customHeight="1">
      <c r="A71" s="2"/>
      <c r="B71" s="78">
        <v>2011</v>
      </c>
      <c r="C71" s="78"/>
      <c r="D71" s="4">
        <v>20.82</v>
      </c>
      <c r="E71" s="3" t="s">
        <v>8</v>
      </c>
      <c r="F71" s="4">
        <v>17.62</v>
      </c>
      <c r="G71" s="3" t="s">
        <v>8</v>
      </c>
      <c r="H71" s="73">
        <v>14.59</v>
      </c>
      <c r="I71" s="73"/>
      <c r="J71" s="3" t="s">
        <v>8</v>
      </c>
      <c r="K71" s="4">
        <v>16.489999999999998</v>
      </c>
      <c r="L71" s="3" t="s">
        <v>8</v>
      </c>
      <c r="M71" s="4">
        <v>9.0399999999999991</v>
      </c>
      <c r="N71" s="3" t="s">
        <v>8</v>
      </c>
      <c r="O71" s="4">
        <v>17.3</v>
      </c>
      <c r="P71" s="3" t="s">
        <v>8</v>
      </c>
      <c r="Q71" s="4">
        <v>20.43</v>
      </c>
      <c r="R71" s="3" t="s">
        <v>8</v>
      </c>
      <c r="S71" s="73">
        <v>47.58</v>
      </c>
      <c r="T71" s="73"/>
      <c r="U71" s="3" t="s">
        <v>8</v>
      </c>
      <c r="V71" s="4">
        <v>28.15</v>
      </c>
      <c r="W71" s="3" t="s">
        <v>8</v>
      </c>
      <c r="X71" s="4">
        <v>19.05</v>
      </c>
      <c r="Y71" s="3" t="s">
        <v>8</v>
      </c>
      <c r="Z71" s="4">
        <v>22.82</v>
      </c>
      <c r="AA71" s="3" t="s">
        <v>8</v>
      </c>
      <c r="AB71" s="4">
        <v>22.83</v>
      </c>
      <c r="AC71" s="3" t="s">
        <v>8</v>
      </c>
      <c r="AD71" s="2"/>
      <c r="AE71" s="2"/>
    </row>
    <row r="72" spans="1:31" ht="15" customHeight="1">
      <c r="A72" s="2"/>
      <c r="B72" s="78">
        <v>2012</v>
      </c>
      <c r="C72" s="78"/>
      <c r="D72" s="4">
        <v>19.78</v>
      </c>
      <c r="E72" s="3" t="s">
        <v>8</v>
      </c>
      <c r="F72" s="4">
        <v>18.59</v>
      </c>
      <c r="G72" s="3" t="s">
        <v>8</v>
      </c>
      <c r="H72" s="73">
        <v>14.76</v>
      </c>
      <c r="I72" s="73"/>
      <c r="J72" s="3" t="s">
        <v>9</v>
      </c>
      <c r="K72" s="4">
        <v>10.86</v>
      </c>
      <c r="L72" s="3" t="s">
        <v>8</v>
      </c>
      <c r="M72" s="4">
        <v>22.46</v>
      </c>
      <c r="N72" s="3" t="s">
        <v>8</v>
      </c>
      <c r="O72" s="4">
        <v>35.44</v>
      </c>
      <c r="P72" s="3" t="s">
        <v>8</v>
      </c>
      <c r="Q72" s="4">
        <v>20.27</v>
      </c>
      <c r="R72" s="3" t="s">
        <v>8</v>
      </c>
      <c r="S72" s="73">
        <v>14.04</v>
      </c>
      <c r="T72" s="73"/>
      <c r="U72" s="3" t="s">
        <v>8</v>
      </c>
      <c r="V72" s="4">
        <v>10.68</v>
      </c>
      <c r="W72" s="3" t="s">
        <v>9</v>
      </c>
      <c r="X72" s="4">
        <v>18.850000000000001</v>
      </c>
      <c r="Y72" s="3" t="s">
        <v>8</v>
      </c>
      <c r="Z72" s="4">
        <v>19.78</v>
      </c>
      <c r="AA72" s="3" t="s">
        <v>8</v>
      </c>
      <c r="AB72" s="4">
        <v>20.32</v>
      </c>
      <c r="AC72" s="3" t="s">
        <v>8</v>
      </c>
      <c r="AD72" s="2"/>
      <c r="AE72" s="2"/>
    </row>
    <row r="73" spans="1:31" ht="15" customHeight="1">
      <c r="A73" s="2"/>
      <c r="B73" s="78">
        <v>2013</v>
      </c>
      <c r="C73" s="78"/>
      <c r="D73" s="4">
        <v>21.5</v>
      </c>
      <c r="E73" s="3" t="s">
        <v>8</v>
      </c>
      <c r="F73" s="4">
        <v>20.89</v>
      </c>
      <c r="G73" s="3" t="s">
        <v>8</v>
      </c>
      <c r="H73" s="73">
        <v>14.45</v>
      </c>
      <c r="I73" s="73"/>
      <c r="J73" s="3" t="s">
        <v>8</v>
      </c>
      <c r="K73" s="4">
        <v>9.51</v>
      </c>
      <c r="L73" s="3" t="s">
        <v>8</v>
      </c>
      <c r="M73" s="4">
        <v>8.99</v>
      </c>
      <c r="N73" s="3" t="s">
        <v>8</v>
      </c>
      <c r="O73" s="4">
        <v>11.29</v>
      </c>
      <c r="P73" s="3" t="s">
        <v>8</v>
      </c>
      <c r="Q73" s="4">
        <v>27.44</v>
      </c>
      <c r="R73" s="3" t="s">
        <v>8</v>
      </c>
      <c r="S73" s="73">
        <v>10.92</v>
      </c>
      <c r="T73" s="73"/>
      <c r="U73" s="3" t="s">
        <v>8</v>
      </c>
      <c r="V73" s="4">
        <v>15.26</v>
      </c>
      <c r="W73" s="3" t="s">
        <v>8</v>
      </c>
      <c r="X73" s="4">
        <v>16.12</v>
      </c>
      <c r="Y73" s="3" t="s">
        <v>8</v>
      </c>
      <c r="Z73" s="4">
        <v>19.23</v>
      </c>
      <c r="AA73" s="3" t="s">
        <v>8</v>
      </c>
      <c r="AB73" s="4">
        <v>23.6</v>
      </c>
      <c r="AC73" s="3" t="s">
        <v>8</v>
      </c>
      <c r="AD73" s="2"/>
      <c r="AE73" s="2"/>
    </row>
    <row r="74" spans="1:31" ht="15" customHeight="1">
      <c r="A74" s="2"/>
      <c r="B74" s="78">
        <v>2014</v>
      </c>
      <c r="C74" s="78"/>
      <c r="D74" s="4">
        <v>24.89</v>
      </c>
      <c r="E74" s="3" t="s">
        <v>8</v>
      </c>
      <c r="F74" s="4">
        <v>25.32</v>
      </c>
      <c r="G74" s="3" t="s">
        <v>8</v>
      </c>
      <c r="H74" s="73">
        <v>11.31</v>
      </c>
      <c r="I74" s="73"/>
      <c r="J74" s="3" t="s">
        <v>8</v>
      </c>
      <c r="K74" s="4">
        <v>9.65</v>
      </c>
      <c r="L74" s="3" t="s">
        <v>8</v>
      </c>
      <c r="M74" s="4">
        <v>6.16</v>
      </c>
      <c r="N74" s="3" t="s">
        <v>8</v>
      </c>
      <c r="O74" s="4">
        <v>15.25</v>
      </c>
      <c r="P74" s="3" t="s">
        <v>8</v>
      </c>
      <c r="Q74" s="4">
        <v>11.92</v>
      </c>
      <c r="R74" s="3" t="s">
        <v>8</v>
      </c>
      <c r="S74" s="73">
        <v>32.81</v>
      </c>
      <c r="T74" s="73"/>
      <c r="U74" s="3" t="s">
        <v>8</v>
      </c>
      <c r="V74" s="4">
        <v>22.88</v>
      </c>
      <c r="W74" s="3" t="s">
        <v>8</v>
      </c>
      <c r="X74" s="4">
        <v>13.99</v>
      </c>
      <c r="Y74" s="3" t="s">
        <v>8</v>
      </c>
      <c r="Z74" s="4">
        <v>19.32</v>
      </c>
      <c r="AA74" s="3" t="s">
        <v>8</v>
      </c>
      <c r="AB74" s="4">
        <v>22.44</v>
      </c>
      <c r="AC74" s="3" t="s">
        <v>8</v>
      </c>
      <c r="AD74" s="2"/>
      <c r="AE74" s="2"/>
    </row>
    <row r="75" spans="1:31" ht="15" customHeight="1">
      <c r="A75" s="2"/>
      <c r="B75" s="6"/>
      <c r="C75" s="6">
        <v>2015</v>
      </c>
      <c r="D75" s="5">
        <v>26.83</v>
      </c>
      <c r="E75" s="5"/>
      <c r="F75" s="5">
        <v>27.1</v>
      </c>
      <c r="G75" s="5"/>
      <c r="H75" s="5">
        <v>15.02</v>
      </c>
      <c r="I75" s="5">
        <v>15.02</v>
      </c>
      <c r="J75" s="5"/>
      <c r="K75" s="5">
        <v>9.08</v>
      </c>
      <c r="L75" s="5"/>
      <c r="M75" s="5">
        <v>5.0599999999999996</v>
      </c>
      <c r="N75" s="5" t="s">
        <v>10</v>
      </c>
      <c r="O75" s="5"/>
      <c r="P75" s="5" t="s">
        <v>8</v>
      </c>
      <c r="Q75" s="5">
        <v>15.19</v>
      </c>
      <c r="R75" s="5" t="s">
        <v>10</v>
      </c>
      <c r="T75" s="5"/>
      <c r="U75" s="6"/>
      <c r="V75" s="5"/>
      <c r="W75" s="6"/>
      <c r="X75" s="5"/>
      <c r="Y75" s="6"/>
      <c r="Z75" s="5"/>
      <c r="AA75" s="6"/>
      <c r="AB75" s="5"/>
      <c r="AC75" s="6"/>
      <c r="AD75" s="2"/>
      <c r="AE75" s="2"/>
    </row>
    <row r="76" spans="1:31" ht="51.95" customHeight="1">
      <c r="A76" s="2"/>
      <c r="B76" s="77" t="s">
        <v>7</v>
      </c>
      <c r="C76" s="77"/>
      <c r="D76" s="77" t="s">
        <v>6</v>
      </c>
      <c r="E76" s="77"/>
      <c r="F76" s="77"/>
      <c r="G76" s="77"/>
      <c r="H76" s="7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</sheetData>
  <mergeCells count="224">
    <mergeCell ref="H36:I36"/>
    <mergeCell ref="S36:T36"/>
    <mergeCell ref="B37:C37"/>
    <mergeCell ref="H37:I37"/>
    <mergeCell ref="S37:T37"/>
    <mergeCell ref="B39:C39"/>
    <mergeCell ref="H39:I39"/>
    <mergeCell ref="S39:T39"/>
    <mergeCell ref="B40:C40"/>
    <mergeCell ref="H60:I60"/>
    <mergeCell ref="H61:I61"/>
    <mergeCell ref="H62:I62"/>
    <mergeCell ref="H63:I63"/>
    <mergeCell ref="H64:I64"/>
    <mergeCell ref="H55:I55"/>
    <mergeCell ref="H56:I56"/>
    <mergeCell ref="H57:I57"/>
    <mergeCell ref="H58:I58"/>
    <mergeCell ref="H59:I59"/>
    <mergeCell ref="S60:T60"/>
    <mergeCell ref="S61:T61"/>
    <mergeCell ref="S62:T62"/>
    <mergeCell ref="S63:T63"/>
    <mergeCell ref="S64:T64"/>
    <mergeCell ref="S55:T55"/>
    <mergeCell ref="S56:T56"/>
    <mergeCell ref="S57:T57"/>
    <mergeCell ref="S58:T58"/>
    <mergeCell ref="S59:T5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3:C53"/>
    <mergeCell ref="H53:I53"/>
    <mergeCell ref="S53:T53"/>
    <mergeCell ref="B54:C54"/>
    <mergeCell ref="H54:I54"/>
    <mergeCell ref="S54:T54"/>
    <mergeCell ref="B43:C43"/>
    <mergeCell ref="H43:I43"/>
    <mergeCell ref="S43:T43"/>
    <mergeCell ref="B44:C44"/>
    <mergeCell ref="B51:C51"/>
    <mergeCell ref="H51:I51"/>
    <mergeCell ref="S51:T51"/>
    <mergeCell ref="B52:C52"/>
    <mergeCell ref="H52:I52"/>
    <mergeCell ref="S52:T52"/>
    <mergeCell ref="H44:I44"/>
    <mergeCell ref="S44:T44"/>
    <mergeCell ref="B49:C49"/>
    <mergeCell ref="H49:I49"/>
    <mergeCell ref="S49:T49"/>
    <mergeCell ref="B50:C50"/>
    <mergeCell ref="H50:I50"/>
    <mergeCell ref="S50:T50"/>
    <mergeCell ref="B47:C47"/>
    <mergeCell ref="H47:I47"/>
    <mergeCell ref="S47:T47"/>
    <mergeCell ref="B48:C48"/>
    <mergeCell ref="H48:I48"/>
    <mergeCell ref="S48:T48"/>
    <mergeCell ref="B38:C38"/>
    <mergeCell ref="H38:I38"/>
    <mergeCell ref="S38:T38"/>
    <mergeCell ref="H40:I40"/>
    <mergeCell ref="B45:C45"/>
    <mergeCell ref="H45:I45"/>
    <mergeCell ref="S45:T45"/>
    <mergeCell ref="B46:C46"/>
    <mergeCell ref="H46:I46"/>
    <mergeCell ref="S46:T46"/>
    <mergeCell ref="S40:T40"/>
    <mergeCell ref="B41:C41"/>
    <mergeCell ref="H41:I41"/>
    <mergeCell ref="S41:T41"/>
    <mergeCell ref="B42:C42"/>
    <mergeCell ref="H42:I42"/>
    <mergeCell ref="S42:T42"/>
    <mergeCell ref="B35:C35"/>
    <mergeCell ref="H35:I35"/>
    <mergeCell ref="S35:T35"/>
    <mergeCell ref="B36:C36"/>
    <mergeCell ref="B74:C74"/>
    <mergeCell ref="H74:I74"/>
    <mergeCell ref="S74:T74"/>
    <mergeCell ref="B76:C76"/>
    <mergeCell ref="D76:H76"/>
    <mergeCell ref="B69:C69"/>
    <mergeCell ref="H69:I69"/>
    <mergeCell ref="S69:T69"/>
    <mergeCell ref="S73:T73"/>
    <mergeCell ref="B70:C70"/>
    <mergeCell ref="H70:I70"/>
    <mergeCell ref="S70:T70"/>
    <mergeCell ref="B71:C71"/>
    <mergeCell ref="H71:I71"/>
    <mergeCell ref="S71:T71"/>
    <mergeCell ref="B72:C72"/>
    <mergeCell ref="H72:I72"/>
    <mergeCell ref="S72:T72"/>
    <mergeCell ref="B73:C73"/>
    <mergeCell ref="H73:I73"/>
    <mergeCell ref="B67:C67"/>
    <mergeCell ref="H67:I67"/>
    <mergeCell ref="S67:T67"/>
    <mergeCell ref="B68:C68"/>
    <mergeCell ref="H68:I68"/>
    <mergeCell ref="S68:T68"/>
    <mergeCell ref="B65:C65"/>
    <mergeCell ref="H65:I65"/>
    <mergeCell ref="S65:T65"/>
    <mergeCell ref="B66:C66"/>
    <mergeCell ref="H66:I66"/>
    <mergeCell ref="S66:T6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4.57031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3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42447.293030347224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648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647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400</v>
      </c>
      <c r="U7" s="83"/>
      <c r="V7" s="83"/>
      <c r="W7" s="83"/>
      <c r="X7" s="87" t="s">
        <v>36</v>
      </c>
      <c r="Y7" s="87"/>
      <c r="Z7" s="87"/>
      <c r="AA7" s="87"/>
      <c r="AB7" s="88">
        <v>5982140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646</v>
      </c>
      <c r="U8" s="83"/>
      <c r="V8" s="83"/>
      <c r="W8" s="83"/>
      <c r="X8" s="87" t="s">
        <v>31</v>
      </c>
      <c r="Y8" s="87"/>
      <c r="Z8" s="87"/>
      <c r="AA8" s="87"/>
      <c r="AB8" s="88">
        <v>283414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645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1940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1">
        <v>14.35</v>
      </c>
      <c r="T12" s="81"/>
      <c r="U12" s="53" t="s">
        <v>9</v>
      </c>
      <c r="V12" s="54">
        <v>6.59</v>
      </c>
      <c r="W12" s="53" t="s">
        <v>8</v>
      </c>
      <c r="X12" s="54">
        <v>11.51</v>
      </c>
      <c r="Y12" s="53" t="s">
        <v>8</v>
      </c>
      <c r="Z12" s="54">
        <v>3.2800000000000002</v>
      </c>
      <c r="AA12" s="53" t="s">
        <v>8</v>
      </c>
      <c r="AB12" s="54">
        <v>2.6</v>
      </c>
      <c r="AC12" s="58"/>
      <c r="AD12" s="57"/>
      <c r="AE12" s="57"/>
    </row>
    <row r="13" spans="1:31" s="59" customFormat="1" ht="15" customHeight="1">
      <c r="A13" s="57"/>
      <c r="B13" s="80">
        <v>1941</v>
      </c>
      <c r="C13" s="80"/>
      <c r="D13" s="54">
        <v>1.38</v>
      </c>
      <c r="E13" s="53" t="s">
        <v>8</v>
      </c>
      <c r="F13" s="54">
        <v>1.1100000000000001</v>
      </c>
      <c r="G13" s="53" t="s">
        <v>8</v>
      </c>
      <c r="H13" s="81">
        <v>1.37</v>
      </c>
      <c r="I13" s="81"/>
      <c r="J13" s="53" t="s">
        <v>8</v>
      </c>
      <c r="K13" s="54">
        <v>1.34</v>
      </c>
      <c r="L13" s="53" t="s">
        <v>9</v>
      </c>
      <c r="M13" s="54">
        <v>8.76</v>
      </c>
      <c r="N13" s="53" t="s">
        <v>8</v>
      </c>
      <c r="O13" s="54">
        <v>24.89</v>
      </c>
      <c r="P13" s="53" t="s">
        <v>8</v>
      </c>
      <c r="Q13" s="54">
        <v>28.92</v>
      </c>
      <c r="R13" s="53" t="s">
        <v>8</v>
      </c>
      <c r="S13" s="81">
        <v>25.35</v>
      </c>
      <c r="T13" s="81"/>
      <c r="U13" s="53" t="s">
        <v>8</v>
      </c>
      <c r="V13" s="54">
        <v>12.62</v>
      </c>
      <c r="W13" s="53" t="s">
        <v>8</v>
      </c>
      <c r="X13" s="54">
        <v>4.68</v>
      </c>
      <c r="Y13" s="53" t="s">
        <v>8</v>
      </c>
      <c r="Z13" s="54">
        <v>12.38</v>
      </c>
      <c r="AA13" s="53" t="s">
        <v>8</v>
      </c>
      <c r="AB13" s="54">
        <v>4.66</v>
      </c>
      <c r="AC13" s="58"/>
      <c r="AD13" s="57"/>
      <c r="AE13" s="57"/>
    </row>
    <row r="14" spans="1:31" s="59" customFormat="1" ht="15" customHeight="1">
      <c r="A14" s="57"/>
      <c r="B14" s="80">
        <v>1942</v>
      </c>
      <c r="C14" s="80"/>
      <c r="D14" s="54">
        <v>1.6099999999999999</v>
      </c>
      <c r="E14" s="53" t="s">
        <v>8</v>
      </c>
      <c r="F14" s="54">
        <v>1.1299999999999999</v>
      </c>
      <c r="G14" s="53" t="s">
        <v>8</v>
      </c>
      <c r="H14" s="81">
        <v>1.1499999999999999</v>
      </c>
      <c r="I14" s="81"/>
      <c r="J14" s="53" t="s">
        <v>9</v>
      </c>
      <c r="K14" s="54">
        <v>0.98</v>
      </c>
      <c r="L14" s="53" t="s">
        <v>8</v>
      </c>
      <c r="M14" s="54">
        <v>3.5300000000000002</v>
      </c>
      <c r="N14" s="53" t="s">
        <v>8</v>
      </c>
      <c r="O14" s="54">
        <v>5.97</v>
      </c>
      <c r="P14" s="53" t="s">
        <v>8</v>
      </c>
      <c r="Q14" s="54">
        <v>7.82</v>
      </c>
      <c r="R14" s="53" t="s">
        <v>8</v>
      </c>
      <c r="S14" s="81">
        <v>21.89</v>
      </c>
      <c r="T14" s="81"/>
      <c r="U14" s="53" t="s">
        <v>8</v>
      </c>
      <c r="V14" s="54">
        <v>10.68</v>
      </c>
      <c r="W14" s="53" t="s">
        <v>8</v>
      </c>
      <c r="X14" s="54">
        <v>8.06</v>
      </c>
      <c r="Y14" s="53" t="s">
        <v>8</v>
      </c>
      <c r="Z14" s="54">
        <v>3.77</v>
      </c>
      <c r="AA14" s="53" t="s">
        <v>8</v>
      </c>
      <c r="AB14" s="54">
        <v>2.1</v>
      </c>
      <c r="AC14" s="58"/>
      <c r="AD14" s="57"/>
      <c r="AE14" s="57"/>
    </row>
    <row r="15" spans="1:31" s="59" customFormat="1" ht="15" customHeight="1">
      <c r="A15" s="57"/>
      <c r="B15" s="80">
        <v>1943</v>
      </c>
      <c r="C15" s="80"/>
      <c r="D15" s="54">
        <v>0.91</v>
      </c>
      <c r="E15" s="53" t="s">
        <v>8</v>
      </c>
      <c r="F15" s="54">
        <v>0.71</v>
      </c>
      <c r="G15" s="53" t="s">
        <v>8</v>
      </c>
      <c r="H15" s="81">
        <v>0.63</v>
      </c>
      <c r="I15" s="81"/>
      <c r="J15" s="53" t="s">
        <v>8</v>
      </c>
      <c r="K15" s="54">
        <v>0.62</v>
      </c>
      <c r="L15" s="53" t="s">
        <v>8</v>
      </c>
      <c r="M15" s="54">
        <v>3.69</v>
      </c>
      <c r="N15" s="53" t="s">
        <v>8</v>
      </c>
      <c r="O15" s="54">
        <v>4.76</v>
      </c>
      <c r="P15" s="53" t="s">
        <v>8</v>
      </c>
      <c r="Q15" s="54">
        <v>5.88</v>
      </c>
      <c r="R15" s="53" t="s">
        <v>8</v>
      </c>
      <c r="S15" s="81">
        <v>7.44</v>
      </c>
      <c r="T15" s="81"/>
      <c r="U15" s="53" t="s">
        <v>8</v>
      </c>
      <c r="V15" s="54">
        <v>18.41</v>
      </c>
      <c r="W15" s="53" t="s">
        <v>8</v>
      </c>
      <c r="X15" s="54">
        <v>4.82</v>
      </c>
      <c r="Y15" s="53" t="s">
        <v>8</v>
      </c>
      <c r="Z15" s="54">
        <v>2.13</v>
      </c>
      <c r="AA15" s="53" t="s">
        <v>8</v>
      </c>
      <c r="AB15" s="54">
        <v>1.1299999999999999</v>
      </c>
      <c r="AC15" s="58"/>
      <c r="AD15" s="57"/>
      <c r="AE15" s="57"/>
    </row>
    <row r="16" spans="1:31" s="59" customFormat="1" ht="15" customHeight="1">
      <c r="A16" s="57"/>
      <c r="B16" s="80">
        <v>1944</v>
      </c>
      <c r="C16" s="80"/>
      <c r="D16" s="54">
        <v>0.87</v>
      </c>
      <c r="E16" s="53" t="s">
        <v>8</v>
      </c>
      <c r="F16" s="54">
        <v>0.76</v>
      </c>
      <c r="G16" s="53" t="s">
        <v>8</v>
      </c>
      <c r="H16" s="81">
        <v>0.62</v>
      </c>
      <c r="I16" s="81"/>
      <c r="J16" s="53" t="s">
        <v>8</v>
      </c>
      <c r="K16" s="54">
        <v>0.72</v>
      </c>
      <c r="L16" s="53" t="s">
        <v>8</v>
      </c>
      <c r="M16" s="54">
        <v>4.24</v>
      </c>
      <c r="N16" s="53" t="s">
        <v>8</v>
      </c>
      <c r="O16" s="54">
        <v>13.82</v>
      </c>
      <c r="P16" s="53" t="s">
        <v>8</v>
      </c>
      <c r="Q16" s="54">
        <v>12.44</v>
      </c>
      <c r="R16" s="53" t="s">
        <v>8</v>
      </c>
      <c r="S16" s="81">
        <v>18.5</v>
      </c>
      <c r="T16" s="81"/>
      <c r="U16" s="53" t="s">
        <v>8</v>
      </c>
      <c r="V16" s="54">
        <v>13.68</v>
      </c>
      <c r="W16" s="53" t="s">
        <v>8</v>
      </c>
      <c r="X16" s="54">
        <v>18.579999999999998</v>
      </c>
      <c r="Y16" s="53" t="s">
        <v>8</v>
      </c>
      <c r="Z16" s="54">
        <v>8.89</v>
      </c>
      <c r="AA16" s="53" t="s">
        <v>8</v>
      </c>
      <c r="AB16" s="54">
        <v>2.74</v>
      </c>
      <c r="AC16" s="58"/>
      <c r="AD16" s="57"/>
      <c r="AE16" s="57"/>
    </row>
    <row r="17" spans="1:31" ht="15" customHeight="1">
      <c r="A17" s="52"/>
      <c r="B17" s="80">
        <v>1945</v>
      </c>
      <c r="C17" s="80"/>
      <c r="D17" s="54">
        <v>4.4400000000000004</v>
      </c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15" customHeight="1">
      <c r="A18" s="52"/>
      <c r="B18" s="80">
        <v>1946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15" customHeight="1">
      <c r="A19" s="52"/>
      <c r="B19" s="80">
        <v>1947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2"/>
      <c r="AE19" s="52"/>
    </row>
    <row r="20" spans="1:31" ht="15" customHeight="1">
      <c r="A20" s="52"/>
      <c r="B20" s="80">
        <v>1948</v>
      </c>
      <c r="C20" s="80"/>
      <c r="D20" s="54"/>
      <c r="E20" s="53" t="s">
        <v>8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2"/>
      <c r="AE20" s="52"/>
    </row>
    <row r="21" spans="1:31" ht="15" customHeight="1">
      <c r="A21" s="52"/>
      <c r="B21" s="80">
        <v>1949</v>
      </c>
      <c r="C21" s="80"/>
      <c r="D21" s="54"/>
      <c r="E21" s="53" t="s">
        <v>8</v>
      </c>
      <c r="F21" s="54"/>
      <c r="G21" s="53" t="s">
        <v>8</v>
      </c>
      <c r="H21" s="81"/>
      <c r="I21" s="81"/>
      <c r="J21" s="53" t="s">
        <v>8</v>
      </c>
      <c r="K21" s="54"/>
      <c r="L21" s="53" t="s">
        <v>8</v>
      </c>
      <c r="M21" s="54"/>
      <c r="N21" s="53" t="s">
        <v>8</v>
      </c>
      <c r="O21" s="54"/>
      <c r="P21" s="53" t="s">
        <v>8</v>
      </c>
      <c r="Q21" s="54"/>
      <c r="R21" s="53" t="s">
        <v>8</v>
      </c>
      <c r="S21" s="81"/>
      <c r="T21" s="81"/>
      <c r="U21" s="53" t="s">
        <v>8</v>
      </c>
      <c r="V21" s="54"/>
      <c r="W21" s="53" t="s">
        <v>8</v>
      </c>
      <c r="X21" s="54"/>
      <c r="Y21" s="53" t="s">
        <v>8</v>
      </c>
      <c r="Z21" s="54"/>
      <c r="AA21" s="53" t="s">
        <v>8</v>
      </c>
      <c r="AB21" s="54"/>
      <c r="AC21" s="53" t="s">
        <v>8</v>
      </c>
      <c r="AD21" s="52"/>
      <c r="AE21" s="52"/>
    </row>
    <row r="22" spans="1:31" ht="15" customHeight="1">
      <c r="A22" s="52"/>
      <c r="B22" s="80">
        <v>1950</v>
      </c>
      <c r="C22" s="80"/>
      <c r="D22" s="54"/>
      <c r="E22" s="53" t="s">
        <v>8</v>
      </c>
      <c r="F22" s="54"/>
      <c r="G22" s="53" t="s">
        <v>8</v>
      </c>
      <c r="H22" s="81"/>
      <c r="I22" s="81"/>
      <c r="J22" s="53" t="s">
        <v>8</v>
      </c>
      <c r="K22" s="54"/>
      <c r="L22" s="53" t="s">
        <v>8</v>
      </c>
      <c r="M22" s="54"/>
      <c r="N22" s="53" t="s">
        <v>8</v>
      </c>
      <c r="O22" s="54"/>
      <c r="P22" s="53" t="s">
        <v>8</v>
      </c>
      <c r="Q22" s="54"/>
      <c r="R22" s="53" t="s">
        <v>8</v>
      </c>
      <c r="S22" s="81"/>
      <c r="T22" s="81"/>
      <c r="U22" s="53" t="s">
        <v>8</v>
      </c>
      <c r="V22" s="54"/>
      <c r="W22" s="53" t="s">
        <v>8</v>
      </c>
      <c r="X22" s="54"/>
      <c r="Y22" s="53" t="s">
        <v>8</v>
      </c>
      <c r="Z22" s="54"/>
      <c r="AA22" s="53" t="s">
        <v>8</v>
      </c>
      <c r="AB22" s="54"/>
      <c r="AC22" s="53" t="s">
        <v>8</v>
      </c>
      <c r="AD22" s="52"/>
      <c r="AE22" s="52"/>
    </row>
    <row r="23" spans="1:31" ht="15" customHeight="1">
      <c r="A23" s="52"/>
      <c r="B23" s="80">
        <v>1951</v>
      </c>
      <c r="C23" s="80"/>
      <c r="D23" s="54"/>
      <c r="E23" s="53" t="s">
        <v>8</v>
      </c>
      <c r="F23" s="54"/>
      <c r="G23" s="53" t="s">
        <v>8</v>
      </c>
      <c r="H23" s="81"/>
      <c r="I23" s="81"/>
      <c r="J23" s="53" t="s">
        <v>8</v>
      </c>
      <c r="K23" s="54"/>
      <c r="L23" s="53" t="s">
        <v>8</v>
      </c>
      <c r="M23" s="54"/>
      <c r="N23" s="53" t="s">
        <v>8</v>
      </c>
      <c r="O23" s="54"/>
      <c r="P23" s="53" t="s">
        <v>8</v>
      </c>
      <c r="Q23" s="54"/>
      <c r="R23" s="53" t="s">
        <v>8</v>
      </c>
      <c r="S23" s="81"/>
      <c r="T23" s="81"/>
      <c r="U23" s="53" t="s">
        <v>8</v>
      </c>
      <c r="V23" s="54"/>
      <c r="W23" s="53" t="s">
        <v>8</v>
      </c>
      <c r="X23" s="54"/>
      <c r="Y23" s="53" t="s">
        <v>8</v>
      </c>
      <c r="Z23" s="54"/>
      <c r="AA23" s="53" t="s">
        <v>8</v>
      </c>
      <c r="AB23" s="54"/>
      <c r="AC23" s="53" t="s">
        <v>8</v>
      </c>
      <c r="AD23" s="52"/>
      <c r="AE23" s="52"/>
    </row>
    <row r="24" spans="1:31" ht="15" customHeight="1">
      <c r="A24" s="52"/>
      <c r="B24" s="80">
        <v>1952</v>
      </c>
      <c r="C24" s="80"/>
      <c r="D24" s="54"/>
      <c r="E24" s="53" t="s">
        <v>8</v>
      </c>
      <c r="F24" s="54"/>
      <c r="G24" s="53" t="s">
        <v>8</v>
      </c>
      <c r="H24" s="81"/>
      <c r="I24" s="81"/>
      <c r="J24" s="53" t="s">
        <v>8</v>
      </c>
      <c r="K24" s="54"/>
      <c r="L24" s="53" t="s">
        <v>8</v>
      </c>
      <c r="M24" s="54"/>
      <c r="N24" s="53" t="s">
        <v>8</v>
      </c>
      <c r="O24" s="54"/>
      <c r="P24" s="53" t="s">
        <v>8</v>
      </c>
      <c r="Q24" s="54"/>
      <c r="R24" s="53" t="s">
        <v>8</v>
      </c>
      <c r="S24" s="81"/>
      <c r="T24" s="81"/>
      <c r="U24" s="53" t="s">
        <v>8</v>
      </c>
      <c r="V24" s="54"/>
      <c r="W24" s="53" t="s">
        <v>8</v>
      </c>
      <c r="X24" s="54"/>
      <c r="Y24" s="53" t="s">
        <v>8</v>
      </c>
      <c r="Z24" s="54"/>
      <c r="AA24" s="53" t="s">
        <v>8</v>
      </c>
      <c r="AB24" s="54"/>
      <c r="AC24" s="53" t="s">
        <v>8</v>
      </c>
      <c r="AD24" s="52"/>
      <c r="AE24" s="52"/>
    </row>
    <row r="25" spans="1:31" ht="15" customHeight="1">
      <c r="A25" s="52"/>
      <c r="B25" s="80">
        <v>1953</v>
      </c>
      <c r="C25" s="80"/>
      <c r="D25" s="54"/>
      <c r="E25" s="53" t="s">
        <v>8</v>
      </c>
      <c r="F25" s="54"/>
      <c r="G25" s="53" t="s">
        <v>8</v>
      </c>
      <c r="H25" s="81"/>
      <c r="I25" s="81"/>
      <c r="J25" s="53" t="s">
        <v>8</v>
      </c>
      <c r="K25" s="54"/>
      <c r="L25" s="53" t="s">
        <v>8</v>
      </c>
      <c r="M25" s="54"/>
      <c r="N25" s="53" t="s">
        <v>8</v>
      </c>
      <c r="O25" s="54"/>
      <c r="P25" s="53" t="s">
        <v>8</v>
      </c>
      <c r="Q25" s="54"/>
      <c r="R25" s="53" t="s">
        <v>8</v>
      </c>
      <c r="S25" s="81"/>
      <c r="T25" s="81"/>
      <c r="U25" s="53" t="s">
        <v>8</v>
      </c>
      <c r="V25" s="54"/>
      <c r="W25" s="53" t="s">
        <v>8</v>
      </c>
      <c r="X25" s="54"/>
      <c r="Y25" s="53" t="s">
        <v>8</v>
      </c>
      <c r="Z25" s="54"/>
      <c r="AA25" s="53" t="s">
        <v>8</v>
      </c>
      <c r="AB25" s="54"/>
      <c r="AC25" s="53" t="s">
        <v>8</v>
      </c>
      <c r="AD25" s="52"/>
      <c r="AE25" s="52"/>
    </row>
    <row r="26" spans="1:31" ht="15" customHeight="1">
      <c r="A26" s="52"/>
      <c r="B26" s="80">
        <v>1954</v>
      </c>
      <c r="C26" s="80"/>
      <c r="D26" s="54"/>
      <c r="E26" s="53" t="s">
        <v>8</v>
      </c>
      <c r="F26" s="54"/>
      <c r="G26" s="53" t="s">
        <v>8</v>
      </c>
      <c r="H26" s="81"/>
      <c r="I26" s="81"/>
      <c r="J26" s="53" t="s">
        <v>8</v>
      </c>
      <c r="K26" s="54"/>
      <c r="L26" s="53" t="s">
        <v>8</v>
      </c>
      <c r="M26" s="54"/>
      <c r="N26" s="53" t="s">
        <v>8</v>
      </c>
      <c r="O26" s="54"/>
      <c r="P26" s="53" t="s">
        <v>8</v>
      </c>
      <c r="Q26" s="54"/>
      <c r="R26" s="53" t="s">
        <v>8</v>
      </c>
      <c r="S26" s="81"/>
      <c r="T26" s="81"/>
      <c r="U26" s="53" t="s">
        <v>8</v>
      </c>
      <c r="V26" s="54"/>
      <c r="W26" s="53" t="s">
        <v>8</v>
      </c>
      <c r="X26" s="54"/>
      <c r="Y26" s="53" t="s">
        <v>8</v>
      </c>
      <c r="Z26" s="54"/>
      <c r="AA26" s="53" t="s">
        <v>8</v>
      </c>
      <c r="AB26" s="54"/>
      <c r="AC26" s="53" t="s">
        <v>8</v>
      </c>
      <c r="AD26" s="52"/>
      <c r="AE26" s="52"/>
    </row>
    <row r="27" spans="1:31" ht="51.95" customHeight="1">
      <c r="A27" s="52"/>
      <c r="B27" s="91" t="s">
        <v>7</v>
      </c>
      <c r="C27" s="91"/>
      <c r="D27" s="91" t="s">
        <v>6</v>
      </c>
      <c r="E27" s="91"/>
      <c r="F27" s="91"/>
      <c r="G27" s="91"/>
      <c r="H27" s="91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</row>
  </sheetData>
  <mergeCells count="80">
    <mergeCell ref="B26:C26"/>
    <mergeCell ref="H26:I26"/>
    <mergeCell ref="S26:T26"/>
    <mergeCell ref="B27:C27"/>
    <mergeCell ref="D27:H27"/>
    <mergeCell ref="B21:C21"/>
    <mergeCell ref="H21:I21"/>
    <mergeCell ref="S21:T21"/>
    <mergeCell ref="S25:T25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B19:C19"/>
    <mergeCell ref="H19:I19"/>
    <mergeCell ref="S19:T19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H16:I16"/>
    <mergeCell ref="S16:T16"/>
    <mergeCell ref="B12:C12"/>
    <mergeCell ref="H12:I12"/>
    <mergeCell ref="S12:T12"/>
    <mergeCell ref="B13:C13"/>
    <mergeCell ref="H13:I13"/>
    <mergeCell ref="S13:T13"/>
    <mergeCell ref="B15:C15"/>
    <mergeCell ref="H15:I15"/>
    <mergeCell ref="S15:T15"/>
    <mergeCell ref="B16:C16"/>
    <mergeCell ref="B14:C14"/>
    <mergeCell ref="H14:I14"/>
    <mergeCell ref="S14:T1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3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42445.487678263889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148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147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125</v>
      </c>
      <c r="U7" s="67"/>
      <c r="V7" s="67"/>
      <c r="W7" s="67"/>
      <c r="X7" s="72" t="s">
        <v>36</v>
      </c>
      <c r="Y7" s="72"/>
      <c r="Z7" s="72"/>
      <c r="AA7" s="72"/>
      <c r="AB7" s="74">
        <v>6023058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146</v>
      </c>
      <c r="U8" s="67"/>
      <c r="V8" s="67"/>
      <c r="W8" s="67"/>
      <c r="X8" s="72" t="s">
        <v>31</v>
      </c>
      <c r="Y8" s="72"/>
      <c r="Z8" s="72"/>
      <c r="AA8" s="72"/>
      <c r="AB8" s="74">
        <v>766268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145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144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1986</v>
      </c>
      <c r="C12" s="78"/>
      <c r="D12" s="5"/>
      <c r="E12" s="6" t="s">
        <v>8</v>
      </c>
      <c r="F12" s="5"/>
      <c r="G12" s="6" t="s">
        <v>8</v>
      </c>
      <c r="H12" s="73"/>
      <c r="I12" s="73"/>
      <c r="J12" s="6" t="s">
        <v>8</v>
      </c>
      <c r="K12" s="5">
        <v>3.55</v>
      </c>
      <c r="L12" s="6" t="s">
        <v>10</v>
      </c>
      <c r="M12" s="5">
        <v>73.23</v>
      </c>
      <c r="N12" s="6" t="s">
        <v>8</v>
      </c>
      <c r="O12" s="5">
        <v>156.07</v>
      </c>
      <c r="P12" s="6" t="s">
        <v>8</v>
      </c>
      <c r="Q12" s="5">
        <v>20.93</v>
      </c>
      <c r="R12" s="6" t="s">
        <v>8</v>
      </c>
      <c r="S12" s="73">
        <v>48.98</v>
      </c>
      <c r="T12" s="73"/>
      <c r="U12" s="6" t="s">
        <v>8</v>
      </c>
      <c r="V12" s="5">
        <v>11.8</v>
      </c>
      <c r="W12" s="6" t="s">
        <v>8</v>
      </c>
      <c r="X12" s="5">
        <v>7.42</v>
      </c>
      <c r="Y12" s="6" t="s">
        <v>8</v>
      </c>
      <c r="Z12" s="5">
        <v>6.97</v>
      </c>
      <c r="AA12" s="6" t="s">
        <v>9</v>
      </c>
      <c r="AB12" s="5">
        <v>3.29</v>
      </c>
      <c r="AC12" s="39"/>
      <c r="AD12" s="38"/>
      <c r="AE12" s="38"/>
    </row>
    <row r="13" spans="1:31" s="40" customFormat="1" ht="15" customHeight="1">
      <c r="A13" s="38"/>
      <c r="B13" s="78">
        <v>1987</v>
      </c>
      <c r="C13" s="78"/>
      <c r="D13" s="5">
        <v>1</v>
      </c>
      <c r="E13" s="6" t="s">
        <v>8</v>
      </c>
      <c r="F13" s="5">
        <v>0.65</v>
      </c>
      <c r="G13" s="6" t="s">
        <v>8</v>
      </c>
      <c r="H13" s="73">
        <v>0.82</v>
      </c>
      <c r="I13" s="73"/>
      <c r="J13" s="6" t="s">
        <v>8</v>
      </c>
      <c r="K13" s="5">
        <v>1.23</v>
      </c>
      <c r="L13" s="6" t="s">
        <v>8</v>
      </c>
      <c r="M13" s="5">
        <v>2.91</v>
      </c>
      <c r="N13" s="6" t="s">
        <v>8</v>
      </c>
      <c r="O13" s="5">
        <v>7.86</v>
      </c>
      <c r="P13" s="6" t="s">
        <v>8</v>
      </c>
      <c r="Q13" s="5">
        <v>150.32</v>
      </c>
      <c r="R13" s="6" t="s">
        <v>8</v>
      </c>
      <c r="S13" s="73">
        <v>83.36</v>
      </c>
      <c r="T13" s="73"/>
      <c r="U13" s="6" t="s">
        <v>8</v>
      </c>
      <c r="V13" s="5">
        <v>27.51</v>
      </c>
      <c r="W13" s="6" t="s">
        <v>8</v>
      </c>
      <c r="X13" s="5">
        <v>15.68</v>
      </c>
      <c r="Y13" s="6" t="s">
        <v>8</v>
      </c>
      <c r="Z13" s="5">
        <v>4.28</v>
      </c>
      <c r="AA13" s="6" t="s">
        <v>8</v>
      </c>
      <c r="AB13" s="5">
        <v>2.04</v>
      </c>
      <c r="AC13" s="39"/>
      <c r="AD13" s="38"/>
      <c r="AE13" s="38"/>
    </row>
    <row r="14" spans="1:31" s="40" customFormat="1" ht="15" customHeight="1">
      <c r="A14" s="38"/>
      <c r="B14" s="78">
        <v>1988</v>
      </c>
      <c r="C14" s="78"/>
      <c r="D14" s="5">
        <v>1.21</v>
      </c>
      <c r="E14" s="6" t="s">
        <v>8</v>
      </c>
      <c r="F14" s="5">
        <v>0.93</v>
      </c>
      <c r="G14" s="6" t="s">
        <v>8</v>
      </c>
      <c r="H14" s="73">
        <v>1.1299999999999999</v>
      </c>
      <c r="I14" s="73"/>
      <c r="J14" s="6" t="s">
        <v>8</v>
      </c>
      <c r="K14" s="5">
        <v>1.22</v>
      </c>
      <c r="L14" s="6" t="s">
        <v>8</v>
      </c>
      <c r="M14" s="5">
        <v>1.72</v>
      </c>
      <c r="N14" s="6" t="s">
        <v>8</v>
      </c>
      <c r="O14" s="5">
        <v>5.3</v>
      </c>
      <c r="P14" s="6" t="s">
        <v>8</v>
      </c>
      <c r="Q14" s="5">
        <v>59.68</v>
      </c>
      <c r="R14" s="6" t="s">
        <v>8</v>
      </c>
      <c r="S14" s="73">
        <v>111.88</v>
      </c>
      <c r="T14" s="73"/>
      <c r="U14" s="6" t="s">
        <v>8</v>
      </c>
      <c r="V14" s="5">
        <v>17.809999999999999</v>
      </c>
      <c r="W14" s="6" t="s">
        <v>8</v>
      </c>
      <c r="X14" s="5">
        <v>6.41</v>
      </c>
      <c r="Y14" s="6" t="s">
        <v>8</v>
      </c>
      <c r="Z14" s="5">
        <v>2.5499999999999998</v>
      </c>
      <c r="AA14" s="6" t="s">
        <v>8</v>
      </c>
      <c r="AB14" s="5">
        <v>1.4</v>
      </c>
      <c r="AC14" s="39"/>
      <c r="AD14" s="38"/>
      <c r="AE14" s="38"/>
    </row>
    <row r="15" spans="1:31" s="40" customFormat="1" ht="15" customHeight="1">
      <c r="A15" s="38"/>
      <c r="B15" s="78">
        <v>1989</v>
      </c>
      <c r="C15" s="78"/>
      <c r="D15" s="5">
        <v>0.77</v>
      </c>
      <c r="E15" s="6" t="s">
        <v>8</v>
      </c>
      <c r="F15" s="5">
        <v>0.83</v>
      </c>
      <c r="G15" s="6" t="s">
        <v>8</v>
      </c>
      <c r="H15" s="73">
        <v>0.82</v>
      </c>
      <c r="I15" s="73"/>
      <c r="J15" s="6" t="s">
        <v>8</v>
      </c>
      <c r="K15" s="5">
        <v>0.76</v>
      </c>
      <c r="L15" s="6" t="s">
        <v>8</v>
      </c>
      <c r="M15" s="5">
        <v>0.81</v>
      </c>
      <c r="N15" s="6" t="s">
        <v>8</v>
      </c>
      <c r="O15" s="5">
        <v>1.9300000000000002</v>
      </c>
      <c r="P15" s="6" t="s">
        <v>8</v>
      </c>
      <c r="Q15" s="5">
        <v>23.57</v>
      </c>
      <c r="R15" s="6" t="s">
        <v>8</v>
      </c>
      <c r="S15" s="73">
        <v>31.1</v>
      </c>
      <c r="T15" s="73"/>
      <c r="U15" s="6" t="s">
        <v>8</v>
      </c>
      <c r="V15" s="5">
        <v>9.5299999999999994</v>
      </c>
      <c r="W15" s="6" t="s">
        <v>8</v>
      </c>
      <c r="X15" s="5">
        <v>3.11</v>
      </c>
      <c r="Y15" s="6" t="s">
        <v>8</v>
      </c>
      <c r="Z15" s="5">
        <v>1.69</v>
      </c>
      <c r="AA15" s="6" t="s">
        <v>8</v>
      </c>
      <c r="AB15" s="5">
        <v>1.03</v>
      </c>
      <c r="AC15" s="39"/>
      <c r="AD15" s="38"/>
      <c r="AE15" s="38"/>
    </row>
    <row r="16" spans="1:31" s="40" customFormat="1" ht="15" customHeight="1">
      <c r="A16" s="38"/>
      <c r="B16" s="78">
        <v>1990</v>
      </c>
      <c r="C16" s="78"/>
      <c r="D16" s="5">
        <v>0.5</v>
      </c>
      <c r="E16" s="6" t="s">
        <v>8</v>
      </c>
      <c r="F16" s="5">
        <v>0.47</v>
      </c>
      <c r="G16" s="6" t="s">
        <v>8</v>
      </c>
      <c r="H16" s="73">
        <v>0.61</v>
      </c>
      <c r="I16" s="73"/>
      <c r="J16" s="6" t="s">
        <v>8</v>
      </c>
      <c r="K16" s="5">
        <v>1.24</v>
      </c>
      <c r="L16" s="6" t="s">
        <v>8</v>
      </c>
      <c r="M16" s="5">
        <v>1.8399999999999999</v>
      </c>
      <c r="N16" s="6" t="s">
        <v>8</v>
      </c>
      <c r="O16" s="5">
        <v>2.34</v>
      </c>
      <c r="P16" s="6" t="s">
        <v>8</v>
      </c>
      <c r="Q16" s="5">
        <v>4.7699999999999996</v>
      </c>
      <c r="R16" s="6" t="s">
        <v>8</v>
      </c>
      <c r="S16" s="73">
        <v>6.85</v>
      </c>
      <c r="T16" s="73"/>
      <c r="U16" s="6" t="s">
        <v>8</v>
      </c>
      <c r="V16" s="5">
        <v>7.31</v>
      </c>
      <c r="W16" s="6" t="s">
        <v>8</v>
      </c>
      <c r="X16" s="5">
        <v>3.79</v>
      </c>
      <c r="Y16" s="6" t="s">
        <v>8</v>
      </c>
      <c r="Z16" s="5">
        <v>1.6800000000000002</v>
      </c>
      <c r="AA16" s="6" t="s">
        <v>8</v>
      </c>
      <c r="AB16" s="5">
        <v>0.84</v>
      </c>
      <c r="AC16" s="39"/>
      <c r="AD16" s="38"/>
      <c r="AE16" s="38"/>
    </row>
    <row r="17" spans="1:31" s="40" customFormat="1" ht="15" customHeight="1">
      <c r="A17" s="38"/>
      <c r="B17" s="78">
        <v>1991</v>
      </c>
      <c r="C17" s="78"/>
      <c r="D17" s="5">
        <v>0.49</v>
      </c>
      <c r="E17" s="6" t="s">
        <v>8</v>
      </c>
      <c r="F17" s="5">
        <v>0.37</v>
      </c>
      <c r="G17" s="6" t="s">
        <v>8</v>
      </c>
      <c r="H17" s="73">
        <v>0.35</v>
      </c>
      <c r="I17" s="73"/>
      <c r="J17" s="6" t="s">
        <v>8</v>
      </c>
      <c r="K17" s="5">
        <v>0.63</v>
      </c>
      <c r="L17" s="6" t="s">
        <v>8</v>
      </c>
      <c r="M17" s="5">
        <v>21.16</v>
      </c>
      <c r="N17" s="6" t="s">
        <v>8</v>
      </c>
      <c r="O17" s="5">
        <v>41.81</v>
      </c>
      <c r="P17" s="6" t="s">
        <v>8</v>
      </c>
      <c r="Q17" s="5">
        <v>45.42</v>
      </c>
      <c r="R17" s="6" t="s">
        <v>8</v>
      </c>
      <c r="S17" s="73">
        <v>14.21</v>
      </c>
      <c r="T17" s="73"/>
      <c r="U17" s="6" t="s">
        <v>8</v>
      </c>
      <c r="V17" s="5">
        <v>21.99</v>
      </c>
      <c r="W17" s="6" t="s">
        <v>8</v>
      </c>
      <c r="X17" s="5">
        <v>8.49</v>
      </c>
      <c r="Y17" s="6" t="s">
        <v>8</v>
      </c>
      <c r="Z17" s="5">
        <v>3.04</v>
      </c>
      <c r="AA17" s="6" t="s">
        <v>8</v>
      </c>
      <c r="AB17" s="5">
        <v>1.97</v>
      </c>
      <c r="AC17" s="39"/>
      <c r="AD17" s="38"/>
      <c r="AE17" s="38"/>
    </row>
    <row r="18" spans="1:31" s="40" customFormat="1" ht="15" customHeight="1">
      <c r="A18" s="38"/>
      <c r="B18" s="78">
        <v>1992</v>
      </c>
      <c r="C18" s="78"/>
      <c r="D18" s="5">
        <v>0.85</v>
      </c>
      <c r="E18" s="6" t="s">
        <v>8</v>
      </c>
      <c r="F18" s="5">
        <v>0.61</v>
      </c>
      <c r="G18" s="6" t="s">
        <v>8</v>
      </c>
      <c r="H18" s="73">
        <v>0.71</v>
      </c>
      <c r="I18" s="73"/>
      <c r="J18" s="6" t="s">
        <v>8</v>
      </c>
      <c r="K18" s="5">
        <v>0.98</v>
      </c>
      <c r="L18" s="6" t="s">
        <v>8</v>
      </c>
      <c r="M18" s="5">
        <v>146.29</v>
      </c>
      <c r="N18" s="6" t="s">
        <v>8</v>
      </c>
      <c r="O18" s="5">
        <v>140.01</v>
      </c>
      <c r="P18" s="6" t="s">
        <v>8</v>
      </c>
      <c r="Q18" s="5">
        <v>34.53</v>
      </c>
      <c r="R18" s="6" t="s">
        <v>8</v>
      </c>
      <c r="S18" s="73">
        <v>23.41</v>
      </c>
      <c r="T18" s="73"/>
      <c r="U18" s="6" t="s">
        <v>8</v>
      </c>
      <c r="V18" s="5">
        <v>34.42</v>
      </c>
      <c r="W18" s="6" t="s">
        <v>8</v>
      </c>
      <c r="X18" s="5">
        <v>7.49</v>
      </c>
      <c r="Y18" s="6" t="s">
        <v>8</v>
      </c>
      <c r="Z18" s="5">
        <v>3.01</v>
      </c>
      <c r="AA18" s="6" t="s">
        <v>8</v>
      </c>
      <c r="AB18" s="5">
        <v>1.5699999999999998</v>
      </c>
      <c r="AC18" s="39"/>
      <c r="AD18" s="38"/>
      <c r="AE18" s="38"/>
    </row>
    <row r="19" spans="1:31" s="40" customFormat="1" ht="15" customHeight="1">
      <c r="A19" s="38"/>
      <c r="B19" s="78">
        <v>1993</v>
      </c>
      <c r="C19" s="78"/>
      <c r="D19" s="5">
        <v>0.72</v>
      </c>
      <c r="E19" s="6" t="s">
        <v>8</v>
      </c>
      <c r="F19" s="5">
        <v>0.47</v>
      </c>
      <c r="G19" s="6" t="s">
        <v>8</v>
      </c>
      <c r="H19" s="73">
        <v>0.49</v>
      </c>
      <c r="I19" s="73"/>
      <c r="J19" s="6" t="s">
        <v>8</v>
      </c>
      <c r="K19" s="5">
        <v>0.64</v>
      </c>
      <c r="L19" s="6" t="s">
        <v>8</v>
      </c>
      <c r="M19" s="5">
        <v>7.3</v>
      </c>
      <c r="N19" s="6" t="s">
        <v>8</v>
      </c>
      <c r="O19" s="5">
        <v>76.55</v>
      </c>
      <c r="P19" s="6" t="s">
        <v>8</v>
      </c>
      <c r="Q19" s="5">
        <v>44.01</v>
      </c>
      <c r="R19" s="6" t="s">
        <v>8</v>
      </c>
      <c r="S19" s="73">
        <v>20.71</v>
      </c>
      <c r="T19" s="73"/>
      <c r="U19" s="6" t="s">
        <v>8</v>
      </c>
      <c r="V19" s="5">
        <v>11.91</v>
      </c>
      <c r="W19" s="6" t="s">
        <v>8</v>
      </c>
      <c r="X19" s="5">
        <v>4.07</v>
      </c>
      <c r="Y19" s="6" t="s">
        <v>8</v>
      </c>
      <c r="Z19" s="5">
        <v>2.5099999999999998</v>
      </c>
      <c r="AA19" s="6" t="s">
        <v>8</v>
      </c>
      <c r="AB19" s="5">
        <v>1.34</v>
      </c>
      <c r="AC19" s="39"/>
      <c r="AD19" s="38"/>
      <c r="AE19" s="38"/>
    </row>
    <row r="20" spans="1:31" s="40" customFormat="1" ht="15" customHeight="1">
      <c r="A20" s="38"/>
      <c r="B20" s="78">
        <v>1994</v>
      </c>
      <c r="C20" s="78"/>
      <c r="D20" s="5">
        <v>0.51</v>
      </c>
      <c r="E20" s="6" t="s">
        <v>8</v>
      </c>
      <c r="F20" s="5">
        <v>0.37</v>
      </c>
      <c r="G20" s="6" t="s">
        <v>8</v>
      </c>
      <c r="H20" s="73">
        <v>0.31</v>
      </c>
      <c r="I20" s="73"/>
      <c r="J20" s="6" t="s">
        <v>8</v>
      </c>
      <c r="K20" s="5">
        <v>0.64</v>
      </c>
      <c r="L20" s="6" t="s">
        <v>8</v>
      </c>
      <c r="M20" s="5">
        <v>1.85</v>
      </c>
      <c r="N20" s="6" t="s">
        <v>8</v>
      </c>
      <c r="O20" s="5">
        <v>11.14</v>
      </c>
      <c r="P20" s="6" t="s">
        <v>8</v>
      </c>
      <c r="Q20" s="5">
        <v>58.68</v>
      </c>
      <c r="R20" s="6" t="s">
        <v>8</v>
      </c>
      <c r="S20" s="73">
        <v>11.67</v>
      </c>
      <c r="T20" s="73"/>
      <c r="U20" s="6" t="s">
        <v>8</v>
      </c>
      <c r="V20" s="5">
        <v>9.32</v>
      </c>
      <c r="W20" s="6" t="s">
        <v>8</v>
      </c>
      <c r="X20" s="5">
        <v>4.87</v>
      </c>
      <c r="Y20" s="6" t="s">
        <v>8</v>
      </c>
      <c r="Z20" s="5">
        <v>2.14</v>
      </c>
      <c r="AA20" s="6" t="s">
        <v>8</v>
      </c>
      <c r="AB20" s="5">
        <v>1.28</v>
      </c>
      <c r="AC20" s="39"/>
      <c r="AD20" s="38"/>
      <c r="AE20" s="38"/>
    </row>
    <row r="21" spans="1:31" s="40" customFormat="1" ht="15" customHeight="1">
      <c r="A21" s="38"/>
      <c r="B21" s="78">
        <v>1995</v>
      </c>
      <c r="C21" s="78"/>
      <c r="D21" s="5">
        <v>0.41</v>
      </c>
      <c r="E21" s="6" t="s">
        <v>8</v>
      </c>
      <c r="F21" s="5">
        <v>0.35</v>
      </c>
      <c r="G21" s="6" t="s">
        <v>8</v>
      </c>
      <c r="H21" s="73">
        <v>0.48</v>
      </c>
      <c r="I21" s="73"/>
      <c r="J21" s="6" t="s">
        <v>8</v>
      </c>
      <c r="K21" s="5">
        <v>0.38</v>
      </c>
      <c r="L21" s="6" t="s">
        <v>8</v>
      </c>
      <c r="M21" s="5">
        <v>0.6</v>
      </c>
      <c r="N21" s="6" t="s">
        <v>8</v>
      </c>
      <c r="O21" s="5">
        <v>4.71</v>
      </c>
      <c r="P21" s="6" t="s">
        <v>8</v>
      </c>
      <c r="Q21" s="5">
        <v>52.41</v>
      </c>
      <c r="R21" s="6" t="s">
        <v>8</v>
      </c>
      <c r="S21" s="73">
        <v>41.65</v>
      </c>
      <c r="T21" s="73"/>
      <c r="U21" s="6" t="s">
        <v>8</v>
      </c>
      <c r="V21" s="5">
        <v>10.34</v>
      </c>
      <c r="W21" s="6" t="s">
        <v>8</v>
      </c>
      <c r="X21" s="5">
        <v>5.44</v>
      </c>
      <c r="Y21" s="6" t="s">
        <v>8</v>
      </c>
      <c r="Z21" s="5">
        <v>2.19</v>
      </c>
      <c r="AA21" s="6" t="s">
        <v>8</v>
      </c>
      <c r="AB21" s="5">
        <v>1.02</v>
      </c>
      <c r="AC21" s="6" t="s">
        <v>8</v>
      </c>
      <c r="AE21" s="38"/>
    </row>
    <row r="22" spans="1:31" s="40" customFormat="1" ht="15" customHeight="1">
      <c r="A22" s="38"/>
      <c r="B22" s="78">
        <v>1996</v>
      </c>
      <c r="C22" s="78"/>
      <c r="D22" s="5">
        <v>0.51</v>
      </c>
      <c r="E22" s="6" t="s">
        <v>8</v>
      </c>
      <c r="F22" s="5">
        <v>0.32</v>
      </c>
      <c r="G22" s="6" t="s">
        <v>8</v>
      </c>
      <c r="H22" s="73">
        <v>0.81</v>
      </c>
      <c r="I22" s="73"/>
      <c r="J22" s="6" t="s">
        <v>8</v>
      </c>
      <c r="K22" s="5">
        <v>0.93</v>
      </c>
      <c r="L22" s="6" t="s">
        <v>8</v>
      </c>
      <c r="M22" s="5">
        <v>1.03</v>
      </c>
      <c r="N22" s="6" t="s">
        <v>8</v>
      </c>
      <c r="O22" s="5">
        <v>5.95</v>
      </c>
      <c r="P22" s="6" t="s">
        <v>8</v>
      </c>
      <c r="Q22" s="5">
        <v>17</v>
      </c>
      <c r="R22" s="6" t="s">
        <v>8</v>
      </c>
      <c r="S22" s="73">
        <v>21.17</v>
      </c>
      <c r="T22" s="73"/>
      <c r="U22" s="6" t="s">
        <v>8</v>
      </c>
      <c r="V22" s="5">
        <v>5.65</v>
      </c>
      <c r="W22" s="6" t="s">
        <v>8</v>
      </c>
      <c r="X22" s="5">
        <v>1.73</v>
      </c>
      <c r="Y22" s="6" t="s">
        <v>8</v>
      </c>
      <c r="Z22" s="5">
        <v>1.08</v>
      </c>
      <c r="AA22" s="6" t="s">
        <v>8</v>
      </c>
      <c r="AB22" s="5">
        <v>0.47</v>
      </c>
      <c r="AC22" s="6" t="s">
        <v>8</v>
      </c>
      <c r="AE22" s="38"/>
    </row>
    <row r="23" spans="1:31" s="40" customFormat="1" ht="15" customHeight="1">
      <c r="A23" s="38"/>
      <c r="B23" s="78">
        <v>1997</v>
      </c>
      <c r="C23" s="78"/>
      <c r="D23" s="5">
        <v>0.21</v>
      </c>
      <c r="E23" s="6" t="s">
        <v>8</v>
      </c>
      <c r="F23" s="5">
        <v>0.26</v>
      </c>
      <c r="G23" s="6" t="s">
        <v>8</v>
      </c>
      <c r="H23" s="73">
        <v>0.22</v>
      </c>
      <c r="I23" s="73"/>
      <c r="J23" s="6" t="s">
        <v>8</v>
      </c>
      <c r="K23" s="5">
        <v>1.55</v>
      </c>
      <c r="L23" s="6" t="s">
        <v>8</v>
      </c>
      <c r="M23" s="5">
        <v>5.8</v>
      </c>
      <c r="N23" s="6" t="s">
        <v>8</v>
      </c>
      <c r="O23" s="5">
        <v>133.09</v>
      </c>
      <c r="P23" s="6" t="s">
        <v>8</v>
      </c>
      <c r="Q23" s="5">
        <v>25.35</v>
      </c>
      <c r="R23" s="6" t="s">
        <v>8</v>
      </c>
      <c r="S23" s="73">
        <v>36.409999999999997</v>
      </c>
      <c r="T23" s="73"/>
      <c r="U23" s="6" t="s">
        <v>8</v>
      </c>
      <c r="V23" s="5">
        <v>31.84</v>
      </c>
      <c r="W23" s="6" t="s">
        <v>8</v>
      </c>
      <c r="X23" s="5">
        <v>33.700000000000003</v>
      </c>
      <c r="Y23" s="6" t="s">
        <v>8</v>
      </c>
      <c r="Z23" s="5">
        <v>11.01</v>
      </c>
      <c r="AA23" s="6" t="s">
        <v>8</v>
      </c>
      <c r="AB23" s="5">
        <v>2.95</v>
      </c>
      <c r="AC23" s="6" t="s">
        <v>10</v>
      </c>
      <c r="AE23" s="38"/>
    </row>
    <row r="24" spans="1:31" s="40" customFormat="1" ht="15" customHeight="1">
      <c r="A24" s="38"/>
      <c r="B24" s="78">
        <v>1998</v>
      </c>
      <c r="C24" s="78"/>
      <c r="D24" s="5">
        <v>1.23</v>
      </c>
      <c r="E24" s="6" t="s">
        <v>9</v>
      </c>
      <c r="F24" s="5">
        <v>1.18</v>
      </c>
      <c r="G24" s="6" t="s">
        <v>8</v>
      </c>
      <c r="H24" s="73">
        <v>0.99</v>
      </c>
      <c r="I24" s="73"/>
      <c r="J24" s="6" t="s">
        <v>8</v>
      </c>
      <c r="K24" s="5">
        <v>1.22</v>
      </c>
      <c r="L24" s="6" t="s">
        <v>8</v>
      </c>
      <c r="M24" s="5">
        <v>2.06</v>
      </c>
      <c r="N24" s="6" t="s">
        <v>8</v>
      </c>
      <c r="O24" s="5">
        <v>3.93</v>
      </c>
      <c r="P24" s="6" t="s">
        <v>8</v>
      </c>
      <c r="Q24" s="5">
        <v>2.59</v>
      </c>
      <c r="R24" s="6" t="s">
        <v>8</v>
      </c>
      <c r="S24" s="73">
        <v>3.38</v>
      </c>
      <c r="T24" s="73"/>
      <c r="U24" s="6" t="s">
        <v>8</v>
      </c>
      <c r="V24" s="5">
        <v>2.96</v>
      </c>
      <c r="W24" s="6" t="s">
        <v>9</v>
      </c>
      <c r="X24" s="5">
        <v>1.0900000000000001</v>
      </c>
      <c r="Y24" s="6" t="s">
        <v>8</v>
      </c>
      <c r="Z24" s="5">
        <v>0.35</v>
      </c>
      <c r="AA24" s="6" t="s">
        <v>8</v>
      </c>
      <c r="AB24" s="5">
        <v>0.1</v>
      </c>
      <c r="AC24" s="6" t="s">
        <v>8</v>
      </c>
      <c r="AE24" s="38"/>
    </row>
    <row r="25" spans="1:31" s="40" customFormat="1" ht="15" customHeight="1">
      <c r="A25" s="38"/>
      <c r="B25" s="78">
        <v>1999</v>
      </c>
      <c r="C25" s="78"/>
      <c r="D25" s="5">
        <v>0.03</v>
      </c>
      <c r="E25" s="6" t="s">
        <v>10</v>
      </c>
      <c r="F25" s="5"/>
      <c r="G25" s="6" t="s">
        <v>8</v>
      </c>
      <c r="H25" s="73">
        <v>0.05</v>
      </c>
      <c r="I25" s="73"/>
      <c r="J25" s="6" t="s">
        <v>10</v>
      </c>
      <c r="K25" s="5">
        <v>0.06</v>
      </c>
      <c r="L25" s="6" t="s">
        <v>8</v>
      </c>
      <c r="M25" s="5">
        <v>0.35</v>
      </c>
      <c r="N25" s="6" t="s">
        <v>8</v>
      </c>
      <c r="O25" s="5">
        <v>4.12</v>
      </c>
      <c r="P25" s="6" t="s">
        <v>8</v>
      </c>
      <c r="Q25" s="5">
        <v>9.6199999999999992</v>
      </c>
      <c r="R25" s="6" t="s">
        <v>8</v>
      </c>
      <c r="S25" s="73">
        <v>19.600000000000001</v>
      </c>
      <c r="T25" s="73"/>
      <c r="U25" s="6" t="s">
        <v>8</v>
      </c>
      <c r="V25" s="5">
        <v>93.11</v>
      </c>
      <c r="W25" s="6" t="s">
        <v>8</v>
      </c>
      <c r="X25" s="5">
        <v>4.6500000000000004</v>
      </c>
      <c r="Y25" s="6" t="s">
        <v>8</v>
      </c>
      <c r="Z25" s="5">
        <v>2.8</v>
      </c>
      <c r="AA25" s="6" t="s">
        <v>8</v>
      </c>
      <c r="AB25" s="5">
        <v>0.78</v>
      </c>
      <c r="AC25" s="6" t="s">
        <v>8</v>
      </c>
      <c r="AE25" s="38"/>
    </row>
    <row r="26" spans="1:31" s="40" customFormat="1" ht="15" customHeight="1">
      <c r="A26" s="38"/>
      <c r="B26" s="78">
        <v>2000</v>
      </c>
      <c r="C26" s="78"/>
      <c r="D26" s="5">
        <v>0.33</v>
      </c>
      <c r="E26" s="6" t="s">
        <v>8</v>
      </c>
      <c r="F26" s="5">
        <v>0.6</v>
      </c>
      <c r="G26" s="6" t="s">
        <v>8</v>
      </c>
      <c r="H26" s="73">
        <v>0.41</v>
      </c>
      <c r="I26" s="73"/>
      <c r="J26" s="6" t="s">
        <v>8</v>
      </c>
      <c r="K26" s="5">
        <v>0.46</v>
      </c>
      <c r="L26" s="6" t="s">
        <v>8</v>
      </c>
      <c r="M26" s="5">
        <v>0.7</v>
      </c>
      <c r="N26" s="6" t="s">
        <v>8</v>
      </c>
      <c r="O26" s="5">
        <v>98.13</v>
      </c>
      <c r="P26" s="6" t="s">
        <v>8</v>
      </c>
      <c r="Q26" s="5">
        <v>68.040000000000006</v>
      </c>
      <c r="R26" s="6" t="s">
        <v>8</v>
      </c>
      <c r="S26" s="73">
        <v>10</v>
      </c>
      <c r="T26" s="73"/>
      <c r="U26" s="6" t="s">
        <v>8</v>
      </c>
      <c r="V26" s="5">
        <v>51.03</v>
      </c>
      <c r="W26" s="6" t="s">
        <v>8</v>
      </c>
      <c r="X26" s="5">
        <v>7.1</v>
      </c>
      <c r="Y26" s="6" t="s">
        <v>8</v>
      </c>
      <c r="Z26" s="5">
        <v>2.2599999999999998</v>
      </c>
      <c r="AA26" s="6" t="s">
        <v>8</v>
      </c>
      <c r="AB26" s="5">
        <v>1.02</v>
      </c>
      <c r="AC26" s="6" t="s">
        <v>8</v>
      </c>
      <c r="AE26" s="38"/>
    </row>
    <row r="27" spans="1:31" s="40" customFormat="1" ht="15" customHeight="1">
      <c r="A27" s="38"/>
      <c r="B27" s="78">
        <v>2001</v>
      </c>
      <c r="C27" s="78"/>
      <c r="D27" s="5">
        <v>0.59</v>
      </c>
      <c r="E27" s="6" t="s">
        <v>8</v>
      </c>
      <c r="F27" s="5">
        <v>0.42</v>
      </c>
      <c r="G27" s="6" t="s">
        <v>8</v>
      </c>
      <c r="H27" s="73">
        <v>0.44</v>
      </c>
      <c r="I27" s="73"/>
      <c r="J27" s="6" t="s">
        <v>8</v>
      </c>
      <c r="K27" s="5">
        <v>0.22</v>
      </c>
      <c r="L27" s="6" t="s">
        <v>8</v>
      </c>
      <c r="M27" s="5">
        <v>23.3</v>
      </c>
      <c r="N27" s="6" t="s">
        <v>8</v>
      </c>
      <c r="O27" s="5">
        <v>41.64</v>
      </c>
      <c r="P27" s="6" t="s">
        <v>8</v>
      </c>
      <c r="Q27" s="5">
        <v>157.18</v>
      </c>
      <c r="R27" s="6" t="s">
        <v>8</v>
      </c>
      <c r="S27" s="73">
        <v>74.819999999999993</v>
      </c>
      <c r="T27" s="73"/>
      <c r="U27" s="6" t="s">
        <v>8</v>
      </c>
      <c r="V27" s="5">
        <v>22.87</v>
      </c>
      <c r="W27" s="6" t="s">
        <v>8</v>
      </c>
      <c r="X27" s="5">
        <v>6.28</v>
      </c>
      <c r="Y27" s="6" t="s">
        <v>8</v>
      </c>
      <c r="Z27" s="5">
        <v>3.17</v>
      </c>
      <c r="AA27" s="6" t="s">
        <v>8</v>
      </c>
      <c r="AB27" s="5">
        <v>1.53</v>
      </c>
      <c r="AC27" s="6" t="s">
        <v>8</v>
      </c>
      <c r="AE27" s="38"/>
    </row>
    <row r="28" spans="1:31" s="40" customFormat="1" ht="15" customHeight="1">
      <c r="A28" s="38"/>
      <c r="B28" s="78">
        <v>2002</v>
      </c>
      <c r="C28" s="78"/>
      <c r="D28" s="5">
        <v>0.7</v>
      </c>
      <c r="E28" s="6" t="s">
        <v>8</v>
      </c>
      <c r="F28" s="5">
        <v>0.61</v>
      </c>
      <c r="G28" s="6" t="s">
        <v>8</v>
      </c>
      <c r="H28" s="73">
        <v>1.35</v>
      </c>
      <c r="I28" s="73"/>
      <c r="J28" s="6" t="s">
        <v>8</v>
      </c>
      <c r="K28" s="5">
        <v>1.04</v>
      </c>
      <c r="L28" s="6" t="s">
        <v>8</v>
      </c>
      <c r="M28" s="5">
        <v>6.78</v>
      </c>
      <c r="N28" s="6" t="s">
        <v>8</v>
      </c>
      <c r="O28" s="5">
        <v>35.36</v>
      </c>
      <c r="P28" s="6" t="s">
        <v>11</v>
      </c>
      <c r="Q28" s="5">
        <v>33.68</v>
      </c>
      <c r="R28" s="6" t="s">
        <v>8</v>
      </c>
      <c r="S28" s="73">
        <v>148.38</v>
      </c>
      <c r="T28" s="73"/>
      <c r="U28" s="6" t="s">
        <v>8</v>
      </c>
      <c r="V28" s="5">
        <v>30.52</v>
      </c>
      <c r="W28" s="6" t="s">
        <v>8</v>
      </c>
      <c r="X28" s="5">
        <v>21.3</v>
      </c>
      <c r="Y28" s="6" t="s">
        <v>9</v>
      </c>
      <c r="Z28" s="5">
        <v>5.22</v>
      </c>
      <c r="AA28" s="6" t="s">
        <v>8</v>
      </c>
      <c r="AB28" s="5">
        <v>2.2599999999999998</v>
      </c>
      <c r="AC28" s="6" t="s">
        <v>9</v>
      </c>
      <c r="AE28" s="38"/>
    </row>
    <row r="29" spans="1:31" s="40" customFormat="1" ht="15" customHeight="1">
      <c r="A29" s="38"/>
      <c r="B29" s="78">
        <v>2003</v>
      </c>
      <c r="C29" s="78"/>
      <c r="D29" s="5">
        <v>1.19</v>
      </c>
      <c r="E29" s="6" t="s">
        <v>10</v>
      </c>
      <c r="F29" s="5">
        <v>0.69</v>
      </c>
      <c r="G29" s="6" t="s">
        <v>10</v>
      </c>
      <c r="H29" s="73">
        <v>0.69</v>
      </c>
      <c r="I29" s="73"/>
      <c r="J29" s="6" t="s">
        <v>10</v>
      </c>
      <c r="K29" s="5">
        <v>0.64</v>
      </c>
      <c r="L29" s="6" t="s">
        <v>8</v>
      </c>
      <c r="M29" s="5">
        <v>1.42</v>
      </c>
      <c r="N29" s="6" t="s">
        <v>8</v>
      </c>
      <c r="O29" s="5">
        <v>14.75</v>
      </c>
      <c r="P29" s="6" t="s">
        <v>8</v>
      </c>
      <c r="Q29" s="5">
        <v>14</v>
      </c>
      <c r="R29" s="6" t="s">
        <v>8</v>
      </c>
      <c r="S29" s="73">
        <v>7.31</v>
      </c>
      <c r="T29" s="73"/>
      <c r="U29" s="6" t="s">
        <v>8</v>
      </c>
      <c r="V29" s="5">
        <v>6.2</v>
      </c>
      <c r="W29" s="6" t="s">
        <v>8</v>
      </c>
      <c r="X29" s="5">
        <v>3.38</v>
      </c>
      <c r="Y29" s="6" t="s">
        <v>8</v>
      </c>
      <c r="Z29" s="5">
        <v>3.67</v>
      </c>
      <c r="AA29" s="6" t="s">
        <v>8</v>
      </c>
      <c r="AB29" s="5">
        <v>1.79</v>
      </c>
      <c r="AC29" s="6" t="s">
        <v>8</v>
      </c>
      <c r="AE29" s="38"/>
    </row>
    <row r="30" spans="1:31" s="40" customFormat="1" ht="15" customHeight="1">
      <c r="A30" s="38"/>
      <c r="B30" s="78">
        <v>2004</v>
      </c>
      <c r="C30" s="78"/>
      <c r="D30" s="5">
        <v>0.86</v>
      </c>
      <c r="E30" s="6" t="s">
        <v>8</v>
      </c>
      <c r="F30" s="5">
        <v>0.53</v>
      </c>
      <c r="G30" s="6" t="s">
        <v>8</v>
      </c>
      <c r="H30" s="73">
        <v>0.64</v>
      </c>
      <c r="I30" s="73"/>
      <c r="J30" s="6" t="s">
        <v>8</v>
      </c>
      <c r="K30" s="5">
        <v>1.03</v>
      </c>
      <c r="L30" s="6" t="s">
        <v>8</v>
      </c>
      <c r="M30" s="5">
        <v>0.93</v>
      </c>
      <c r="N30" s="6" t="s">
        <v>8</v>
      </c>
      <c r="O30" s="5">
        <v>7.42</v>
      </c>
      <c r="P30" s="6" t="s">
        <v>8</v>
      </c>
      <c r="Q30" s="5">
        <v>49.66</v>
      </c>
      <c r="R30" s="6" t="s">
        <v>8</v>
      </c>
      <c r="S30" s="73">
        <v>36.700000000000003</v>
      </c>
      <c r="T30" s="73"/>
      <c r="U30" s="6" t="s">
        <v>8</v>
      </c>
      <c r="V30" s="5">
        <v>13.36</v>
      </c>
      <c r="W30" s="6" t="s">
        <v>8</v>
      </c>
      <c r="X30" s="5">
        <v>4.57</v>
      </c>
      <c r="Y30" s="6" t="s">
        <v>8</v>
      </c>
      <c r="Z30" s="5">
        <v>3.56</v>
      </c>
      <c r="AA30" s="6" t="s">
        <v>8</v>
      </c>
      <c r="AB30" s="5">
        <v>2.77</v>
      </c>
      <c r="AC30" s="6" t="s">
        <v>9</v>
      </c>
      <c r="AE30" s="38"/>
    </row>
    <row r="31" spans="1:31" ht="15" customHeight="1">
      <c r="A31" s="2"/>
      <c r="B31" s="78">
        <v>2005</v>
      </c>
      <c r="C31" s="78"/>
      <c r="D31" s="4">
        <v>1.26</v>
      </c>
      <c r="E31" s="3" t="s">
        <v>9</v>
      </c>
      <c r="F31" s="4">
        <v>1.07</v>
      </c>
      <c r="G31" s="3" t="s">
        <v>8</v>
      </c>
      <c r="H31" s="73">
        <v>0.97</v>
      </c>
      <c r="I31" s="73"/>
      <c r="J31" s="3" t="s">
        <v>8</v>
      </c>
      <c r="K31" s="4">
        <v>0.46</v>
      </c>
      <c r="L31" s="3" t="s">
        <v>8</v>
      </c>
      <c r="M31" s="4">
        <v>1.02</v>
      </c>
      <c r="N31" s="3" t="s">
        <v>10</v>
      </c>
      <c r="O31" s="4"/>
      <c r="P31" s="3" t="s">
        <v>8</v>
      </c>
      <c r="Q31" s="4"/>
      <c r="R31" s="3" t="s">
        <v>8</v>
      </c>
      <c r="S31" s="73">
        <v>87.29</v>
      </c>
      <c r="T31" s="73"/>
      <c r="U31" s="3" t="s">
        <v>10</v>
      </c>
      <c r="V31" s="4">
        <v>35.659999999999997</v>
      </c>
      <c r="W31" s="3" t="s">
        <v>8</v>
      </c>
      <c r="X31" s="4">
        <v>5.95</v>
      </c>
      <c r="Y31" s="3" t="s">
        <v>8</v>
      </c>
      <c r="Z31" s="4">
        <v>2.64</v>
      </c>
      <c r="AA31" s="3" t="s">
        <v>8</v>
      </c>
      <c r="AB31" s="4">
        <v>2.65</v>
      </c>
      <c r="AC31" s="3" t="s">
        <v>8</v>
      </c>
      <c r="AD31" s="2"/>
      <c r="AE31" s="2"/>
    </row>
    <row r="32" spans="1:31" ht="15" customHeight="1">
      <c r="A32" s="2"/>
      <c r="B32" s="78">
        <v>2006</v>
      </c>
      <c r="C32" s="78"/>
      <c r="D32" s="4">
        <v>1.54</v>
      </c>
      <c r="E32" s="3" t="s">
        <v>8</v>
      </c>
      <c r="F32" s="4">
        <v>0.61</v>
      </c>
      <c r="G32" s="3" t="s">
        <v>8</v>
      </c>
      <c r="H32" s="73">
        <v>0.43</v>
      </c>
      <c r="I32" s="73"/>
      <c r="J32" s="3" t="s">
        <v>8</v>
      </c>
      <c r="K32" s="4">
        <v>1.04</v>
      </c>
      <c r="L32" s="3" t="s">
        <v>8</v>
      </c>
      <c r="M32" s="4">
        <v>2.59</v>
      </c>
      <c r="N32" s="3" t="s">
        <v>8</v>
      </c>
      <c r="O32" s="4">
        <v>39.75</v>
      </c>
      <c r="P32" s="3" t="s">
        <v>8</v>
      </c>
      <c r="Q32" s="4"/>
      <c r="R32" s="3" t="s">
        <v>8</v>
      </c>
      <c r="S32" s="73"/>
      <c r="T32" s="73"/>
      <c r="U32" s="3" t="s">
        <v>8</v>
      </c>
      <c r="V32" s="4"/>
      <c r="W32" s="3" t="s">
        <v>8</v>
      </c>
      <c r="X32" s="4"/>
      <c r="Y32" s="3" t="s">
        <v>8</v>
      </c>
      <c r="Z32" s="4"/>
      <c r="AA32" s="3" t="s">
        <v>8</v>
      </c>
      <c r="AB32" s="4"/>
      <c r="AC32" s="3" t="s">
        <v>8</v>
      </c>
      <c r="AD32" s="2"/>
      <c r="AE32" s="2"/>
    </row>
    <row r="33" spans="1:31" ht="15" customHeight="1">
      <c r="A33" s="2"/>
      <c r="B33" s="78">
        <v>2007</v>
      </c>
      <c r="C33" s="78"/>
      <c r="D33" s="4">
        <v>1.27</v>
      </c>
      <c r="E33" s="3" t="s">
        <v>8</v>
      </c>
      <c r="F33" s="4">
        <v>0.99</v>
      </c>
      <c r="G33" s="3" t="s">
        <v>8</v>
      </c>
      <c r="H33" s="73">
        <v>0.76</v>
      </c>
      <c r="I33" s="73"/>
      <c r="J33" s="3" t="s">
        <v>8</v>
      </c>
      <c r="K33" s="4">
        <v>0.92</v>
      </c>
      <c r="L33" s="3" t="s">
        <v>8</v>
      </c>
      <c r="M33" s="4">
        <v>1.06</v>
      </c>
      <c r="N33" s="3" t="s">
        <v>8</v>
      </c>
      <c r="O33" s="4">
        <v>2.39</v>
      </c>
      <c r="P33" s="3" t="s">
        <v>8</v>
      </c>
      <c r="Q33" s="4">
        <v>13.3</v>
      </c>
      <c r="R33" s="3" t="s">
        <v>8</v>
      </c>
      <c r="S33" s="73">
        <v>16.510000000000002</v>
      </c>
      <c r="T33" s="73"/>
      <c r="U33" s="3" t="s">
        <v>8</v>
      </c>
      <c r="V33" s="4">
        <v>7.38</v>
      </c>
      <c r="W33" s="3" t="s">
        <v>8</v>
      </c>
      <c r="X33" s="4">
        <v>2.25</v>
      </c>
      <c r="Y33" s="3" t="s">
        <v>8</v>
      </c>
      <c r="Z33" s="4">
        <v>1.3599999999999999</v>
      </c>
      <c r="AA33" s="3" t="s">
        <v>8</v>
      </c>
      <c r="AB33" s="4">
        <v>0.97</v>
      </c>
      <c r="AC33" s="3" t="s">
        <v>8</v>
      </c>
      <c r="AD33" s="2"/>
      <c r="AE33" s="2"/>
    </row>
    <row r="34" spans="1:31" ht="15" customHeight="1">
      <c r="A34" s="2"/>
      <c r="B34" s="78">
        <v>2008</v>
      </c>
      <c r="C34" s="78"/>
      <c r="D34" s="4">
        <v>0.36</v>
      </c>
      <c r="E34" s="3" t="s">
        <v>8</v>
      </c>
      <c r="F34" s="4">
        <v>0.26</v>
      </c>
      <c r="G34" s="3" t="s">
        <v>8</v>
      </c>
      <c r="H34" s="73">
        <v>0.24</v>
      </c>
      <c r="I34" s="73"/>
      <c r="J34" s="3" t="s">
        <v>8</v>
      </c>
      <c r="K34" s="4">
        <v>0.27</v>
      </c>
      <c r="L34" s="3" t="s">
        <v>8</v>
      </c>
      <c r="M34" s="4">
        <v>117.4</v>
      </c>
      <c r="N34" s="3" t="s">
        <v>9</v>
      </c>
      <c r="O34" s="4">
        <v>50.4</v>
      </c>
      <c r="P34" s="3" t="s">
        <v>8</v>
      </c>
      <c r="Q34" s="4">
        <v>40.9</v>
      </c>
      <c r="R34" s="3" t="s">
        <v>8</v>
      </c>
      <c r="S34" s="73">
        <v>58.42</v>
      </c>
      <c r="T34" s="73"/>
      <c r="U34" s="3" t="s">
        <v>8</v>
      </c>
      <c r="V34" s="4">
        <v>24.75</v>
      </c>
      <c r="W34" s="3" t="s">
        <v>8</v>
      </c>
      <c r="X34" s="4">
        <v>4.96</v>
      </c>
      <c r="Y34" s="3" t="s">
        <v>8</v>
      </c>
      <c r="Z34" s="4">
        <v>1.78</v>
      </c>
      <c r="AA34" s="3" t="s">
        <v>8</v>
      </c>
      <c r="AB34" s="4">
        <v>0.97</v>
      </c>
      <c r="AC34" s="3" t="s">
        <v>8</v>
      </c>
      <c r="AD34" s="2"/>
      <c r="AE34" s="2"/>
    </row>
    <row r="35" spans="1:31" ht="15" customHeight="1">
      <c r="A35" s="2"/>
      <c r="B35" s="78">
        <v>2009</v>
      </c>
      <c r="C35" s="78"/>
      <c r="D35" s="4">
        <v>0.37</v>
      </c>
      <c r="E35" s="3" t="s">
        <v>8</v>
      </c>
      <c r="F35" s="4">
        <v>0.36</v>
      </c>
      <c r="G35" s="3" t="s">
        <v>8</v>
      </c>
      <c r="H35" s="73">
        <v>0.31</v>
      </c>
      <c r="I35" s="73"/>
      <c r="J35" s="3" t="s">
        <v>8</v>
      </c>
      <c r="K35" s="4">
        <v>0.2</v>
      </c>
      <c r="L35" s="3" t="s">
        <v>8</v>
      </c>
      <c r="M35" s="4">
        <v>0.54</v>
      </c>
      <c r="N35" s="3" t="s">
        <v>8</v>
      </c>
      <c r="O35" s="4">
        <v>13.63</v>
      </c>
      <c r="P35" s="3" t="s">
        <v>8</v>
      </c>
      <c r="Q35" s="4">
        <v>30.87</v>
      </c>
      <c r="R35" s="3" t="s">
        <v>8</v>
      </c>
      <c r="S35" s="73">
        <v>76.7</v>
      </c>
      <c r="T35" s="73"/>
      <c r="U35" s="3" t="s">
        <v>8</v>
      </c>
      <c r="V35" s="4">
        <v>25.32</v>
      </c>
      <c r="W35" s="3" t="s">
        <v>8</v>
      </c>
      <c r="X35" s="4">
        <v>6.42</v>
      </c>
      <c r="Y35" s="3" t="s">
        <v>8</v>
      </c>
      <c r="Z35" s="4">
        <v>3.21</v>
      </c>
      <c r="AA35" s="3" t="s">
        <v>8</v>
      </c>
      <c r="AB35" s="4">
        <v>1.97</v>
      </c>
      <c r="AC35" s="3" t="s">
        <v>8</v>
      </c>
      <c r="AD35" s="2"/>
      <c r="AE35" s="2"/>
    </row>
    <row r="36" spans="1:31" ht="15" customHeight="1">
      <c r="A36" s="2"/>
      <c r="B36" s="78">
        <v>2010</v>
      </c>
      <c r="C36" s="78"/>
      <c r="D36" s="4">
        <v>1.55</v>
      </c>
      <c r="E36" s="3" t="s">
        <v>8</v>
      </c>
      <c r="F36" s="4">
        <v>1.46</v>
      </c>
      <c r="G36" s="3" t="s">
        <v>8</v>
      </c>
      <c r="H36" s="73">
        <v>1.4</v>
      </c>
      <c r="I36" s="73"/>
      <c r="J36" s="3" t="s">
        <v>8</v>
      </c>
      <c r="K36" s="4">
        <v>1.62</v>
      </c>
      <c r="L36" s="3" t="s">
        <v>8</v>
      </c>
      <c r="M36" s="4">
        <v>2.33</v>
      </c>
      <c r="N36" s="3" t="s">
        <v>8</v>
      </c>
      <c r="O36" s="4">
        <v>4.2</v>
      </c>
      <c r="P36" s="3" t="s">
        <v>8</v>
      </c>
      <c r="Q36" s="4">
        <v>12.78</v>
      </c>
      <c r="R36" s="3" t="s">
        <v>8</v>
      </c>
      <c r="S36" s="73">
        <v>14.51</v>
      </c>
      <c r="T36" s="73"/>
      <c r="U36" s="3" t="s">
        <v>8</v>
      </c>
      <c r="V36" s="4">
        <v>6.34</v>
      </c>
      <c r="W36" s="3" t="s">
        <v>8</v>
      </c>
      <c r="X36" s="4">
        <v>2.31</v>
      </c>
      <c r="Y36" s="3" t="s">
        <v>8</v>
      </c>
      <c r="Z36" s="4">
        <v>1.85</v>
      </c>
      <c r="AA36" s="3" t="s">
        <v>8</v>
      </c>
      <c r="AB36" s="4">
        <v>1.7</v>
      </c>
      <c r="AC36" s="3" t="s">
        <v>8</v>
      </c>
      <c r="AD36" s="2"/>
      <c r="AE36" s="2"/>
    </row>
    <row r="37" spans="1:31" ht="15" customHeight="1">
      <c r="A37" s="2"/>
      <c r="B37" s="78">
        <v>2011</v>
      </c>
      <c r="C37" s="78"/>
      <c r="D37" s="4">
        <v>1.5699999999999998</v>
      </c>
      <c r="E37" s="3" t="s">
        <v>9</v>
      </c>
      <c r="F37" s="4">
        <v>1.48</v>
      </c>
      <c r="G37" s="3" t="s">
        <v>8</v>
      </c>
      <c r="H37" s="73">
        <v>1.1499999999999999</v>
      </c>
      <c r="I37" s="73"/>
      <c r="J37" s="3" t="s">
        <v>8</v>
      </c>
      <c r="K37" s="4">
        <v>1.29</v>
      </c>
      <c r="L37" s="3" t="s">
        <v>8</v>
      </c>
      <c r="M37" s="4">
        <v>0.99</v>
      </c>
      <c r="N37" s="3" t="s">
        <v>8</v>
      </c>
      <c r="O37" s="4">
        <v>4.01</v>
      </c>
      <c r="P37" s="3" t="s">
        <v>8</v>
      </c>
      <c r="Q37" s="4">
        <v>22.69</v>
      </c>
      <c r="R37" s="3" t="s">
        <v>8</v>
      </c>
      <c r="S37" s="73">
        <v>40.24</v>
      </c>
      <c r="T37" s="73"/>
      <c r="U37" s="3" t="s">
        <v>8</v>
      </c>
      <c r="V37" s="4">
        <v>15.07</v>
      </c>
      <c r="W37" s="3" t="s">
        <v>8</v>
      </c>
      <c r="X37" s="4">
        <v>3.46</v>
      </c>
      <c r="Y37" s="3" t="s">
        <v>8</v>
      </c>
      <c r="Z37" s="4">
        <v>1.9100000000000001</v>
      </c>
      <c r="AA37" s="3" t="s">
        <v>8</v>
      </c>
      <c r="AB37" s="4">
        <v>1.23</v>
      </c>
      <c r="AC37" s="3" t="s">
        <v>8</v>
      </c>
      <c r="AD37" s="2"/>
      <c r="AE37" s="2"/>
    </row>
    <row r="38" spans="1:31" ht="15" customHeight="1">
      <c r="A38" s="2"/>
      <c r="B38" s="78">
        <v>2012</v>
      </c>
      <c r="C38" s="78"/>
      <c r="D38" s="4">
        <v>0.85</v>
      </c>
      <c r="E38" s="3" t="s">
        <v>8</v>
      </c>
      <c r="F38" s="4">
        <v>1.43</v>
      </c>
      <c r="G38" s="3" t="s">
        <v>8</v>
      </c>
      <c r="H38" s="73">
        <v>1.1499999999999999</v>
      </c>
      <c r="I38" s="73"/>
      <c r="J38" s="3" t="s">
        <v>8</v>
      </c>
      <c r="K38" s="4">
        <v>1.1400000000000001</v>
      </c>
      <c r="L38" s="3" t="s">
        <v>8</v>
      </c>
      <c r="M38" s="4">
        <v>2.57</v>
      </c>
      <c r="N38" s="3" t="s">
        <v>8</v>
      </c>
      <c r="O38" s="4">
        <v>20.21</v>
      </c>
      <c r="P38" s="3" t="s">
        <v>8</v>
      </c>
      <c r="Q38" s="4">
        <v>9.77</v>
      </c>
      <c r="R38" s="3" t="s">
        <v>8</v>
      </c>
      <c r="S38" s="73">
        <v>21.27</v>
      </c>
      <c r="T38" s="73"/>
      <c r="U38" s="3" t="s">
        <v>8</v>
      </c>
      <c r="V38" s="4">
        <v>5.53</v>
      </c>
      <c r="W38" s="3" t="s">
        <v>8</v>
      </c>
      <c r="X38" s="4">
        <v>2.69</v>
      </c>
      <c r="Y38" s="3" t="s">
        <v>8</v>
      </c>
      <c r="Z38" s="4">
        <v>3.08</v>
      </c>
      <c r="AA38" s="3" t="s">
        <v>8</v>
      </c>
      <c r="AB38" s="4">
        <v>2.23</v>
      </c>
      <c r="AC38" s="3" t="s">
        <v>8</v>
      </c>
      <c r="AD38" s="2"/>
      <c r="AE38" s="2"/>
    </row>
    <row r="39" spans="1:31" ht="15" customHeight="1">
      <c r="A39" s="2"/>
      <c r="B39" s="78">
        <v>2013</v>
      </c>
      <c r="C39" s="78"/>
      <c r="D39" s="4">
        <v>0.9</v>
      </c>
      <c r="E39" s="3" t="s">
        <v>8</v>
      </c>
      <c r="F39" s="4">
        <v>0.44</v>
      </c>
      <c r="G39" s="3" t="s">
        <v>8</v>
      </c>
      <c r="H39" s="73">
        <v>0.53</v>
      </c>
      <c r="I39" s="73"/>
      <c r="J39" s="3" t="s">
        <v>8</v>
      </c>
      <c r="K39" s="4">
        <v>1.17</v>
      </c>
      <c r="L39" s="3" t="s">
        <v>8</v>
      </c>
      <c r="M39" s="4">
        <v>2.4500000000000002</v>
      </c>
      <c r="N39" s="3" t="s">
        <v>8</v>
      </c>
      <c r="O39" s="4">
        <v>10.23</v>
      </c>
      <c r="P39" s="3" t="s">
        <v>8</v>
      </c>
      <c r="Q39" s="4">
        <v>28.15</v>
      </c>
      <c r="R39" s="3" t="s">
        <v>8</v>
      </c>
      <c r="S39" s="73">
        <v>15.99</v>
      </c>
      <c r="T39" s="73"/>
      <c r="U39" s="3" t="s">
        <v>8</v>
      </c>
      <c r="V39" s="4">
        <v>5.14</v>
      </c>
      <c r="W39" s="3" t="s">
        <v>8</v>
      </c>
      <c r="X39" s="4">
        <v>2.6</v>
      </c>
      <c r="Y39" s="3" t="s">
        <v>8</v>
      </c>
      <c r="Z39" s="4">
        <v>1.6</v>
      </c>
      <c r="AA39" s="3" t="s">
        <v>8</v>
      </c>
      <c r="AB39" s="4">
        <v>0.74</v>
      </c>
      <c r="AC39" s="3" t="s">
        <v>8</v>
      </c>
      <c r="AD39" s="2"/>
      <c r="AE39" s="2"/>
    </row>
    <row r="40" spans="1:31" ht="15" customHeight="1">
      <c r="A40" s="2"/>
      <c r="B40" s="78">
        <v>2014</v>
      </c>
      <c r="C40" s="78"/>
      <c r="D40" s="4">
        <v>0.38</v>
      </c>
      <c r="E40" s="3" t="s">
        <v>8</v>
      </c>
      <c r="F40" s="4">
        <v>0.59</v>
      </c>
      <c r="G40" s="3" t="s">
        <v>8</v>
      </c>
      <c r="H40" s="73">
        <v>0.73</v>
      </c>
      <c r="I40" s="73"/>
      <c r="J40" s="3" t="s">
        <v>8</v>
      </c>
      <c r="K40" s="4">
        <v>1.02</v>
      </c>
      <c r="L40" s="3" t="s">
        <v>8</v>
      </c>
      <c r="M40" s="4">
        <v>2.4</v>
      </c>
      <c r="N40" s="3" t="s">
        <v>9</v>
      </c>
      <c r="O40" s="4">
        <v>6.41</v>
      </c>
      <c r="P40" s="3" t="s">
        <v>8</v>
      </c>
      <c r="Q40" s="4">
        <v>16.079999999999998</v>
      </c>
      <c r="R40" s="3" t="s">
        <v>8</v>
      </c>
      <c r="S40" s="73">
        <v>62.24</v>
      </c>
      <c r="T40" s="73"/>
      <c r="U40" s="3" t="s">
        <v>8</v>
      </c>
      <c r="V40" s="4">
        <v>35.82</v>
      </c>
      <c r="W40" s="3" t="s">
        <v>8</v>
      </c>
      <c r="X40" s="4">
        <v>4.84</v>
      </c>
      <c r="Y40" s="3" t="s">
        <v>8</v>
      </c>
      <c r="Z40" s="4">
        <v>2.0699999999999998</v>
      </c>
      <c r="AA40" s="3" t="s">
        <v>10</v>
      </c>
      <c r="AB40" s="4">
        <v>1.02</v>
      </c>
      <c r="AC40" s="3" t="s">
        <v>8</v>
      </c>
      <c r="AD40" s="2"/>
      <c r="AE40" s="2"/>
    </row>
    <row r="41" spans="1:31" ht="15" customHeight="1">
      <c r="A41" s="2"/>
      <c r="B41" s="6"/>
      <c r="C41" s="6">
        <v>2015</v>
      </c>
      <c r="D41" s="5">
        <v>0.35</v>
      </c>
      <c r="E41" s="5"/>
      <c r="F41" s="5">
        <v>0.17</v>
      </c>
      <c r="G41" s="5"/>
      <c r="H41" s="73">
        <v>0.31</v>
      </c>
      <c r="I41" s="73">
        <v>0.31</v>
      </c>
      <c r="J41" s="5"/>
      <c r="K41" s="5">
        <v>0.59</v>
      </c>
      <c r="L41" s="5"/>
      <c r="M41" s="5">
        <v>0.36</v>
      </c>
      <c r="N41" s="5"/>
      <c r="O41" s="5">
        <v>1.3900000000000001</v>
      </c>
      <c r="P41" s="31"/>
      <c r="Q41" s="5" t="s">
        <v>8</v>
      </c>
      <c r="R41" s="6"/>
      <c r="S41" s="5"/>
      <c r="T41" s="5"/>
      <c r="U41" s="6"/>
      <c r="V41" s="5"/>
      <c r="W41" s="6"/>
      <c r="X41" s="5"/>
      <c r="Y41" s="6"/>
      <c r="Z41" s="5"/>
      <c r="AA41" s="6"/>
      <c r="AB41" s="5"/>
      <c r="AC41" s="6"/>
      <c r="AD41" s="2"/>
      <c r="AE41" s="2"/>
    </row>
    <row r="42" spans="1:31" ht="51.95" customHeight="1">
      <c r="A42" s="2"/>
      <c r="B42" s="77" t="s">
        <v>7</v>
      </c>
      <c r="C42" s="77"/>
      <c r="D42" s="77" t="s">
        <v>6</v>
      </c>
      <c r="E42" s="77"/>
      <c r="F42" s="77"/>
      <c r="G42" s="77"/>
      <c r="H42" s="7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</sheetData>
  <mergeCells count="123">
    <mergeCell ref="S26:T26"/>
    <mergeCell ref="S27:T27"/>
    <mergeCell ref="S28:T28"/>
    <mergeCell ref="S29:T29"/>
    <mergeCell ref="S30:T30"/>
    <mergeCell ref="S21:T21"/>
    <mergeCell ref="S22:T22"/>
    <mergeCell ref="S23:T23"/>
    <mergeCell ref="S24:T24"/>
    <mergeCell ref="S25:T25"/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  <mergeCell ref="B13:C13"/>
    <mergeCell ref="H13:I13"/>
    <mergeCell ref="S13:T13"/>
    <mergeCell ref="B14:C14"/>
    <mergeCell ref="H14:I14"/>
    <mergeCell ref="S14:T14"/>
    <mergeCell ref="B19:C19"/>
    <mergeCell ref="H19:I19"/>
    <mergeCell ref="S19:T19"/>
    <mergeCell ref="B12:C12"/>
    <mergeCell ref="H12:I12"/>
    <mergeCell ref="S12:T12"/>
    <mergeCell ref="B40:C40"/>
    <mergeCell ref="H40:I40"/>
    <mergeCell ref="S40:T40"/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B15:C15"/>
    <mergeCell ref="H15:I15"/>
    <mergeCell ref="S15:T15"/>
    <mergeCell ref="B16:C16"/>
    <mergeCell ref="H16:I16"/>
    <mergeCell ref="S16:T16"/>
    <mergeCell ref="B42:C42"/>
    <mergeCell ref="D42:H42"/>
    <mergeCell ref="H41:I41"/>
    <mergeCell ref="B35:C35"/>
    <mergeCell ref="H35:I35"/>
    <mergeCell ref="S35:T35"/>
    <mergeCell ref="S39:T39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2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140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42445.487678738427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152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151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220</v>
      </c>
      <c r="U7" s="67"/>
      <c r="V7" s="67"/>
      <c r="W7" s="67"/>
      <c r="X7" s="72" t="s">
        <v>36</v>
      </c>
      <c r="Y7" s="72"/>
      <c r="Z7" s="72"/>
      <c r="AA7" s="72"/>
      <c r="AB7" s="74">
        <v>6104514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150</v>
      </c>
      <c r="U8" s="67"/>
      <c r="V8" s="67"/>
      <c r="W8" s="67"/>
      <c r="X8" s="72" t="s">
        <v>31</v>
      </c>
      <c r="Y8" s="72"/>
      <c r="Z8" s="72"/>
      <c r="AA8" s="72"/>
      <c r="AB8" s="74">
        <v>282835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149</v>
      </c>
      <c r="U9" s="67"/>
      <c r="V9" s="67"/>
      <c r="W9" s="67"/>
      <c r="X9" s="72" t="s">
        <v>26</v>
      </c>
      <c r="Y9" s="72"/>
      <c r="Z9" s="72"/>
      <c r="AA9" s="72"/>
      <c r="AB9" s="75">
        <v>684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1936</v>
      </c>
      <c r="C12" s="80"/>
      <c r="D12" s="54"/>
      <c r="E12" s="53" t="s">
        <v>8</v>
      </c>
      <c r="F12" s="54"/>
      <c r="G12" s="53" t="s">
        <v>8</v>
      </c>
      <c r="H12" s="81">
        <v>5.78</v>
      </c>
      <c r="I12" s="81"/>
      <c r="J12" s="53" t="s">
        <v>8</v>
      </c>
      <c r="K12" s="54">
        <v>6.34</v>
      </c>
      <c r="L12" s="53" t="s">
        <v>8</v>
      </c>
      <c r="M12" s="54">
        <v>41.22</v>
      </c>
      <c r="N12" s="53" t="s">
        <v>8</v>
      </c>
      <c r="O12" s="54">
        <v>50.15</v>
      </c>
      <c r="P12" s="53" t="s">
        <v>8</v>
      </c>
      <c r="Q12" s="54">
        <v>31.74</v>
      </c>
      <c r="R12" s="53" t="s">
        <v>8</v>
      </c>
      <c r="S12" s="81">
        <v>28.77</v>
      </c>
      <c r="T12" s="81"/>
      <c r="U12" s="53" t="s">
        <v>8</v>
      </c>
      <c r="V12" s="54">
        <v>33.97</v>
      </c>
      <c r="W12" s="53" t="s">
        <v>8</v>
      </c>
      <c r="X12" s="54">
        <v>25.65</v>
      </c>
      <c r="Y12" s="53" t="s">
        <v>8</v>
      </c>
      <c r="Z12" s="54">
        <v>26.81</v>
      </c>
      <c r="AA12" s="53" t="s">
        <v>8</v>
      </c>
      <c r="AB12" s="54">
        <v>12.58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1937</v>
      </c>
      <c r="C13" s="80"/>
      <c r="D13" s="54">
        <v>8.4700000000000006</v>
      </c>
      <c r="E13" s="53" t="s">
        <v>8</v>
      </c>
      <c r="F13" s="54">
        <v>9.56</v>
      </c>
      <c r="G13" s="53" t="s">
        <v>8</v>
      </c>
      <c r="H13" s="81">
        <v>6.64</v>
      </c>
      <c r="I13" s="81"/>
      <c r="J13" s="53" t="s">
        <v>8</v>
      </c>
      <c r="K13" s="54">
        <v>5.12</v>
      </c>
      <c r="L13" s="53" t="s">
        <v>8</v>
      </c>
      <c r="M13" s="54">
        <v>28.81</v>
      </c>
      <c r="N13" s="53" t="s">
        <v>8</v>
      </c>
      <c r="O13" s="54">
        <v>39.380000000000003</v>
      </c>
      <c r="P13" s="53" t="s">
        <v>8</v>
      </c>
      <c r="Q13" s="54">
        <v>52.04</v>
      </c>
      <c r="R13" s="53" t="s">
        <v>8</v>
      </c>
      <c r="S13" s="81">
        <v>70.27</v>
      </c>
      <c r="T13" s="81"/>
      <c r="U13" s="53" t="s">
        <v>8</v>
      </c>
      <c r="V13" s="54">
        <v>39.69</v>
      </c>
      <c r="W13" s="53" t="s">
        <v>8</v>
      </c>
      <c r="X13" s="54">
        <v>30.95</v>
      </c>
      <c r="Y13" s="53" t="s">
        <v>8</v>
      </c>
      <c r="Z13" s="54">
        <v>22.77</v>
      </c>
      <c r="AA13" s="53" t="s">
        <v>8</v>
      </c>
      <c r="AB13" s="54">
        <v>15.3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1938</v>
      </c>
      <c r="C14" s="80"/>
      <c r="D14" s="54">
        <v>5.84</v>
      </c>
      <c r="E14" s="53" t="s">
        <v>8</v>
      </c>
      <c r="F14" s="54">
        <v>3.89</v>
      </c>
      <c r="G14" s="53" t="s">
        <v>8</v>
      </c>
      <c r="H14" s="81">
        <v>5.97</v>
      </c>
      <c r="I14" s="81"/>
      <c r="J14" s="53" t="s">
        <v>8</v>
      </c>
      <c r="K14" s="54">
        <v>3.55</v>
      </c>
      <c r="L14" s="53" t="s">
        <v>8</v>
      </c>
      <c r="M14" s="54">
        <v>6.91</v>
      </c>
      <c r="N14" s="53" t="s">
        <v>8</v>
      </c>
      <c r="O14" s="54">
        <v>14.26</v>
      </c>
      <c r="P14" s="53" t="s">
        <v>8</v>
      </c>
      <c r="Q14" s="54">
        <v>21.1</v>
      </c>
      <c r="R14" s="53" t="s">
        <v>8</v>
      </c>
      <c r="S14" s="81">
        <v>13.52</v>
      </c>
      <c r="T14" s="81"/>
      <c r="U14" s="53" t="s">
        <v>8</v>
      </c>
      <c r="V14" s="54">
        <v>15.22</v>
      </c>
      <c r="W14" s="53" t="s">
        <v>8</v>
      </c>
      <c r="X14" s="54">
        <v>16.84</v>
      </c>
      <c r="Y14" s="53" t="s">
        <v>8</v>
      </c>
      <c r="Z14" s="54">
        <v>22.78</v>
      </c>
      <c r="AA14" s="53" t="s">
        <v>8</v>
      </c>
      <c r="AB14" s="54">
        <v>11.46</v>
      </c>
      <c r="AC14" s="53" t="s">
        <v>8</v>
      </c>
      <c r="AD14" s="38"/>
      <c r="AE14" s="38"/>
    </row>
    <row r="15" spans="1:31" s="40" customFormat="1" ht="15" customHeight="1">
      <c r="A15" s="38"/>
      <c r="B15" s="80">
        <v>1939</v>
      </c>
      <c r="C15" s="80"/>
      <c r="D15" s="54">
        <v>4.34</v>
      </c>
      <c r="E15" s="53" t="s">
        <v>8</v>
      </c>
      <c r="F15" s="54">
        <v>3.64</v>
      </c>
      <c r="G15" s="53" t="s">
        <v>8</v>
      </c>
      <c r="H15" s="81">
        <v>2.34</v>
      </c>
      <c r="I15" s="81"/>
      <c r="J15" s="53" t="s">
        <v>8</v>
      </c>
      <c r="K15" s="54">
        <v>2.4300000000000002</v>
      </c>
      <c r="L15" s="53" t="s">
        <v>8</v>
      </c>
      <c r="M15" s="54">
        <v>18.420000000000002</v>
      </c>
      <c r="N15" s="53" t="s">
        <v>8</v>
      </c>
      <c r="O15" s="54">
        <v>49.74</v>
      </c>
      <c r="P15" s="53" t="s">
        <v>8</v>
      </c>
      <c r="Q15" s="54">
        <v>23.45</v>
      </c>
      <c r="R15" s="53" t="s">
        <v>8</v>
      </c>
      <c r="S15" s="81">
        <v>55.77</v>
      </c>
      <c r="T15" s="81"/>
      <c r="U15" s="53" t="s">
        <v>8</v>
      </c>
      <c r="V15" s="54">
        <v>21.01</v>
      </c>
      <c r="W15" s="53" t="s">
        <v>8</v>
      </c>
      <c r="X15" s="54">
        <v>26.63</v>
      </c>
      <c r="Y15" s="53" t="s">
        <v>8</v>
      </c>
      <c r="Z15" s="54">
        <v>13.95</v>
      </c>
      <c r="AA15" s="53" t="s">
        <v>9</v>
      </c>
      <c r="AB15" s="54">
        <v>12.24</v>
      </c>
      <c r="AC15" s="53" t="s">
        <v>8</v>
      </c>
      <c r="AD15" s="38"/>
      <c r="AE15" s="38"/>
    </row>
    <row r="16" spans="1:31" s="40" customFormat="1" ht="15" customHeight="1">
      <c r="A16" s="38"/>
      <c r="B16" s="80">
        <v>1940</v>
      </c>
      <c r="C16" s="80"/>
      <c r="D16" s="54">
        <v>6.31</v>
      </c>
      <c r="E16" s="53" t="s">
        <v>8</v>
      </c>
      <c r="F16" s="54">
        <v>6.73</v>
      </c>
      <c r="G16" s="53" t="s">
        <v>8</v>
      </c>
      <c r="H16" s="81">
        <v>6.22</v>
      </c>
      <c r="I16" s="81"/>
      <c r="J16" s="53" t="s">
        <v>8</v>
      </c>
      <c r="K16" s="54">
        <v>8.7899999999999991</v>
      </c>
      <c r="L16" s="53" t="s">
        <v>9</v>
      </c>
      <c r="M16" s="54">
        <v>58.63</v>
      </c>
      <c r="N16" s="53" t="s">
        <v>8</v>
      </c>
      <c r="O16" s="54">
        <v>63.77</v>
      </c>
      <c r="P16" s="53" t="s">
        <v>8</v>
      </c>
      <c r="Q16" s="54">
        <v>101.71</v>
      </c>
      <c r="R16" s="53" t="s">
        <v>8</v>
      </c>
      <c r="S16" s="81">
        <v>45.9</v>
      </c>
      <c r="T16" s="81"/>
      <c r="U16" s="53" t="s">
        <v>8</v>
      </c>
      <c r="V16" s="54">
        <v>27.34</v>
      </c>
      <c r="W16" s="53" t="s">
        <v>8</v>
      </c>
      <c r="X16" s="54">
        <v>41.7</v>
      </c>
      <c r="Y16" s="53" t="s">
        <v>8</v>
      </c>
      <c r="Z16" s="54">
        <v>18.16</v>
      </c>
      <c r="AA16" s="53" t="s">
        <v>8</v>
      </c>
      <c r="AB16" s="54">
        <v>10.94</v>
      </c>
      <c r="AC16" s="53" t="s">
        <v>8</v>
      </c>
      <c r="AD16" s="38"/>
      <c r="AE16" s="38"/>
    </row>
    <row r="17" spans="1:31" s="40" customFormat="1" ht="15" customHeight="1">
      <c r="A17" s="38"/>
      <c r="B17" s="80">
        <v>1941</v>
      </c>
      <c r="C17" s="80"/>
      <c r="D17" s="54">
        <v>6.66</v>
      </c>
      <c r="E17" s="53" t="s">
        <v>8</v>
      </c>
      <c r="F17" s="54">
        <v>7.8100000000000005</v>
      </c>
      <c r="G17" s="53" t="s">
        <v>8</v>
      </c>
      <c r="H17" s="81">
        <v>13.8</v>
      </c>
      <c r="I17" s="81"/>
      <c r="J17" s="53" t="s">
        <v>8</v>
      </c>
      <c r="K17" s="54">
        <v>8.51</v>
      </c>
      <c r="L17" s="53" t="s">
        <v>8</v>
      </c>
      <c r="M17" s="54">
        <v>39.24</v>
      </c>
      <c r="N17" s="53" t="s">
        <v>8</v>
      </c>
      <c r="O17" s="54">
        <v>42.44</v>
      </c>
      <c r="P17" s="53" t="s">
        <v>8</v>
      </c>
      <c r="Q17" s="54">
        <v>73.95</v>
      </c>
      <c r="R17" s="53" t="s">
        <v>8</v>
      </c>
      <c r="S17" s="81">
        <v>91.44</v>
      </c>
      <c r="T17" s="81"/>
      <c r="U17" s="53" t="s">
        <v>8</v>
      </c>
      <c r="V17" s="54">
        <v>35.270000000000003</v>
      </c>
      <c r="W17" s="53" t="s">
        <v>8</v>
      </c>
      <c r="X17" s="54">
        <v>27.72</v>
      </c>
      <c r="Y17" s="53" t="s">
        <v>8</v>
      </c>
      <c r="Z17" s="54">
        <v>46.32</v>
      </c>
      <c r="AA17" s="53" t="s">
        <v>10</v>
      </c>
      <c r="AB17" s="54">
        <v>29.47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1942</v>
      </c>
      <c r="C18" s="80"/>
      <c r="D18" s="54">
        <v>19.5</v>
      </c>
      <c r="E18" s="53" t="s">
        <v>8</v>
      </c>
      <c r="F18" s="54">
        <v>9.66</v>
      </c>
      <c r="G18" s="53" t="s">
        <v>8</v>
      </c>
      <c r="H18" s="81">
        <v>10.87</v>
      </c>
      <c r="I18" s="81"/>
      <c r="J18" s="53" t="s">
        <v>8</v>
      </c>
      <c r="K18" s="54">
        <v>10.38</v>
      </c>
      <c r="L18" s="53" t="s">
        <v>8</v>
      </c>
      <c r="M18" s="54">
        <v>19.54</v>
      </c>
      <c r="N18" s="53" t="s">
        <v>8</v>
      </c>
      <c r="O18" s="54">
        <v>28.89</v>
      </c>
      <c r="P18" s="53" t="s">
        <v>8</v>
      </c>
      <c r="Q18" s="54">
        <v>24.89</v>
      </c>
      <c r="R18" s="53" t="s">
        <v>8</v>
      </c>
      <c r="S18" s="81">
        <v>81.040000000000006</v>
      </c>
      <c r="T18" s="81"/>
      <c r="U18" s="53" t="s">
        <v>8</v>
      </c>
      <c r="V18" s="54">
        <v>27.13</v>
      </c>
      <c r="W18" s="53" t="s">
        <v>8</v>
      </c>
      <c r="X18" s="54">
        <v>29.87</v>
      </c>
      <c r="Y18" s="53" t="s">
        <v>8</v>
      </c>
      <c r="Z18" s="54">
        <v>32.630000000000003</v>
      </c>
      <c r="AA18" s="53" t="s">
        <v>8</v>
      </c>
      <c r="AB18" s="54">
        <v>20.29</v>
      </c>
      <c r="AC18" s="53" t="s">
        <v>8</v>
      </c>
      <c r="AD18" s="38"/>
      <c r="AE18" s="38"/>
    </row>
    <row r="19" spans="1:31" s="40" customFormat="1" ht="15" customHeight="1">
      <c r="A19" s="38"/>
      <c r="B19" s="80">
        <v>1943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38"/>
      <c r="AE19" s="38"/>
    </row>
    <row r="20" spans="1:31" s="40" customFormat="1" ht="15" customHeight="1">
      <c r="A20" s="38"/>
      <c r="B20" s="80">
        <v>1944</v>
      </c>
      <c r="C20" s="80"/>
      <c r="D20" s="54"/>
      <c r="E20" s="53" t="s">
        <v>8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38"/>
      <c r="AE20" s="38"/>
    </row>
    <row r="21" spans="1:31" s="40" customFormat="1" ht="15" customHeight="1">
      <c r="A21" s="38"/>
      <c r="B21" s="80">
        <v>1945</v>
      </c>
      <c r="C21" s="80"/>
      <c r="D21" s="54"/>
      <c r="E21" s="53"/>
      <c r="F21" s="54"/>
      <c r="G21" s="53"/>
      <c r="H21" s="54"/>
      <c r="I21" s="54"/>
      <c r="J21" s="53"/>
      <c r="K21" s="54"/>
      <c r="L21" s="53"/>
      <c r="M21" s="54"/>
      <c r="N21" s="53"/>
      <c r="O21" s="54"/>
      <c r="P21" s="53"/>
      <c r="Q21" s="54"/>
      <c r="R21" s="53"/>
      <c r="S21" s="54"/>
      <c r="T21" s="54"/>
      <c r="U21" s="53"/>
      <c r="V21" s="54"/>
      <c r="W21" s="53"/>
      <c r="X21" s="54"/>
      <c r="Y21" s="53"/>
      <c r="Z21" s="54"/>
      <c r="AA21" s="53"/>
      <c r="AB21" s="54"/>
      <c r="AC21" s="53"/>
      <c r="AD21" s="38"/>
      <c r="AE21" s="38"/>
    </row>
    <row r="22" spans="1:31" s="40" customFormat="1" ht="15" customHeight="1">
      <c r="A22" s="38"/>
      <c r="B22" s="80">
        <v>1946</v>
      </c>
      <c r="C22" s="80"/>
      <c r="D22" s="54"/>
      <c r="E22" s="53"/>
      <c r="F22" s="54"/>
      <c r="G22" s="53"/>
      <c r="H22" s="54"/>
      <c r="I22" s="54"/>
      <c r="J22" s="53"/>
      <c r="K22" s="54"/>
      <c r="L22" s="53"/>
      <c r="M22" s="54"/>
      <c r="N22" s="53"/>
      <c r="O22" s="54"/>
      <c r="P22" s="53"/>
      <c r="Q22" s="54"/>
      <c r="R22" s="53"/>
      <c r="S22" s="54"/>
      <c r="T22" s="54"/>
      <c r="U22" s="53"/>
      <c r="V22" s="54"/>
      <c r="W22" s="53"/>
      <c r="X22" s="54"/>
      <c r="Y22" s="53"/>
      <c r="Z22" s="54"/>
      <c r="AA22" s="53"/>
      <c r="AB22" s="54"/>
      <c r="AC22" s="53"/>
      <c r="AD22" s="38"/>
      <c r="AE22" s="38"/>
    </row>
    <row r="23" spans="1:31" s="40" customFormat="1" ht="15" customHeight="1">
      <c r="A23" s="38"/>
      <c r="B23" s="80">
        <v>1947</v>
      </c>
      <c r="C23" s="80"/>
      <c r="D23" s="54"/>
      <c r="E23" s="53" t="s">
        <v>8</v>
      </c>
      <c r="F23" s="54"/>
      <c r="G23" s="53" t="s">
        <v>8</v>
      </c>
      <c r="H23" s="81"/>
      <c r="I23" s="81"/>
      <c r="J23" s="53" t="s">
        <v>8</v>
      </c>
      <c r="K23" s="54"/>
      <c r="L23" s="53" t="s">
        <v>8</v>
      </c>
      <c r="M23" s="54"/>
      <c r="N23" s="53" t="s">
        <v>8</v>
      </c>
      <c r="O23" s="54"/>
      <c r="P23" s="53" t="s">
        <v>8</v>
      </c>
      <c r="Q23" s="54">
        <v>14.38</v>
      </c>
      <c r="R23" s="53" t="s">
        <v>11</v>
      </c>
      <c r="S23" s="81">
        <v>15.32</v>
      </c>
      <c r="T23" s="81"/>
      <c r="U23" s="53" t="s">
        <v>10</v>
      </c>
      <c r="V23" s="54">
        <v>17.95</v>
      </c>
      <c r="W23" s="53" t="s">
        <v>10</v>
      </c>
      <c r="X23" s="54">
        <v>21.51</v>
      </c>
      <c r="Y23" s="53" t="s">
        <v>10</v>
      </c>
      <c r="Z23" s="54">
        <v>13.4</v>
      </c>
      <c r="AA23" s="53" t="s">
        <v>10</v>
      </c>
      <c r="AB23" s="54">
        <v>4.2300000000000004</v>
      </c>
      <c r="AC23" s="53" t="s">
        <v>10</v>
      </c>
      <c r="AD23" s="38"/>
      <c r="AE23" s="38"/>
    </row>
    <row r="24" spans="1:31" s="40" customFormat="1" ht="15" customHeight="1">
      <c r="A24" s="38"/>
      <c r="B24" s="80">
        <v>1948</v>
      </c>
      <c r="C24" s="80"/>
      <c r="D24" s="54">
        <v>4.0199999999999996</v>
      </c>
      <c r="E24" s="53" t="s">
        <v>10</v>
      </c>
      <c r="F24" s="54">
        <v>2.0499999999999998</v>
      </c>
      <c r="G24" s="53" t="s">
        <v>10</v>
      </c>
      <c r="H24" s="81">
        <v>2.13</v>
      </c>
      <c r="I24" s="81"/>
      <c r="J24" s="53" t="s">
        <v>10</v>
      </c>
      <c r="K24" s="54">
        <v>4.62</v>
      </c>
      <c r="L24" s="53" t="s">
        <v>10</v>
      </c>
      <c r="M24" s="54">
        <v>10.130000000000001</v>
      </c>
      <c r="N24" s="53" t="s">
        <v>10</v>
      </c>
      <c r="O24" s="54">
        <v>15.41</v>
      </c>
      <c r="P24" s="53" t="s">
        <v>10</v>
      </c>
      <c r="Q24" s="54">
        <v>62.88</v>
      </c>
      <c r="R24" s="53" t="s">
        <v>10</v>
      </c>
      <c r="S24" s="81">
        <v>23.82</v>
      </c>
      <c r="T24" s="81"/>
      <c r="U24" s="53" t="s">
        <v>10</v>
      </c>
      <c r="V24" s="54">
        <v>35.07</v>
      </c>
      <c r="W24" s="53" t="s">
        <v>10</v>
      </c>
      <c r="X24" s="54">
        <v>26.91</v>
      </c>
      <c r="Y24" s="53" t="s">
        <v>10</v>
      </c>
      <c r="Z24" s="54">
        <v>20.75</v>
      </c>
      <c r="AA24" s="53" t="s">
        <v>10</v>
      </c>
      <c r="AB24" s="54">
        <v>10.23</v>
      </c>
      <c r="AC24" s="53" t="s">
        <v>10</v>
      </c>
      <c r="AD24" s="38"/>
      <c r="AE24" s="38"/>
    </row>
    <row r="25" spans="1:31" s="40" customFormat="1" ht="15" customHeight="1">
      <c r="A25" s="38"/>
      <c r="B25" s="80">
        <v>1949</v>
      </c>
      <c r="C25" s="80"/>
      <c r="D25" s="54">
        <v>5.24</v>
      </c>
      <c r="E25" s="53" t="s">
        <v>10</v>
      </c>
      <c r="F25" s="54">
        <v>4</v>
      </c>
      <c r="G25" s="53" t="s">
        <v>10</v>
      </c>
      <c r="H25" s="81">
        <v>6.61</v>
      </c>
      <c r="I25" s="81"/>
      <c r="J25" s="53" t="s">
        <v>10</v>
      </c>
      <c r="K25" s="54">
        <v>3.79</v>
      </c>
      <c r="L25" s="53" t="s">
        <v>10</v>
      </c>
      <c r="M25" s="54">
        <v>45.5</v>
      </c>
      <c r="N25" s="53" t="s">
        <v>10</v>
      </c>
      <c r="O25" s="54">
        <v>51.29</v>
      </c>
      <c r="P25" s="53" t="s">
        <v>10</v>
      </c>
      <c r="Q25" s="54">
        <v>16.71</v>
      </c>
      <c r="R25" s="53" t="s">
        <v>10</v>
      </c>
      <c r="S25" s="81">
        <v>13.87</v>
      </c>
      <c r="T25" s="81"/>
      <c r="U25" s="53" t="s">
        <v>10</v>
      </c>
      <c r="V25" s="54">
        <v>9.1999999999999993</v>
      </c>
      <c r="W25" s="53" t="s">
        <v>10</v>
      </c>
      <c r="X25" s="54">
        <v>7.13</v>
      </c>
      <c r="Y25" s="53" t="s">
        <v>10</v>
      </c>
      <c r="Z25" s="54">
        <v>5.4</v>
      </c>
      <c r="AA25" s="53" t="s">
        <v>10</v>
      </c>
      <c r="AB25" s="54">
        <v>3.29</v>
      </c>
      <c r="AC25" s="53" t="s">
        <v>10</v>
      </c>
      <c r="AD25" s="38"/>
      <c r="AE25" s="38"/>
    </row>
    <row r="26" spans="1:31" s="40" customFormat="1" ht="15" customHeight="1">
      <c r="A26" s="38"/>
      <c r="B26" s="80">
        <v>1950</v>
      </c>
      <c r="C26" s="80"/>
      <c r="D26" s="54">
        <v>3.1</v>
      </c>
      <c r="E26" s="53" t="s">
        <v>10</v>
      </c>
      <c r="F26" s="54">
        <v>1.24</v>
      </c>
      <c r="G26" s="53" t="s">
        <v>10</v>
      </c>
      <c r="H26" s="81">
        <v>1.63</v>
      </c>
      <c r="I26" s="81"/>
      <c r="J26" s="53" t="s">
        <v>10</v>
      </c>
      <c r="K26" s="54">
        <v>10.62</v>
      </c>
      <c r="L26" s="53" t="s">
        <v>10</v>
      </c>
      <c r="M26" s="54">
        <v>47.58</v>
      </c>
      <c r="N26" s="53" t="s">
        <v>10</v>
      </c>
      <c r="O26" s="54">
        <v>33.11</v>
      </c>
      <c r="P26" s="53" t="s">
        <v>10</v>
      </c>
      <c r="Q26" s="54">
        <v>15.66</v>
      </c>
      <c r="R26" s="53" t="s">
        <v>10</v>
      </c>
      <c r="S26" s="81">
        <v>36.67</v>
      </c>
      <c r="T26" s="81"/>
      <c r="U26" s="53" t="s">
        <v>10</v>
      </c>
      <c r="V26" s="54">
        <v>46.73</v>
      </c>
      <c r="W26" s="53" t="s">
        <v>10</v>
      </c>
      <c r="X26" s="54">
        <v>22.59</v>
      </c>
      <c r="Y26" s="53" t="s">
        <v>10</v>
      </c>
      <c r="Z26" s="54">
        <v>25.87</v>
      </c>
      <c r="AA26" s="53" t="s">
        <v>10</v>
      </c>
      <c r="AB26" s="54">
        <v>14</v>
      </c>
      <c r="AC26" s="53" t="s">
        <v>10</v>
      </c>
      <c r="AD26" s="38"/>
      <c r="AE26" s="38"/>
    </row>
    <row r="27" spans="1:31" s="40" customFormat="1" ht="15" customHeight="1">
      <c r="A27" s="38"/>
      <c r="B27" s="80">
        <v>1951</v>
      </c>
      <c r="C27" s="80"/>
      <c r="D27" s="54">
        <v>6.11</v>
      </c>
      <c r="E27" s="53" t="s">
        <v>10</v>
      </c>
      <c r="F27" s="54">
        <v>4.9800000000000004</v>
      </c>
      <c r="G27" s="53" t="s">
        <v>10</v>
      </c>
      <c r="H27" s="81">
        <v>5.58</v>
      </c>
      <c r="I27" s="81"/>
      <c r="J27" s="53" t="s">
        <v>10</v>
      </c>
      <c r="K27" s="54">
        <v>4.49</v>
      </c>
      <c r="L27" s="53" t="s">
        <v>10</v>
      </c>
      <c r="M27" s="54">
        <v>7.59</v>
      </c>
      <c r="N27" s="53" t="s">
        <v>10</v>
      </c>
      <c r="O27" s="54">
        <v>56.24</v>
      </c>
      <c r="P27" s="53" t="s">
        <v>10</v>
      </c>
      <c r="Q27" s="54">
        <v>75.92</v>
      </c>
      <c r="R27" s="53" t="s">
        <v>10</v>
      </c>
      <c r="S27" s="81">
        <v>32.82</v>
      </c>
      <c r="T27" s="81"/>
      <c r="U27" s="53" t="s">
        <v>10</v>
      </c>
      <c r="V27" s="54">
        <v>36.65</v>
      </c>
      <c r="W27" s="53" t="s">
        <v>10</v>
      </c>
      <c r="X27" s="54">
        <v>21.37</v>
      </c>
      <c r="Y27" s="53" t="s">
        <v>10</v>
      </c>
      <c r="Z27" s="54">
        <v>16.52</v>
      </c>
      <c r="AA27" s="53" t="s">
        <v>10</v>
      </c>
      <c r="AB27" s="54">
        <v>18.260000000000002</v>
      </c>
      <c r="AC27" s="53" t="s">
        <v>10</v>
      </c>
      <c r="AD27" s="38"/>
      <c r="AE27" s="38"/>
    </row>
    <row r="28" spans="1:31" s="40" customFormat="1" ht="15" customHeight="1">
      <c r="A28" s="38"/>
      <c r="B28" s="80">
        <v>1952</v>
      </c>
      <c r="C28" s="80"/>
      <c r="D28" s="54">
        <v>7.45</v>
      </c>
      <c r="E28" s="53" t="s">
        <v>10</v>
      </c>
      <c r="F28" s="54">
        <v>5.5</v>
      </c>
      <c r="G28" s="53" t="s">
        <v>10</v>
      </c>
      <c r="H28" s="81">
        <v>4.6500000000000004</v>
      </c>
      <c r="I28" s="81"/>
      <c r="J28" s="53" t="s">
        <v>10</v>
      </c>
      <c r="K28" s="54">
        <v>5.47</v>
      </c>
      <c r="L28" s="53" t="s">
        <v>10</v>
      </c>
      <c r="M28" s="54">
        <v>30.14</v>
      </c>
      <c r="N28" s="53" t="s">
        <v>10</v>
      </c>
      <c r="O28" s="54">
        <v>32.15</v>
      </c>
      <c r="P28" s="53" t="s">
        <v>10</v>
      </c>
      <c r="Q28" s="54"/>
      <c r="R28" s="53" t="s">
        <v>8</v>
      </c>
      <c r="S28" s="81">
        <v>15.94</v>
      </c>
      <c r="T28" s="81"/>
      <c r="U28" s="53" t="s">
        <v>10</v>
      </c>
      <c r="V28" s="54">
        <v>17.989999999999998</v>
      </c>
      <c r="W28" s="53" t="s">
        <v>10</v>
      </c>
      <c r="X28" s="54">
        <v>14.92</v>
      </c>
      <c r="Y28" s="53" t="s">
        <v>10</v>
      </c>
      <c r="Z28" s="54">
        <v>8.3000000000000007</v>
      </c>
      <c r="AA28" s="53" t="s">
        <v>10</v>
      </c>
      <c r="AB28" s="54">
        <v>6.84</v>
      </c>
      <c r="AC28" s="53" t="s">
        <v>10</v>
      </c>
      <c r="AD28" s="38"/>
      <c r="AE28" s="38"/>
    </row>
    <row r="29" spans="1:31" s="40" customFormat="1" ht="15" customHeight="1">
      <c r="A29" s="38"/>
      <c r="B29" s="80">
        <v>1953</v>
      </c>
      <c r="C29" s="80"/>
      <c r="D29" s="54">
        <v>5.22</v>
      </c>
      <c r="E29" s="53" t="s">
        <v>10</v>
      </c>
      <c r="F29" s="54">
        <v>2.37</v>
      </c>
      <c r="G29" s="53" t="s">
        <v>10</v>
      </c>
      <c r="H29" s="81">
        <v>2.17</v>
      </c>
      <c r="I29" s="81"/>
      <c r="J29" s="53" t="s">
        <v>10</v>
      </c>
      <c r="K29" s="54">
        <v>2.11</v>
      </c>
      <c r="L29" s="53" t="s">
        <v>10</v>
      </c>
      <c r="M29" s="54">
        <v>29.86</v>
      </c>
      <c r="N29" s="53" t="s">
        <v>8</v>
      </c>
      <c r="O29" s="54">
        <v>18.07</v>
      </c>
      <c r="P29" s="53" t="s">
        <v>8</v>
      </c>
      <c r="Q29" s="54">
        <v>39.770000000000003</v>
      </c>
      <c r="R29" s="53" t="s">
        <v>8</v>
      </c>
      <c r="S29" s="81">
        <v>95.78</v>
      </c>
      <c r="T29" s="81"/>
      <c r="U29" s="53" t="s">
        <v>9</v>
      </c>
      <c r="V29" s="54">
        <v>110.29</v>
      </c>
      <c r="W29" s="53" t="s">
        <v>8</v>
      </c>
      <c r="X29" s="54">
        <v>40.43</v>
      </c>
      <c r="Y29" s="53" t="s">
        <v>8</v>
      </c>
      <c r="Z29" s="54">
        <v>32.76</v>
      </c>
      <c r="AA29" s="53" t="s">
        <v>8</v>
      </c>
      <c r="AB29" s="54">
        <v>24.98</v>
      </c>
      <c r="AC29" s="53" t="s">
        <v>8</v>
      </c>
      <c r="AD29" s="38"/>
      <c r="AE29" s="38"/>
    </row>
    <row r="30" spans="1:31" s="40" customFormat="1" ht="15" customHeight="1">
      <c r="A30" s="38"/>
      <c r="B30" s="80">
        <v>1954</v>
      </c>
      <c r="C30" s="80"/>
      <c r="D30" s="54">
        <v>12.25</v>
      </c>
      <c r="E30" s="53" t="s">
        <v>8</v>
      </c>
      <c r="F30" s="54">
        <v>7.78</v>
      </c>
      <c r="G30" s="53" t="s">
        <v>8</v>
      </c>
      <c r="H30" s="81">
        <v>6.4</v>
      </c>
      <c r="I30" s="81"/>
      <c r="J30" s="53" t="s">
        <v>8</v>
      </c>
      <c r="K30" s="54">
        <v>10.119999999999999</v>
      </c>
      <c r="L30" s="53" t="s">
        <v>9</v>
      </c>
      <c r="M30" s="54">
        <v>10.43</v>
      </c>
      <c r="N30" s="53" t="s">
        <v>9</v>
      </c>
      <c r="O30" s="54">
        <v>40.74</v>
      </c>
      <c r="P30" s="53" t="s">
        <v>9</v>
      </c>
      <c r="Q30" s="54">
        <v>43.65</v>
      </c>
      <c r="R30" s="53" t="s">
        <v>8</v>
      </c>
      <c r="S30" s="81">
        <v>28.73</v>
      </c>
      <c r="T30" s="81"/>
      <c r="U30" s="53" t="s">
        <v>8</v>
      </c>
      <c r="V30" s="54">
        <v>23.54</v>
      </c>
      <c r="W30" s="53" t="s">
        <v>11</v>
      </c>
      <c r="X30" s="54">
        <v>11.75</v>
      </c>
      <c r="Y30" s="53" t="s">
        <v>10</v>
      </c>
      <c r="Z30" s="54">
        <v>13.52</v>
      </c>
      <c r="AA30" s="53" t="s">
        <v>8</v>
      </c>
      <c r="AB30" s="54">
        <v>8.92</v>
      </c>
      <c r="AC30" s="53" t="s">
        <v>8</v>
      </c>
      <c r="AD30" s="38"/>
      <c r="AE30" s="38"/>
    </row>
    <row r="31" spans="1:31" s="40" customFormat="1" ht="15" customHeight="1">
      <c r="A31" s="38"/>
      <c r="B31" s="78">
        <v>1955</v>
      </c>
      <c r="C31" s="78"/>
      <c r="D31" s="29">
        <v>4</v>
      </c>
      <c r="E31" s="28" t="s">
        <v>10</v>
      </c>
      <c r="F31" s="29">
        <v>2.36</v>
      </c>
      <c r="G31" s="28" t="s">
        <v>8</v>
      </c>
      <c r="H31" s="73">
        <v>2.36</v>
      </c>
      <c r="I31" s="73"/>
      <c r="J31" s="28" t="s">
        <v>8</v>
      </c>
      <c r="K31" s="29">
        <v>2.77</v>
      </c>
      <c r="L31" s="28" t="s">
        <v>8</v>
      </c>
      <c r="M31" s="29">
        <v>7.22</v>
      </c>
      <c r="N31" s="28" t="s">
        <v>8</v>
      </c>
      <c r="O31" s="29">
        <v>45.9</v>
      </c>
      <c r="P31" s="28" t="s">
        <v>10</v>
      </c>
      <c r="Q31" s="29">
        <v>19.89</v>
      </c>
      <c r="R31" s="28" t="s">
        <v>8</v>
      </c>
      <c r="S31" s="73">
        <v>22.89</v>
      </c>
      <c r="T31" s="73"/>
      <c r="U31" s="28" t="s">
        <v>8</v>
      </c>
      <c r="V31" s="29">
        <v>23.92</v>
      </c>
      <c r="W31" s="28" t="s">
        <v>9</v>
      </c>
      <c r="X31" s="29"/>
      <c r="Y31" s="28" t="s">
        <v>8</v>
      </c>
      <c r="Z31" s="29"/>
      <c r="AA31" s="28" t="s">
        <v>8</v>
      </c>
      <c r="AB31" s="29">
        <v>7.62</v>
      </c>
      <c r="AC31" s="28" t="s">
        <v>10</v>
      </c>
      <c r="AD31" s="38"/>
      <c r="AE31" s="38"/>
    </row>
    <row r="32" spans="1:31" s="40" customFormat="1" ht="15" customHeight="1">
      <c r="A32" s="38"/>
      <c r="B32" s="78">
        <v>1956</v>
      </c>
      <c r="C32" s="78"/>
      <c r="D32" s="29">
        <v>5.8100000000000005</v>
      </c>
      <c r="E32" s="28" t="s">
        <v>8</v>
      </c>
      <c r="F32" s="29">
        <v>3.89</v>
      </c>
      <c r="G32" s="28" t="s">
        <v>8</v>
      </c>
      <c r="H32" s="73">
        <v>3.93</v>
      </c>
      <c r="I32" s="73"/>
      <c r="J32" s="28" t="s">
        <v>8</v>
      </c>
      <c r="K32" s="29">
        <v>4.1500000000000004</v>
      </c>
      <c r="L32" s="28" t="s">
        <v>8</v>
      </c>
      <c r="M32" s="29">
        <v>9.26</v>
      </c>
      <c r="N32" s="28" t="s">
        <v>8</v>
      </c>
      <c r="O32" s="29">
        <v>8.06</v>
      </c>
      <c r="P32" s="28" t="s">
        <v>8</v>
      </c>
      <c r="Q32" s="29">
        <v>16.059999999999999</v>
      </c>
      <c r="R32" s="28" t="s">
        <v>9</v>
      </c>
      <c r="S32" s="73"/>
      <c r="T32" s="73"/>
      <c r="U32" s="28" t="s">
        <v>8</v>
      </c>
      <c r="V32" s="29"/>
      <c r="W32" s="28" t="s">
        <v>8</v>
      </c>
      <c r="X32" s="29"/>
      <c r="Y32" s="28" t="s">
        <v>8</v>
      </c>
      <c r="Z32" s="29"/>
      <c r="AA32" s="28" t="s">
        <v>8</v>
      </c>
      <c r="AB32" s="29">
        <v>8.84</v>
      </c>
      <c r="AC32" s="28" t="s">
        <v>9</v>
      </c>
      <c r="AD32" s="38"/>
      <c r="AE32" s="38"/>
    </row>
    <row r="33" spans="1:31" s="40" customFormat="1" ht="15" customHeight="1">
      <c r="A33" s="38"/>
      <c r="B33" s="78">
        <v>1957</v>
      </c>
      <c r="C33" s="78"/>
      <c r="D33" s="29">
        <v>6.36</v>
      </c>
      <c r="E33" s="28" t="s">
        <v>8</v>
      </c>
      <c r="F33" s="29">
        <v>5.16</v>
      </c>
      <c r="G33" s="28" t="s">
        <v>10</v>
      </c>
      <c r="H33" s="73">
        <v>2.1</v>
      </c>
      <c r="I33" s="73"/>
      <c r="J33" s="28" t="s">
        <v>10</v>
      </c>
      <c r="K33" s="29">
        <v>2</v>
      </c>
      <c r="L33" s="28" t="s">
        <v>10</v>
      </c>
      <c r="M33" s="29"/>
      <c r="N33" s="28" t="s">
        <v>8</v>
      </c>
      <c r="O33" s="29">
        <v>16.420000000000002</v>
      </c>
      <c r="P33" s="28" t="s">
        <v>10</v>
      </c>
      <c r="Q33" s="29"/>
      <c r="R33" s="28" t="s">
        <v>8</v>
      </c>
      <c r="S33" s="73"/>
      <c r="T33" s="73"/>
      <c r="U33" s="28" t="s">
        <v>8</v>
      </c>
      <c r="V33" s="29"/>
      <c r="W33" s="28" t="s">
        <v>8</v>
      </c>
      <c r="X33" s="29">
        <v>14.57</v>
      </c>
      <c r="Y33" s="28" t="s">
        <v>10</v>
      </c>
      <c r="Z33" s="29">
        <v>16.53</v>
      </c>
      <c r="AA33" s="28" t="s">
        <v>10</v>
      </c>
      <c r="AB33" s="29">
        <v>8.35</v>
      </c>
      <c r="AC33" s="28" t="s">
        <v>9</v>
      </c>
      <c r="AD33" s="38"/>
      <c r="AE33" s="38"/>
    </row>
    <row r="34" spans="1:31" s="40" customFormat="1" ht="15" customHeight="1">
      <c r="A34" s="38"/>
      <c r="B34" s="78">
        <v>1958</v>
      </c>
      <c r="C34" s="78"/>
      <c r="D34" s="29">
        <v>2.19</v>
      </c>
      <c r="E34" s="28" t="s">
        <v>9</v>
      </c>
      <c r="F34" s="29">
        <v>41.35</v>
      </c>
      <c r="G34" s="28" t="s">
        <v>8</v>
      </c>
      <c r="H34" s="73">
        <v>154</v>
      </c>
      <c r="I34" s="73"/>
      <c r="J34" s="28" t="s">
        <v>11</v>
      </c>
      <c r="K34" s="29"/>
      <c r="L34" s="28" t="s">
        <v>8</v>
      </c>
      <c r="M34" s="29"/>
      <c r="N34" s="28" t="s">
        <v>8</v>
      </c>
      <c r="O34" s="29"/>
      <c r="P34" s="28" t="s">
        <v>8</v>
      </c>
      <c r="Q34" s="29"/>
      <c r="R34" s="28" t="s">
        <v>8</v>
      </c>
      <c r="S34" s="73">
        <v>51.66</v>
      </c>
      <c r="T34" s="73"/>
      <c r="U34" s="28" t="s">
        <v>9</v>
      </c>
      <c r="V34" s="29">
        <v>31.43</v>
      </c>
      <c r="W34" s="28" t="s">
        <v>8</v>
      </c>
      <c r="X34" s="29"/>
      <c r="Y34" s="28" t="s">
        <v>8</v>
      </c>
      <c r="Z34" s="29">
        <v>20.62</v>
      </c>
      <c r="AA34" s="28" t="s">
        <v>10</v>
      </c>
      <c r="AB34" s="29">
        <v>6.76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1959</v>
      </c>
      <c r="C35" s="78"/>
      <c r="D35" s="29">
        <v>9.7200000000000006</v>
      </c>
      <c r="E35" s="28" t="s">
        <v>8</v>
      </c>
      <c r="F35" s="29">
        <v>6.32</v>
      </c>
      <c r="G35" s="28" t="s">
        <v>9</v>
      </c>
      <c r="H35" s="73">
        <v>5.27</v>
      </c>
      <c r="I35" s="73"/>
      <c r="J35" s="28" t="s">
        <v>8</v>
      </c>
      <c r="K35" s="29">
        <v>41.66</v>
      </c>
      <c r="L35" s="28" t="s">
        <v>8</v>
      </c>
      <c r="M35" s="29">
        <v>32.299999999999997</v>
      </c>
      <c r="N35" s="28" t="s">
        <v>8</v>
      </c>
      <c r="O35" s="29">
        <v>38.979999999999997</v>
      </c>
      <c r="P35" s="28" t="s">
        <v>8</v>
      </c>
      <c r="Q35" s="29">
        <v>62.72</v>
      </c>
      <c r="R35" s="28" t="s">
        <v>10</v>
      </c>
      <c r="S35" s="73"/>
      <c r="T35" s="73"/>
      <c r="U35" s="28" t="s">
        <v>8</v>
      </c>
      <c r="V35" s="29">
        <v>48.41</v>
      </c>
      <c r="W35" s="28" t="s">
        <v>8</v>
      </c>
      <c r="X35" s="29">
        <v>17.7</v>
      </c>
      <c r="Y35" s="28" t="s">
        <v>8</v>
      </c>
      <c r="Z35" s="29">
        <v>15.6</v>
      </c>
      <c r="AA35" s="28" t="s">
        <v>8</v>
      </c>
      <c r="AB35" s="29">
        <v>7.74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1960</v>
      </c>
      <c r="C36" s="78"/>
      <c r="D36" s="29">
        <v>7.59</v>
      </c>
      <c r="E36" s="28" t="s">
        <v>8</v>
      </c>
      <c r="F36" s="29">
        <v>6.35</v>
      </c>
      <c r="G36" s="28" t="s">
        <v>8</v>
      </c>
      <c r="H36" s="73">
        <v>5.91</v>
      </c>
      <c r="I36" s="73"/>
      <c r="J36" s="28" t="s">
        <v>8</v>
      </c>
      <c r="K36" s="29">
        <v>5.65</v>
      </c>
      <c r="L36" s="28" t="s">
        <v>8</v>
      </c>
      <c r="M36" s="29">
        <v>5.23</v>
      </c>
      <c r="N36" s="28" t="s">
        <v>8</v>
      </c>
      <c r="O36" s="29">
        <v>19.04</v>
      </c>
      <c r="P36" s="28" t="s">
        <v>8</v>
      </c>
      <c r="Q36" s="29">
        <v>22.54</v>
      </c>
      <c r="R36" s="28" t="s">
        <v>8</v>
      </c>
      <c r="S36" s="73">
        <v>19.010000000000002</v>
      </c>
      <c r="T36" s="73"/>
      <c r="U36" s="28" t="s">
        <v>11</v>
      </c>
      <c r="V36" s="29">
        <v>18.059999999999999</v>
      </c>
      <c r="W36" s="28" t="s">
        <v>8</v>
      </c>
      <c r="X36" s="29">
        <v>17.78</v>
      </c>
      <c r="Y36" s="28" t="s">
        <v>8</v>
      </c>
      <c r="Z36" s="29">
        <v>13.38</v>
      </c>
      <c r="AA36" s="28" t="s">
        <v>8</v>
      </c>
      <c r="AB36" s="29">
        <v>7.35</v>
      </c>
      <c r="AC36" s="28" t="s">
        <v>8</v>
      </c>
      <c r="AD36" s="38"/>
      <c r="AE36" s="38"/>
    </row>
    <row r="37" spans="1:31" s="40" customFormat="1" ht="15" customHeight="1">
      <c r="A37" s="38"/>
      <c r="B37" s="78">
        <v>1961</v>
      </c>
      <c r="C37" s="78"/>
      <c r="D37" s="29">
        <v>5.22</v>
      </c>
      <c r="E37" s="28" t="s">
        <v>8</v>
      </c>
      <c r="F37" s="29">
        <v>2.54</v>
      </c>
      <c r="G37" s="28" t="s">
        <v>8</v>
      </c>
      <c r="H37" s="73">
        <v>12.04</v>
      </c>
      <c r="I37" s="73"/>
      <c r="J37" s="28" t="s">
        <v>8</v>
      </c>
      <c r="K37" s="29">
        <v>4.53</v>
      </c>
      <c r="L37" s="28" t="s">
        <v>8</v>
      </c>
      <c r="M37" s="29">
        <v>3.17</v>
      </c>
      <c r="N37" s="28" t="s">
        <v>10</v>
      </c>
      <c r="O37" s="29">
        <v>14.09</v>
      </c>
      <c r="P37" s="28" t="s">
        <v>10</v>
      </c>
      <c r="Q37" s="29">
        <v>30.02</v>
      </c>
      <c r="R37" s="28" t="s">
        <v>8</v>
      </c>
      <c r="S37" s="73">
        <v>28.99</v>
      </c>
      <c r="T37" s="73"/>
      <c r="U37" s="28" t="s">
        <v>8</v>
      </c>
      <c r="V37" s="29">
        <v>81.86</v>
      </c>
      <c r="W37" s="28" t="s">
        <v>8</v>
      </c>
      <c r="X37" s="29">
        <v>47.34</v>
      </c>
      <c r="Y37" s="28" t="s">
        <v>8</v>
      </c>
      <c r="Z37" s="29">
        <v>20.11</v>
      </c>
      <c r="AA37" s="28" t="s">
        <v>8</v>
      </c>
      <c r="AB37" s="29">
        <v>11.22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1962</v>
      </c>
      <c r="C38" s="78"/>
      <c r="D38" s="29">
        <v>5.43</v>
      </c>
      <c r="E38" s="28" t="s">
        <v>8</v>
      </c>
      <c r="F38" s="29">
        <v>5.41</v>
      </c>
      <c r="G38" s="28" t="s">
        <v>8</v>
      </c>
      <c r="H38" s="73">
        <v>5.14</v>
      </c>
      <c r="I38" s="73"/>
      <c r="J38" s="28" t="s">
        <v>8</v>
      </c>
      <c r="K38" s="29">
        <v>4.4800000000000004</v>
      </c>
      <c r="L38" s="28" t="s">
        <v>8</v>
      </c>
      <c r="M38" s="29">
        <v>4.05</v>
      </c>
      <c r="N38" s="28" t="s">
        <v>8</v>
      </c>
      <c r="O38" s="29">
        <v>17.37</v>
      </c>
      <c r="P38" s="28" t="s">
        <v>8</v>
      </c>
      <c r="Q38" s="29">
        <v>12.95</v>
      </c>
      <c r="R38" s="28" t="s">
        <v>9</v>
      </c>
      <c r="S38" s="73">
        <v>16.62</v>
      </c>
      <c r="T38" s="73"/>
      <c r="U38" s="28" t="s">
        <v>8</v>
      </c>
      <c r="V38" s="29">
        <v>8.3000000000000007</v>
      </c>
      <c r="W38" s="28" t="s">
        <v>8</v>
      </c>
      <c r="X38" s="29">
        <v>18.010000000000002</v>
      </c>
      <c r="Y38" s="28" t="s">
        <v>8</v>
      </c>
      <c r="Z38" s="29">
        <v>11.99</v>
      </c>
      <c r="AA38" s="28" t="s">
        <v>8</v>
      </c>
      <c r="AB38" s="29">
        <v>8.7100000000000009</v>
      </c>
      <c r="AC38" s="28" t="s">
        <v>8</v>
      </c>
      <c r="AD38" s="38"/>
      <c r="AE38" s="38"/>
    </row>
    <row r="39" spans="1:31" s="40" customFormat="1" ht="15" customHeight="1">
      <c r="A39" s="38"/>
      <c r="B39" s="78">
        <v>1963</v>
      </c>
      <c r="C39" s="78"/>
      <c r="D39" s="29">
        <v>4.32</v>
      </c>
      <c r="E39" s="28" t="s">
        <v>8</v>
      </c>
      <c r="F39" s="29">
        <v>3.19</v>
      </c>
      <c r="G39" s="28" t="s">
        <v>8</v>
      </c>
      <c r="H39" s="73">
        <v>4.53</v>
      </c>
      <c r="I39" s="73"/>
      <c r="J39" s="28" t="s">
        <v>8</v>
      </c>
      <c r="K39" s="29">
        <v>4.82</v>
      </c>
      <c r="L39" s="28" t="s">
        <v>8</v>
      </c>
      <c r="M39" s="29">
        <v>5.74</v>
      </c>
      <c r="N39" s="28" t="s">
        <v>8</v>
      </c>
      <c r="O39" s="29">
        <v>8.86</v>
      </c>
      <c r="P39" s="28" t="s">
        <v>8</v>
      </c>
      <c r="Q39" s="29">
        <v>37.75</v>
      </c>
      <c r="R39" s="28" t="s">
        <v>8</v>
      </c>
      <c r="S39" s="73">
        <v>85.05</v>
      </c>
      <c r="T39" s="73"/>
      <c r="U39" s="28" t="s">
        <v>11</v>
      </c>
      <c r="V39" s="29">
        <v>55.37</v>
      </c>
      <c r="W39" s="28" t="s">
        <v>8</v>
      </c>
      <c r="X39" s="29">
        <v>34.72</v>
      </c>
      <c r="Y39" s="28" t="s">
        <v>8</v>
      </c>
      <c r="Z39" s="29">
        <v>50.1</v>
      </c>
      <c r="AA39" s="28" t="s">
        <v>8</v>
      </c>
      <c r="AB39" s="29">
        <v>26.31</v>
      </c>
      <c r="AC39" s="28" t="s">
        <v>8</v>
      </c>
      <c r="AD39" s="38"/>
      <c r="AE39" s="38"/>
    </row>
    <row r="40" spans="1:31" s="40" customFormat="1" ht="15" customHeight="1">
      <c r="A40" s="38"/>
      <c r="B40" s="78">
        <v>1964</v>
      </c>
      <c r="C40" s="78"/>
      <c r="D40" s="29">
        <v>11.74</v>
      </c>
      <c r="E40" s="28" t="s">
        <v>8</v>
      </c>
      <c r="F40" s="29">
        <v>6.96</v>
      </c>
      <c r="G40" s="28" t="s">
        <v>8</v>
      </c>
      <c r="H40" s="73">
        <v>9.1</v>
      </c>
      <c r="I40" s="73"/>
      <c r="J40" s="28" t="s">
        <v>8</v>
      </c>
      <c r="K40" s="29">
        <v>11.97</v>
      </c>
      <c r="L40" s="28" t="s">
        <v>8</v>
      </c>
      <c r="M40" s="29">
        <v>6.76</v>
      </c>
      <c r="N40" s="28" t="s">
        <v>8</v>
      </c>
      <c r="O40" s="29">
        <v>11.36</v>
      </c>
      <c r="P40" s="28" t="s">
        <v>8</v>
      </c>
      <c r="Q40" s="29">
        <v>16.63</v>
      </c>
      <c r="R40" s="28" t="s">
        <v>8</v>
      </c>
      <c r="S40" s="73">
        <v>20.29</v>
      </c>
      <c r="T40" s="73"/>
      <c r="U40" s="28" t="s">
        <v>8</v>
      </c>
      <c r="V40" s="29">
        <v>19.079999999999998</v>
      </c>
      <c r="W40" s="28" t="s">
        <v>8</v>
      </c>
      <c r="X40" s="29">
        <v>10.25</v>
      </c>
      <c r="Y40" s="28" t="s">
        <v>8</v>
      </c>
      <c r="Z40" s="29">
        <v>10.08</v>
      </c>
      <c r="AA40" s="28" t="s">
        <v>8</v>
      </c>
      <c r="AB40" s="29">
        <v>18.329999999999998</v>
      </c>
      <c r="AC40" s="28" t="s">
        <v>8</v>
      </c>
      <c r="AD40" s="38"/>
      <c r="AE40" s="38"/>
    </row>
    <row r="41" spans="1:31" s="40" customFormat="1" ht="15" customHeight="1">
      <c r="A41" s="38"/>
      <c r="B41" s="78">
        <v>1965</v>
      </c>
      <c r="C41" s="78"/>
      <c r="D41" s="29">
        <v>5.16</v>
      </c>
      <c r="E41" s="28" t="s">
        <v>8</v>
      </c>
      <c r="F41" s="29">
        <v>3.9699999999999998</v>
      </c>
      <c r="G41" s="28" t="s">
        <v>8</v>
      </c>
      <c r="H41" s="73">
        <v>3.08</v>
      </c>
      <c r="I41" s="73"/>
      <c r="J41" s="28" t="s">
        <v>9</v>
      </c>
      <c r="K41" s="29">
        <v>12.56</v>
      </c>
      <c r="L41" s="28" t="s">
        <v>11</v>
      </c>
      <c r="M41" s="29">
        <v>40.590000000000003</v>
      </c>
      <c r="N41" s="28" t="s">
        <v>8</v>
      </c>
      <c r="O41" s="29">
        <v>36.31</v>
      </c>
      <c r="P41" s="28" t="s">
        <v>8</v>
      </c>
      <c r="Q41" s="29">
        <v>84.02</v>
      </c>
      <c r="R41" s="28" t="s">
        <v>8</v>
      </c>
      <c r="S41" s="73">
        <v>97.05</v>
      </c>
      <c r="T41" s="73"/>
      <c r="U41" s="28" t="s">
        <v>8</v>
      </c>
      <c r="V41" s="29">
        <v>29.18</v>
      </c>
      <c r="W41" s="28" t="s">
        <v>8</v>
      </c>
      <c r="X41" s="29">
        <v>33.35</v>
      </c>
      <c r="Y41" s="28" t="s">
        <v>8</v>
      </c>
      <c r="Z41" s="29">
        <v>24.29</v>
      </c>
      <c r="AA41" s="28" t="s">
        <v>8</v>
      </c>
      <c r="AB41" s="29">
        <v>20.3</v>
      </c>
      <c r="AC41" s="39"/>
      <c r="AD41" s="38"/>
      <c r="AE41" s="38"/>
    </row>
    <row r="42" spans="1:31" s="40" customFormat="1" ht="15" customHeight="1">
      <c r="A42" s="38"/>
      <c r="B42" s="78">
        <v>1966</v>
      </c>
      <c r="C42" s="78"/>
      <c r="D42" s="29">
        <v>11.66</v>
      </c>
      <c r="E42" s="28" t="s">
        <v>8</v>
      </c>
      <c r="F42" s="29">
        <v>10.029999999999999</v>
      </c>
      <c r="G42" s="28" t="s">
        <v>8</v>
      </c>
      <c r="H42" s="73">
        <v>9.98</v>
      </c>
      <c r="I42" s="73"/>
      <c r="J42" s="28" t="s">
        <v>8</v>
      </c>
      <c r="K42" s="29">
        <v>12.65</v>
      </c>
      <c r="L42" s="28" t="s">
        <v>8</v>
      </c>
      <c r="M42" s="29">
        <v>13.56</v>
      </c>
      <c r="N42" s="28" t="s">
        <v>8</v>
      </c>
      <c r="O42" s="29">
        <v>71.209999999999994</v>
      </c>
      <c r="P42" s="28" t="s">
        <v>8</v>
      </c>
      <c r="Q42" s="29">
        <v>57.29</v>
      </c>
      <c r="R42" s="28" t="s">
        <v>8</v>
      </c>
      <c r="S42" s="73">
        <v>30.7</v>
      </c>
      <c r="T42" s="73"/>
      <c r="U42" s="28" t="s">
        <v>11</v>
      </c>
      <c r="V42" s="29"/>
      <c r="W42" s="28" t="s">
        <v>8</v>
      </c>
      <c r="X42" s="29"/>
      <c r="Y42" s="28" t="s">
        <v>8</v>
      </c>
      <c r="Z42" s="29"/>
      <c r="AA42" s="28" t="s">
        <v>8</v>
      </c>
      <c r="AB42" s="29"/>
      <c r="AC42" s="39"/>
      <c r="AD42" s="38"/>
      <c r="AE42" s="38"/>
    </row>
    <row r="43" spans="1:31" s="40" customFormat="1" ht="15" customHeight="1">
      <c r="A43" s="38"/>
      <c r="B43" s="78">
        <v>1967</v>
      </c>
      <c r="C43" s="78"/>
      <c r="D43" s="29"/>
      <c r="E43" s="28" t="s">
        <v>8</v>
      </c>
      <c r="F43" s="29"/>
      <c r="G43" s="28" t="s">
        <v>8</v>
      </c>
      <c r="H43" s="73"/>
      <c r="I43" s="73"/>
      <c r="J43" s="28" t="s">
        <v>8</v>
      </c>
      <c r="K43" s="29"/>
      <c r="L43" s="28" t="s">
        <v>8</v>
      </c>
      <c r="M43" s="29"/>
      <c r="N43" s="28" t="s">
        <v>8</v>
      </c>
      <c r="O43" s="29"/>
      <c r="P43" s="28" t="s">
        <v>8</v>
      </c>
      <c r="Q43" s="29"/>
      <c r="R43" s="28" t="s">
        <v>8</v>
      </c>
      <c r="S43" s="73"/>
      <c r="T43" s="73"/>
      <c r="U43" s="28" t="s">
        <v>8</v>
      </c>
      <c r="V43" s="29"/>
      <c r="W43" s="28" t="s">
        <v>8</v>
      </c>
      <c r="X43" s="29"/>
      <c r="Y43" s="28" t="s">
        <v>8</v>
      </c>
      <c r="Z43" s="29"/>
      <c r="AA43" s="28" t="s">
        <v>8</v>
      </c>
      <c r="AB43" s="29"/>
      <c r="AC43" s="39"/>
      <c r="AD43" s="38"/>
      <c r="AE43" s="38"/>
    </row>
    <row r="44" spans="1:31" s="40" customFormat="1" ht="15" customHeight="1">
      <c r="A44" s="38"/>
      <c r="B44" s="78">
        <v>1968</v>
      </c>
      <c r="C44" s="78"/>
      <c r="D44" s="29"/>
      <c r="E44" s="28" t="s">
        <v>8</v>
      </c>
      <c r="F44" s="29"/>
      <c r="G44" s="28" t="s">
        <v>8</v>
      </c>
      <c r="H44" s="73"/>
      <c r="I44" s="73"/>
      <c r="J44" s="28" t="s">
        <v>8</v>
      </c>
      <c r="K44" s="29"/>
      <c r="L44" s="28" t="s">
        <v>8</v>
      </c>
      <c r="M44" s="29"/>
      <c r="N44" s="28" t="s">
        <v>8</v>
      </c>
      <c r="O44" s="29"/>
      <c r="P44" s="28" t="s">
        <v>8</v>
      </c>
      <c r="Q44" s="29"/>
      <c r="R44" s="28" t="s">
        <v>8</v>
      </c>
      <c r="S44" s="73"/>
      <c r="T44" s="73"/>
      <c r="U44" s="28" t="s">
        <v>8</v>
      </c>
      <c r="V44" s="29"/>
      <c r="W44" s="28" t="s">
        <v>8</v>
      </c>
      <c r="X44" s="29"/>
      <c r="Y44" s="28" t="s">
        <v>8</v>
      </c>
      <c r="Z44" s="29"/>
      <c r="AA44" s="28" t="s">
        <v>8</v>
      </c>
      <c r="AB44" s="29"/>
      <c r="AC44" s="39"/>
      <c r="AD44" s="38"/>
      <c r="AE44" s="38"/>
    </row>
    <row r="45" spans="1:31" s="40" customFormat="1" ht="15" customHeight="1">
      <c r="A45" s="38"/>
      <c r="B45" s="78">
        <v>1969</v>
      </c>
      <c r="C45" s="78"/>
      <c r="D45" s="29"/>
      <c r="E45" s="28" t="s">
        <v>8</v>
      </c>
      <c r="F45" s="29">
        <v>1.05</v>
      </c>
      <c r="G45" s="28" t="s">
        <v>8</v>
      </c>
      <c r="H45" s="73">
        <v>1.17</v>
      </c>
      <c r="I45" s="73"/>
      <c r="J45" s="28" t="s">
        <v>8</v>
      </c>
      <c r="K45" s="29">
        <v>2.2599999999999998</v>
      </c>
      <c r="L45" s="28" t="s">
        <v>8</v>
      </c>
      <c r="M45" s="29">
        <v>11.28</v>
      </c>
      <c r="N45" s="28" t="s">
        <v>8</v>
      </c>
      <c r="O45" s="29">
        <v>44.24</v>
      </c>
      <c r="P45" s="28" t="s">
        <v>8</v>
      </c>
      <c r="Q45" s="29">
        <v>27.6</v>
      </c>
      <c r="R45" s="28" t="s">
        <v>8</v>
      </c>
      <c r="S45" s="73">
        <v>28.1</v>
      </c>
      <c r="T45" s="73"/>
      <c r="U45" s="28" t="s">
        <v>8</v>
      </c>
      <c r="V45" s="29">
        <v>12.96</v>
      </c>
      <c r="W45" s="28" t="s">
        <v>8</v>
      </c>
      <c r="X45" s="29">
        <v>3.38</v>
      </c>
      <c r="Y45" s="28" t="s">
        <v>8</v>
      </c>
      <c r="Z45" s="29">
        <v>7.95</v>
      </c>
      <c r="AA45" s="28" t="s">
        <v>8</v>
      </c>
      <c r="AB45" s="29">
        <v>6.5600000000000005</v>
      </c>
      <c r="AC45" s="39"/>
      <c r="AD45" s="38"/>
      <c r="AE45" s="38"/>
    </row>
    <row r="46" spans="1:31" s="40" customFormat="1" ht="15" customHeight="1">
      <c r="A46" s="38"/>
      <c r="B46" s="78">
        <v>1970</v>
      </c>
      <c r="C46" s="78"/>
      <c r="D46" s="29">
        <v>4.2300000000000004</v>
      </c>
      <c r="E46" s="28" t="s">
        <v>8</v>
      </c>
      <c r="F46" s="29">
        <v>3.14</v>
      </c>
      <c r="G46" s="28" t="s">
        <v>8</v>
      </c>
      <c r="H46" s="73">
        <v>2.92</v>
      </c>
      <c r="I46" s="73"/>
      <c r="J46" s="28" t="s">
        <v>8</v>
      </c>
      <c r="K46" s="29">
        <v>2.73</v>
      </c>
      <c r="L46" s="28" t="s">
        <v>8</v>
      </c>
      <c r="M46" s="29">
        <v>5.33</v>
      </c>
      <c r="N46" s="28" t="s">
        <v>8</v>
      </c>
      <c r="O46" s="29">
        <v>16.010000000000002</v>
      </c>
      <c r="P46" s="28" t="s">
        <v>8</v>
      </c>
      <c r="Q46" s="29">
        <v>28.91</v>
      </c>
      <c r="R46" s="28" t="s">
        <v>8</v>
      </c>
      <c r="S46" s="73">
        <v>22.52</v>
      </c>
      <c r="T46" s="73"/>
      <c r="U46" s="28" t="s">
        <v>8</v>
      </c>
      <c r="V46" s="29">
        <v>15.49</v>
      </c>
      <c r="W46" s="28" t="s">
        <v>8</v>
      </c>
      <c r="X46" s="29"/>
      <c r="Y46" s="28" t="s">
        <v>8</v>
      </c>
      <c r="Z46" s="29">
        <v>10.23</v>
      </c>
      <c r="AA46" s="28" t="s">
        <v>8</v>
      </c>
      <c r="AB46" s="29">
        <v>6.13</v>
      </c>
      <c r="AC46" s="39"/>
      <c r="AD46" s="38"/>
      <c r="AE46" s="38"/>
    </row>
    <row r="47" spans="1:31" s="40" customFormat="1" ht="15" customHeight="1">
      <c r="A47" s="38"/>
      <c r="B47" s="78">
        <v>1971</v>
      </c>
      <c r="C47" s="78"/>
      <c r="D47" s="29">
        <v>4.09</v>
      </c>
      <c r="E47" s="28" t="s">
        <v>8</v>
      </c>
      <c r="F47" s="29">
        <v>2.5300000000000002</v>
      </c>
      <c r="G47" s="28" t="s">
        <v>8</v>
      </c>
      <c r="H47" s="73">
        <v>2.41</v>
      </c>
      <c r="I47" s="73"/>
      <c r="J47" s="28" t="s">
        <v>8</v>
      </c>
      <c r="K47" s="29">
        <v>2.99</v>
      </c>
      <c r="L47" s="28" t="s">
        <v>8</v>
      </c>
      <c r="M47" s="29">
        <v>10.41</v>
      </c>
      <c r="N47" s="28" t="s">
        <v>8</v>
      </c>
      <c r="O47" s="29">
        <v>33.81</v>
      </c>
      <c r="P47" s="28" t="s">
        <v>10</v>
      </c>
      <c r="Q47" s="29">
        <v>33.26</v>
      </c>
      <c r="R47" s="28" t="s">
        <v>8</v>
      </c>
      <c r="S47" s="73">
        <v>30.99</v>
      </c>
      <c r="T47" s="73"/>
      <c r="U47" s="28" t="s">
        <v>8</v>
      </c>
      <c r="V47" s="29">
        <v>17.55</v>
      </c>
      <c r="W47" s="28" t="s">
        <v>8</v>
      </c>
      <c r="X47" s="29">
        <v>11.94</v>
      </c>
      <c r="Y47" s="28" t="s">
        <v>8</v>
      </c>
      <c r="Z47" s="29">
        <v>7.43</v>
      </c>
      <c r="AA47" s="28" t="s">
        <v>8</v>
      </c>
      <c r="AB47" s="29">
        <v>6.42</v>
      </c>
      <c r="AC47" s="39"/>
      <c r="AD47" s="38"/>
      <c r="AE47" s="38"/>
    </row>
    <row r="48" spans="1:31" s="40" customFormat="1" ht="15" customHeight="1">
      <c r="A48" s="38"/>
      <c r="B48" s="78">
        <v>1972</v>
      </c>
      <c r="C48" s="78"/>
      <c r="D48" s="29">
        <v>3.6</v>
      </c>
      <c r="E48" s="28" t="s">
        <v>9</v>
      </c>
      <c r="F48" s="29">
        <v>1.6099999999999999</v>
      </c>
      <c r="G48" s="28" t="s">
        <v>11</v>
      </c>
      <c r="H48" s="73">
        <v>3.67</v>
      </c>
      <c r="I48" s="73"/>
      <c r="J48" s="28" t="s">
        <v>8</v>
      </c>
      <c r="K48" s="29">
        <v>4.29</v>
      </c>
      <c r="L48" s="28" t="s">
        <v>8</v>
      </c>
      <c r="M48" s="29">
        <v>93.96</v>
      </c>
      <c r="N48" s="28" t="s">
        <v>11</v>
      </c>
      <c r="O48" s="29"/>
      <c r="P48" s="28" t="s">
        <v>8</v>
      </c>
      <c r="Q48" s="29"/>
      <c r="R48" s="28" t="s">
        <v>8</v>
      </c>
      <c r="S48" s="73"/>
      <c r="T48" s="73"/>
      <c r="U48" s="28" t="s">
        <v>8</v>
      </c>
      <c r="V48" s="29"/>
      <c r="W48" s="28" t="s">
        <v>8</v>
      </c>
      <c r="X48" s="29"/>
      <c r="Y48" s="28" t="s">
        <v>8</v>
      </c>
      <c r="Z48" s="29"/>
      <c r="AA48" s="28" t="s">
        <v>8</v>
      </c>
      <c r="AB48" s="29"/>
      <c r="AC48" s="39"/>
      <c r="AD48" s="38"/>
      <c r="AE48" s="38"/>
    </row>
    <row r="49" spans="1:31" s="40" customFormat="1" ht="15" customHeight="1">
      <c r="A49" s="38"/>
      <c r="B49" s="78">
        <v>1973</v>
      </c>
      <c r="C49" s="78"/>
      <c r="D49" s="29">
        <v>5.32</v>
      </c>
      <c r="E49" s="28" t="s">
        <v>11</v>
      </c>
      <c r="F49" s="29">
        <v>5.0999999999999996</v>
      </c>
      <c r="G49" s="28" t="s">
        <v>8</v>
      </c>
      <c r="H49" s="73">
        <v>6.12</v>
      </c>
      <c r="I49" s="73"/>
      <c r="J49" s="28" t="s">
        <v>8</v>
      </c>
      <c r="K49" s="29">
        <v>5.26</v>
      </c>
      <c r="L49" s="28" t="s">
        <v>8</v>
      </c>
      <c r="M49" s="29">
        <v>10.39</v>
      </c>
      <c r="N49" s="28" t="s">
        <v>9</v>
      </c>
      <c r="O49" s="29">
        <v>15.05</v>
      </c>
      <c r="P49" s="28" t="s">
        <v>9</v>
      </c>
      <c r="Q49" s="29">
        <v>40.56</v>
      </c>
      <c r="R49" s="28" t="s">
        <v>8</v>
      </c>
      <c r="S49" s="73">
        <v>24</v>
      </c>
      <c r="T49" s="73"/>
      <c r="U49" s="28" t="s">
        <v>10</v>
      </c>
      <c r="V49" s="29"/>
      <c r="W49" s="28" t="s">
        <v>8</v>
      </c>
      <c r="X49" s="29">
        <v>17.010000000000002</v>
      </c>
      <c r="Y49" s="28" t="s">
        <v>9</v>
      </c>
      <c r="Z49" s="29">
        <v>10.93</v>
      </c>
      <c r="AA49" s="28" t="s">
        <v>8</v>
      </c>
      <c r="AB49" s="29">
        <v>7.16</v>
      </c>
      <c r="AC49" s="39"/>
      <c r="AD49" s="38"/>
      <c r="AE49" s="38"/>
    </row>
    <row r="50" spans="1:31" s="40" customFormat="1" ht="15" customHeight="1">
      <c r="A50" s="38"/>
      <c r="B50" s="78">
        <v>1974</v>
      </c>
      <c r="C50" s="78"/>
      <c r="D50" s="29">
        <v>5.2</v>
      </c>
      <c r="E50" s="28" t="s">
        <v>8</v>
      </c>
      <c r="F50" s="29">
        <v>3.5</v>
      </c>
      <c r="G50" s="28" t="s">
        <v>8</v>
      </c>
      <c r="H50" s="73">
        <v>3.98</v>
      </c>
      <c r="I50" s="73"/>
      <c r="J50" s="28" t="s">
        <v>8</v>
      </c>
      <c r="K50" s="29">
        <v>4.34</v>
      </c>
      <c r="L50" s="28" t="s">
        <v>8</v>
      </c>
      <c r="M50" s="29">
        <v>30.97</v>
      </c>
      <c r="N50" s="28" t="s">
        <v>10</v>
      </c>
      <c r="O50" s="29">
        <v>54.96</v>
      </c>
      <c r="P50" s="28" t="s">
        <v>9</v>
      </c>
      <c r="Q50" s="29"/>
      <c r="R50" s="28" t="s">
        <v>8</v>
      </c>
      <c r="S50" s="73"/>
      <c r="T50" s="73"/>
      <c r="U50" s="28" t="s">
        <v>8</v>
      </c>
      <c r="V50" s="29">
        <v>18.75</v>
      </c>
      <c r="W50" s="28" t="s">
        <v>10</v>
      </c>
      <c r="X50" s="29">
        <v>11.81</v>
      </c>
      <c r="Y50" s="28" t="s">
        <v>8</v>
      </c>
      <c r="Z50" s="29">
        <v>10.76</v>
      </c>
      <c r="AA50" s="28" t="s">
        <v>8</v>
      </c>
      <c r="AB50" s="29">
        <v>7.96</v>
      </c>
      <c r="AC50" s="39"/>
      <c r="AD50" s="38"/>
      <c r="AE50" s="38"/>
    </row>
    <row r="51" spans="1:31" s="40" customFormat="1" ht="15" customHeight="1">
      <c r="A51" s="38"/>
      <c r="B51" s="92">
        <v>1975</v>
      </c>
      <c r="C51" s="92"/>
      <c r="D51" s="36">
        <v>6.72</v>
      </c>
      <c r="E51" s="34" t="s">
        <v>9</v>
      </c>
      <c r="F51" s="36">
        <v>3.49</v>
      </c>
      <c r="G51" s="34" t="s">
        <v>9</v>
      </c>
      <c r="H51" s="79">
        <v>4.7300000000000004</v>
      </c>
      <c r="I51" s="79"/>
      <c r="J51" s="34" t="s">
        <v>8</v>
      </c>
      <c r="K51" s="36">
        <v>8.73</v>
      </c>
      <c r="L51" s="34" t="s">
        <v>8</v>
      </c>
      <c r="M51" s="36">
        <v>16.34</v>
      </c>
      <c r="N51" s="34" t="s">
        <v>8</v>
      </c>
      <c r="O51" s="36">
        <v>21.52</v>
      </c>
      <c r="P51" s="34" t="s">
        <v>10</v>
      </c>
      <c r="Q51" s="36">
        <v>53.96</v>
      </c>
      <c r="R51" s="34" t="s">
        <v>9</v>
      </c>
      <c r="S51" s="79">
        <v>27.43</v>
      </c>
      <c r="T51" s="79"/>
      <c r="U51" s="34" t="s">
        <v>8</v>
      </c>
      <c r="V51" s="36">
        <v>18.64</v>
      </c>
      <c r="W51" s="34" t="s">
        <v>8</v>
      </c>
      <c r="X51" s="36">
        <v>10.029999999999999</v>
      </c>
      <c r="Y51" s="34" t="s">
        <v>8</v>
      </c>
      <c r="Z51" s="36">
        <v>16.260000000000002</v>
      </c>
      <c r="AA51" s="34" t="s">
        <v>8</v>
      </c>
      <c r="AB51" s="36">
        <v>9</v>
      </c>
      <c r="AC51" s="34" t="s">
        <v>8</v>
      </c>
      <c r="AD51" s="38"/>
      <c r="AE51" s="38"/>
    </row>
    <row r="52" spans="1:31" s="40" customFormat="1" ht="15" customHeight="1">
      <c r="A52" s="38"/>
      <c r="B52" s="92">
        <v>1976</v>
      </c>
      <c r="C52" s="92"/>
      <c r="D52" s="36">
        <v>5.0999999999999996</v>
      </c>
      <c r="E52" s="34" t="s">
        <v>8</v>
      </c>
      <c r="F52" s="36">
        <v>4.25</v>
      </c>
      <c r="G52" s="34" t="s">
        <v>8</v>
      </c>
      <c r="H52" s="79">
        <v>4.01</v>
      </c>
      <c r="I52" s="79"/>
      <c r="J52" s="34" t="s">
        <v>10</v>
      </c>
      <c r="K52" s="36"/>
      <c r="L52" s="34" t="s">
        <v>8</v>
      </c>
      <c r="M52" s="36"/>
      <c r="N52" s="34" t="s">
        <v>8</v>
      </c>
      <c r="O52" s="36"/>
      <c r="P52" s="34" t="s">
        <v>8</v>
      </c>
      <c r="Q52" s="36"/>
      <c r="R52" s="34" t="s">
        <v>8</v>
      </c>
      <c r="S52" s="79"/>
      <c r="T52" s="79"/>
      <c r="U52" s="34" t="s">
        <v>8</v>
      </c>
      <c r="V52" s="36">
        <v>24.46</v>
      </c>
      <c r="W52" s="34" t="s">
        <v>11</v>
      </c>
      <c r="X52" s="36">
        <v>32.64</v>
      </c>
      <c r="Y52" s="34" t="s">
        <v>8</v>
      </c>
      <c r="Z52" s="36">
        <v>22.8</v>
      </c>
      <c r="AA52" s="34" t="s">
        <v>8</v>
      </c>
      <c r="AB52" s="36">
        <v>9.8699999999999992</v>
      </c>
      <c r="AC52" s="34" t="s">
        <v>8</v>
      </c>
      <c r="AD52" s="38"/>
      <c r="AE52" s="38"/>
    </row>
    <row r="53" spans="1:31" s="40" customFormat="1" ht="15" customHeight="1">
      <c r="A53" s="38"/>
      <c r="B53" s="92">
        <v>1977</v>
      </c>
      <c r="C53" s="92"/>
      <c r="D53" s="36">
        <v>4.3</v>
      </c>
      <c r="E53" s="34" t="s">
        <v>8</v>
      </c>
      <c r="F53" s="36">
        <v>3.66</v>
      </c>
      <c r="G53" s="34" t="s">
        <v>8</v>
      </c>
      <c r="H53" s="79">
        <v>4.18</v>
      </c>
      <c r="I53" s="79"/>
      <c r="J53" s="34" t="s">
        <v>8</v>
      </c>
      <c r="K53" s="36">
        <v>4.74</v>
      </c>
      <c r="L53" s="34" t="s">
        <v>8</v>
      </c>
      <c r="M53" s="36">
        <v>12.16</v>
      </c>
      <c r="N53" s="34" t="s">
        <v>8</v>
      </c>
      <c r="O53" s="36">
        <v>27.69</v>
      </c>
      <c r="P53" s="34" t="s">
        <v>8</v>
      </c>
      <c r="Q53" s="36">
        <v>64.14</v>
      </c>
      <c r="R53" s="34" t="s">
        <v>10</v>
      </c>
      <c r="S53" s="79">
        <v>44.39</v>
      </c>
      <c r="T53" s="79"/>
      <c r="U53" s="34" t="s">
        <v>8</v>
      </c>
      <c r="V53" s="36">
        <v>28.82</v>
      </c>
      <c r="W53" s="34" t="s">
        <v>8</v>
      </c>
      <c r="X53" s="36">
        <v>27.44</v>
      </c>
      <c r="Y53" s="34" t="s">
        <v>8</v>
      </c>
      <c r="Z53" s="36">
        <v>25.99</v>
      </c>
      <c r="AA53" s="34" t="s">
        <v>9</v>
      </c>
      <c r="AB53" s="36">
        <v>14.81</v>
      </c>
      <c r="AC53" s="34" t="s">
        <v>8</v>
      </c>
      <c r="AD53" s="38"/>
      <c r="AE53" s="38"/>
    </row>
    <row r="54" spans="1:31" s="40" customFormat="1" ht="15" customHeight="1">
      <c r="A54" s="38"/>
      <c r="B54" s="92">
        <v>1978</v>
      </c>
      <c r="C54" s="92"/>
      <c r="D54" s="36">
        <v>8.7100000000000009</v>
      </c>
      <c r="E54" s="34" t="s">
        <v>11</v>
      </c>
      <c r="F54" s="36">
        <v>3.98</v>
      </c>
      <c r="G54" s="34" t="s">
        <v>11</v>
      </c>
      <c r="H54" s="79">
        <v>4.03</v>
      </c>
      <c r="I54" s="79"/>
      <c r="J54" s="34" t="s">
        <v>8</v>
      </c>
      <c r="K54" s="36">
        <v>2.56</v>
      </c>
      <c r="L54" s="34" t="s">
        <v>8</v>
      </c>
      <c r="M54" s="36">
        <v>7.8100000000000005</v>
      </c>
      <c r="N54" s="34" t="s">
        <v>10</v>
      </c>
      <c r="O54" s="36">
        <v>18.600000000000001</v>
      </c>
      <c r="P54" s="34" t="s">
        <v>11</v>
      </c>
      <c r="Q54" s="36">
        <v>56.09</v>
      </c>
      <c r="R54" s="34" t="s">
        <v>10</v>
      </c>
      <c r="S54" s="79">
        <v>45.98</v>
      </c>
      <c r="T54" s="79"/>
      <c r="U54" s="34" t="s">
        <v>11</v>
      </c>
      <c r="V54" s="36">
        <v>40.33</v>
      </c>
      <c r="W54" s="34" t="s">
        <v>8</v>
      </c>
      <c r="X54" s="36">
        <v>38.840000000000003</v>
      </c>
      <c r="Y54" s="34" t="s">
        <v>8</v>
      </c>
      <c r="Z54" s="36">
        <v>41.25</v>
      </c>
      <c r="AA54" s="34" t="s">
        <v>8</v>
      </c>
      <c r="AB54" s="36">
        <v>19.32</v>
      </c>
      <c r="AC54" s="34" t="s">
        <v>8</v>
      </c>
      <c r="AD54" s="38"/>
      <c r="AE54" s="38"/>
    </row>
    <row r="55" spans="1:31" s="40" customFormat="1" ht="15" customHeight="1">
      <c r="A55" s="38"/>
      <c r="B55" s="92">
        <v>1979</v>
      </c>
      <c r="C55" s="92"/>
      <c r="D55" s="36">
        <v>6.67</v>
      </c>
      <c r="E55" s="34" t="s">
        <v>10</v>
      </c>
      <c r="F55" s="36">
        <v>5.6899999999999995</v>
      </c>
      <c r="G55" s="34" t="s">
        <v>8</v>
      </c>
      <c r="H55" s="79">
        <v>6.1</v>
      </c>
      <c r="I55" s="79"/>
      <c r="J55" s="34" t="s">
        <v>9</v>
      </c>
      <c r="K55" s="36">
        <v>5.36</v>
      </c>
      <c r="L55" s="34" t="s">
        <v>8</v>
      </c>
      <c r="M55" s="36">
        <v>10.15</v>
      </c>
      <c r="N55" s="34" t="s">
        <v>8</v>
      </c>
      <c r="O55" s="36">
        <v>7.16</v>
      </c>
      <c r="P55" s="34" t="s">
        <v>8</v>
      </c>
      <c r="Q55" s="36">
        <v>12.63</v>
      </c>
      <c r="R55" s="34" t="s">
        <v>9</v>
      </c>
      <c r="S55" s="79"/>
      <c r="T55" s="79"/>
      <c r="U55" s="34" t="s">
        <v>8</v>
      </c>
      <c r="V55" s="36">
        <v>45.41</v>
      </c>
      <c r="W55" s="34" t="s">
        <v>9</v>
      </c>
      <c r="X55" s="36">
        <v>19.47</v>
      </c>
      <c r="Y55" s="34" t="s">
        <v>9</v>
      </c>
      <c r="Z55" s="36">
        <v>17.88</v>
      </c>
      <c r="AA55" s="34" t="s">
        <v>8</v>
      </c>
      <c r="AB55" s="36">
        <v>31.45</v>
      </c>
      <c r="AC55" s="34" t="s">
        <v>8</v>
      </c>
      <c r="AD55" s="38"/>
      <c r="AE55" s="38"/>
    </row>
    <row r="56" spans="1:31" s="40" customFormat="1" ht="15" customHeight="1">
      <c r="A56" s="38"/>
      <c r="B56" s="92">
        <v>1980</v>
      </c>
      <c r="C56" s="92"/>
      <c r="D56" s="36">
        <v>6.83</v>
      </c>
      <c r="E56" s="34" t="s">
        <v>8</v>
      </c>
      <c r="F56" s="36">
        <v>6.46</v>
      </c>
      <c r="G56" s="34" t="s">
        <v>8</v>
      </c>
      <c r="H56" s="79">
        <v>5.97</v>
      </c>
      <c r="I56" s="79"/>
      <c r="J56" s="34" t="s">
        <v>8</v>
      </c>
      <c r="K56" s="36">
        <v>34.51</v>
      </c>
      <c r="L56" s="34" t="s">
        <v>8</v>
      </c>
      <c r="M56" s="36">
        <v>67.09</v>
      </c>
      <c r="N56" s="34" t="s">
        <v>8</v>
      </c>
      <c r="O56" s="36">
        <v>77.2</v>
      </c>
      <c r="P56" s="34" t="s">
        <v>8</v>
      </c>
      <c r="Q56" s="36">
        <v>59.64</v>
      </c>
      <c r="R56" s="34" t="s">
        <v>9</v>
      </c>
      <c r="S56" s="79">
        <v>38</v>
      </c>
      <c r="T56" s="79"/>
      <c r="U56" s="34" t="s">
        <v>8</v>
      </c>
      <c r="V56" s="36">
        <v>21.13</v>
      </c>
      <c r="W56" s="34" t="s">
        <v>9</v>
      </c>
      <c r="X56" s="36">
        <v>19.55</v>
      </c>
      <c r="Y56" s="34" t="s">
        <v>8</v>
      </c>
      <c r="Z56" s="36">
        <v>12.1</v>
      </c>
      <c r="AA56" s="34" t="s">
        <v>8</v>
      </c>
      <c r="AB56" s="36">
        <v>11.83</v>
      </c>
      <c r="AC56" s="34" t="s">
        <v>10</v>
      </c>
      <c r="AD56" s="38"/>
      <c r="AE56" s="38"/>
    </row>
    <row r="57" spans="1:31" s="40" customFormat="1" ht="15" customHeight="1">
      <c r="A57" s="38"/>
      <c r="B57" s="92">
        <v>1981</v>
      </c>
      <c r="C57" s="92"/>
      <c r="D57" s="36">
        <v>4.79</v>
      </c>
      <c r="E57" s="34" t="s">
        <v>11</v>
      </c>
      <c r="F57" s="36">
        <v>5.16</v>
      </c>
      <c r="G57" s="34" t="s">
        <v>8</v>
      </c>
      <c r="H57" s="79">
        <v>5.32</v>
      </c>
      <c r="I57" s="79"/>
      <c r="J57" s="34" t="s">
        <v>8</v>
      </c>
      <c r="K57" s="36">
        <v>7.14</v>
      </c>
      <c r="L57" s="34" t="s">
        <v>8</v>
      </c>
      <c r="M57" s="36">
        <v>54.46</v>
      </c>
      <c r="N57" s="34" t="s">
        <v>8</v>
      </c>
      <c r="O57" s="36">
        <v>37.42</v>
      </c>
      <c r="P57" s="34" t="s">
        <v>8</v>
      </c>
      <c r="Q57" s="36">
        <v>27.13</v>
      </c>
      <c r="R57" s="34" t="s">
        <v>8</v>
      </c>
      <c r="S57" s="79">
        <v>36.75</v>
      </c>
      <c r="T57" s="79"/>
      <c r="U57" s="34" t="s">
        <v>8</v>
      </c>
      <c r="V57" s="36">
        <v>25.86</v>
      </c>
      <c r="W57" s="34" t="s">
        <v>8</v>
      </c>
      <c r="X57" s="36">
        <v>13.14</v>
      </c>
      <c r="Y57" s="34" t="s">
        <v>8</v>
      </c>
      <c r="Z57" s="36">
        <v>9.86</v>
      </c>
      <c r="AA57" s="34" t="s">
        <v>8</v>
      </c>
      <c r="AB57" s="36">
        <v>6.34</v>
      </c>
      <c r="AC57" s="34" t="s">
        <v>8</v>
      </c>
      <c r="AD57" s="38"/>
      <c r="AE57" s="38"/>
    </row>
    <row r="58" spans="1:31" s="40" customFormat="1" ht="15" customHeight="1">
      <c r="A58" s="38"/>
      <c r="B58" s="92">
        <v>1982</v>
      </c>
      <c r="C58" s="92"/>
      <c r="D58" s="36">
        <v>4.92</v>
      </c>
      <c r="E58" s="34" t="s">
        <v>8</v>
      </c>
      <c r="F58" s="36">
        <v>4.2699999999999996</v>
      </c>
      <c r="G58" s="34" t="s">
        <v>8</v>
      </c>
      <c r="H58" s="79">
        <v>5.83</v>
      </c>
      <c r="I58" s="79"/>
      <c r="J58" s="34" t="s">
        <v>8</v>
      </c>
      <c r="K58" s="36">
        <v>8.0299999999999994</v>
      </c>
      <c r="L58" s="34" t="s">
        <v>9</v>
      </c>
      <c r="M58" s="36">
        <v>19.579999999999998</v>
      </c>
      <c r="N58" s="34" t="s">
        <v>9</v>
      </c>
      <c r="O58" s="36">
        <v>94.69</v>
      </c>
      <c r="P58" s="34" t="s">
        <v>8</v>
      </c>
      <c r="Q58" s="36">
        <v>99.31</v>
      </c>
      <c r="R58" s="34" t="s">
        <v>8</v>
      </c>
      <c r="S58" s="79">
        <v>50.09</v>
      </c>
      <c r="T58" s="79"/>
      <c r="U58" s="34" t="s">
        <v>8</v>
      </c>
      <c r="V58" s="36">
        <v>48.94</v>
      </c>
      <c r="W58" s="34" t="s">
        <v>11</v>
      </c>
      <c r="X58" s="36">
        <v>59.17</v>
      </c>
      <c r="Y58" s="34" t="s">
        <v>9</v>
      </c>
      <c r="Z58" s="36">
        <v>29.57</v>
      </c>
      <c r="AA58" s="34" t="s">
        <v>8</v>
      </c>
      <c r="AB58" s="36">
        <v>24.08</v>
      </c>
      <c r="AC58" s="34" t="s">
        <v>8</v>
      </c>
      <c r="AD58" s="38"/>
      <c r="AE58" s="38"/>
    </row>
    <row r="59" spans="1:31" s="40" customFormat="1" ht="15" customHeight="1">
      <c r="A59" s="38"/>
      <c r="B59" s="92">
        <v>1983</v>
      </c>
      <c r="C59" s="92"/>
      <c r="D59" s="36">
        <v>14.54</v>
      </c>
      <c r="E59" s="34" t="s">
        <v>10</v>
      </c>
      <c r="F59" s="36">
        <v>9.4499999999999993</v>
      </c>
      <c r="G59" s="34" t="s">
        <v>8</v>
      </c>
      <c r="H59" s="79">
        <v>7.67</v>
      </c>
      <c r="I59" s="79"/>
      <c r="J59" s="34" t="s">
        <v>8</v>
      </c>
      <c r="K59" s="36">
        <v>6.91</v>
      </c>
      <c r="L59" s="34" t="s">
        <v>8</v>
      </c>
      <c r="M59" s="36">
        <v>8.48</v>
      </c>
      <c r="N59" s="34" t="s">
        <v>8</v>
      </c>
      <c r="O59" s="36">
        <v>22.22</v>
      </c>
      <c r="P59" s="34" t="s">
        <v>8</v>
      </c>
      <c r="Q59" s="36">
        <v>34.79</v>
      </c>
      <c r="R59" s="34" t="s">
        <v>8</v>
      </c>
      <c r="S59" s="79">
        <v>24.88</v>
      </c>
      <c r="T59" s="79"/>
      <c r="U59" s="34" t="s">
        <v>8</v>
      </c>
      <c r="V59" s="36">
        <v>21.77</v>
      </c>
      <c r="W59" s="34" t="s">
        <v>8</v>
      </c>
      <c r="X59" s="36">
        <v>14.63</v>
      </c>
      <c r="Y59" s="34" t="s">
        <v>8</v>
      </c>
      <c r="Z59" s="36">
        <v>14.2</v>
      </c>
      <c r="AA59" s="34" t="s">
        <v>8</v>
      </c>
      <c r="AB59" s="36">
        <v>7</v>
      </c>
      <c r="AC59" s="34" t="s">
        <v>8</v>
      </c>
      <c r="AD59" s="38"/>
      <c r="AE59" s="38"/>
    </row>
    <row r="60" spans="1:31" s="40" customFormat="1" ht="15" customHeight="1">
      <c r="A60" s="38"/>
      <c r="B60" s="92">
        <v>1984</v>
      </c>
      <c r="C60" s="92"/>
      <c r="D60" s="36">
        <v>5.0199999999999996</v>
      </c>
      <c r="E60" s="34" t="s">
        <v>8</v>
      </c>
      <c r="F60" s="36">
        <v>5.22</v>
      </c>
      <c r="G60" s="34" t="s">
        <v>8</v>
      </c>
      <c r="H60" s="79">
        <v>4.3499999999999996</v>
      </c>
      <c r="I60" s="79"/>
      <c r="J60" s="34" t="s">
        <v>8</v>
      </c>
      <c r="K60" s="36">
        <v>5.23</v>
      </c>
      <c r="L60" s="34" t="s">
        <v>8</v>
      </c>
      <c r="M60" s="36">
        <v>13.35</v>
      </c>
      <c r="N60" s="34" t="s">
        <v>8</v>
      </c>
      <c r="O60" s="36">
        <v>18.66</v>
      </c>
      <c r="P60" s="34" t="s">
        <v>8</v>
      </c>
      <c r="Q60" s="36">
        <v>89.27</v>
      </c>
      <c r="R60" s="34" t="s">
        <v>8</v>
      </c>
      <c r="S60" s="79">
        <v>27.23</v>
      </c>
      <c r="T60" s="79"/>
      <c r="U60" s="34" t="s">
        <v>8</v>
      </c>
      <c r="V60" s="36">
        <v>34.04</v>
      </c>
      <c r="W60" s="34" t="s">
        <v>8</v>
      </c>
      <c r="X60" s="36">
        <v>36.97</v>
      </c>
      <c r="Y60" s="34" t="s">
        <v>8</v>
      </c>
      <c r="Z60" s="36">
        <v>27.29</v>
      </c>
      <c r="AA60" s="34" t="s">
        <v>8</v>
      </c>
      <c r="AB60" s="36">
        <v>20.67</v>
      </c>
      <c r="AC60" s="34" t="s">
        <v>8</v>
      </c>
      <c r="AD60" s="38"/>
      <c r="AE60" s="38"/>
    </row>
    <row r="61" spans="1:31" s="40" customFormat="1" ht="15" customHeight="1">
      <c r="A61" s="38"/>
      <c r="B61" s="78">
        <v>1985</v>
      </c>
      <c r="C61" s="78"/>
      <c r="D61" s="5">
        <v>9.61</v>
      </c>
      <c r="E61" s="6" t="s">
        <v>8</v>
      </c>
      <c r="F61" s="5">
        <v>6.03</v>
      </c>
      <c r="G61" s="6" t="s">
        <v>8</v>
      </c>
      <c r="H61" s="73">
        <v>7.35</v>
      </c>
      <c r="I61" s="73"/>
      <c r="J61" s="6" t="s">
        <v>8</v>
      </c>
      <c r="K61" s="5">
        <v>11.81</v>
      </c>
      <c r="L61" s="6" t="s">
        <v>8</v>
      </c>
      <c r="M61" s="5">
        <v>19.760000000000002</v>
      </c>
      <c r="N61" s="6" t="s">
        <v>8</v>
      </c>
      <c r="O61" s="5">
        <v>13.1</v>
      </c>
      <c r="P61" s="6" t="s">
        <v>8</v>
      </c>
      <c r="Q61" s="5">
        <v>32.86</v>
      </c>
      <c r="R61" s="6" t="s">
        <v>8</v>
      </c>
      <c r="S61" s="73">
        <v>13.21</v>
      </c>
      <c r="T61" s="73"/>
      <c r="U61" s="6" t="s">
        <v>8</v>
      </c>
      <c r="V61" s="5">
        <v>12.29</v>
      </c>
      <c r="W61" s="6" t="s">
        <v>8</v>
      </c>
      <c r="X61" s="5">
        <v>21.51</v>
      </c>
      <c r="Y61" s="6" t="s">
        <v>8</v>
      </c>
      <c r="Z61" s="5">
        <v>9.6199999999999992</v>
      </c>
      <c r="AA61" s="6" t="s">
        <v>8</v>
      </c>
      <c r="AB61" s="5">
        <v>5.44</v>
      </c>
      <c r="AC61" s="6" t="s">
        <v>8</v>
      </c>
      <c r="AD61" s="38"/>
      <c r="AE61" s="38"/>
    </row>
    <row r="62" spans="1:31" s="40" customFormat="1" ht="15" customHeight="1">
      <c r="A62" s="38"/>
      <c r="B62" s="78">
        <v>1986</v>
      </c>
      <c r="C62" s="78"/>
      <c r="D62" s="5">
        <v>3.24</v>
      </c>
      <c r="E62" s="6" t="s">
        <v>10</v>
      </c>
      <c r="F62" s="5">
        <v>2.77</v>
      </c>
      <c r="G62" s="6" t="s">
        <v>8</v>
      </c>
      <c r="H62" s="73">
        <v>4.0999999999999996</v>
      </c>
      <c r="I62" s="73"/>
      <c r="J62" s="6" t="s">
        <v>8</v>
      </c>
      <c r="K62" s="5">
        <v>11.43</v>
      </c>
      <c r="L62" s="6" t="s">
        <v>8</v>
      </c>
      <c r="M62" s="5">
        <v>30.9</v>
      </c>
      <c r="N62" s="6" t="s">
        <v>8</v>
      </c>
      <c r="O62" s="5">
        <v>139.59</v>
      </c>
      <c r="P62" s="6" t="s">
        <v>9</v>
      </c>
      <c r="Q62" s="5">
        <v>26.36</v>
      </c>
      <c r="R62" s="6" t="s">
        <v>8</v>
      </c>
      <c r="S62" s="73">
        <v>43.94</v>
      </c>
      <c r="T62" s="73"/>
      <c r="U62" s="6" t="s">
        <v>8</v>
      </c>
      <c r="V62" s="5">
        <v>21.81</v>
      </c>
      <c r="W62" s="6" t="s">
        <v>8</v>
      </c>
      <c r="X62" s="5">
        <v>12.5</v>
      </c>
      <c r="Y62" s="6" t="s">
        <v>8</v>
      </c>
      <c r="Z62" s="5">
        <v>18.52</v>
      </c>
      <c r="AA62" s="6" t="s">
        <v>8</v>
      </c>
      <c r="AB62" s="5">
        <v>12.79</v>
      </c>
      <c r="AC62" s="6" t="s">
        <v>8</v>
      </c>
      <c r="AD62" s="38"/>
      <c r="AE62" s="38"/>
    </row>
    <row r="63" spans="1:31" s="40" customFormat="1" ht="15" customHeight="1">
      <c r="A63" s="38"/>
      <c r="B63" s="78">
        <v>1987</v>
      </c>
      <c r="C63" s="78"/>
      <c r="D63" s="5">
        <v>4.9399999999999995</v>
      </c>
      <c r="E63" s="6" t="s">
        <v>9</v>
      </c>
      <c r="F63" s="5">
        <v>4.21</v>
      </c>
      <c r="G63" s="6" t="s">
        <v>8</v>
      </c>
      <c r="H63" s="73">
        <v>4.83</v>
      </c>
      <c r="I63" s="73"/>
      <c r="J63" s="6" t="s">
        <v>8</v>
      </c>
      <c r="K63" s="5">
        <v>5.78</v>
      </c>
      <c r="L63" s="6" t="s">
        <v>8</v>
      </c>
      <c r="M63" s="5">
        <v>6.41</v>
      </c>
      <c r="N63" s="6" t="s">
        <v>8</v>
      </c>
      <c r="O63" s="5">
        <v>11.36</v>
      </c>
      <c r="P63" s="6" t="s">
        <v>8</v>
      </c>
      <c r="Q63" s="5">
        <v>75.08</v>
      </c>
      <c r="R63" s="6" t="s">
        <v>8</v>
      </c>
      <c r="S63" s="73">
        <v>54.16</v>
      </c>
      <c r="T63" s="73"/>
      <c r="U63" s="6" t="s">
        <v>8</v>
      </c>
      <c r="V63" s="5">
        <v>37.04</v>
      </c>
      <c r="W63" s="6" t="s">
        <v>8</v>
      </c>
      <c r="X63" s="5">
        <v>35.69</v>
      </c>
      <c r="Y63" s="6" t="s">
        <v>8</v>
      </c>
      <c r="Z63" s="5">
        <v>16.61</v>
      </c>
      <c r="AA63" s="6" t="s">
        <v>8</v>
      </c>
      <c r="AB63" s="5">
        <v>8.0500000000000007</v>
      </c>
      <c r="AC63" s="6" t="s">
        <v>8</v>
      </c>
      <c r="AD63" s="38"/>
      <c r="AE63" s="38"/>
    </row>
    <row r="64" spans="1:31" s="40" customFormat="1" ht="15" customHeight="1">
      <c r="A64" s="38"/>
      <c r="B64" s="78">
        <v>1988</v>
      </c>
      <c r="C64" s="78"/>
      <c r="D64" s="5">
        <v>4.5</v>
      </c>
      <c r="E64" s="6" t="s">
        <v>8</v>
      </c>
      <c r="F64" s="5">
        <v>3.88</v>
      </c>
      <c r="G64" s="6" t="s">
        <v>8</v>
      </c>
      <c r="H64" s="73">
        <v>4.99</v>
      </c>
      <c r="I64" s="73"/>
      <c r="J64" s="6" t="s">
        <v>8</v>
      </c>
      <c r="K64" s="5">
        <v>4.43</v>
      </c>
      <c r="L64" s="6" t="s">
        <v>8</v>
      </c>
      <c r="M64" s="5">
        <v>5.08</v>
      </c>
      <c r="N64" s="6" t="s">
        <v>8</v>
      </c>
      <c r="O64" s="5">
        <v>8.49</v>
      </c>
      <c r="P64" s="6" t="s">
        <v>8</v>
      </c>
      <c r="Q64" s="5">
        <v>16.36</v>
      </c>
      <c r="R64" s="6" t="s">
        <v>8</v>
      </c>
      <c r="S64" s="73">
        <v>33.57</v>
      </c>
      <c r="T64" s="73"/>
      <c r="U64" s="6" t="s">
        <v>8</v>
      </c>
      <c r="V64" s="5">
        <v>18.52</v>
      </c>
      <c r="W64" s="6" t="s">
        <v>8</v>
      </c>
      <c r="X64" s="5">
        <v>12.32</v>
      </c>
      <c r="Y64" s="6" t="s">
        <v>8</v>
      </c>
      <c r="Z64" s="5">
        <v>10.92</v>
      </c>
      <c r="AA64" s="6" t="s">
        <v>8</v>
      </c>
      <c r="AB64" s="5">
        <v>6.24</v>
      </c>
      <c r="AC64" s="6" t="s">
        <v>8</v>
      </c>
      <c r="AD64" s="38"/>
      <c r="AE64" s="38"/>
    </row>
    <row r="65" spans="1:31" s="40" customFormat="1" ht="15" customHeight="1">
      <c r="A65" s="38"/>
      <c r="B65" s="78">
        <v>1989</v>
      </c>
      <c r="C65" s="78"/>
      <c r="D65" s="5">
        <v>3.79</v>
      </c>
      <c r="E65" s="6" t="s">
        <v>8</v>
      </c>
      <c r="F65" s="5">
        <v>2.27</v>
      </c>
      <c r="G65" s="6" t="s">
        <v>11</v>
      </c>
      <c r="H65" s="73">
        <v>2.48</v>
      </c>
      <c r="I65" s="73"/>
      <c r="J65" s="6" t="s">
        <v>8</v>
      </c>
      <c r="K65" s="5">
        <v>2.9699999999999998</v>
      </c>
      <c r="L65" s="6" t="s">
        <v>8</v>
      </c>
      <c r="M65" s="5">
        <v>4.42</v>
      </c>
      <c r="N65" s="6" t="s">
        <v>9</v>
      </c>
      <c r="O65" s="5">
        <v>5.32</v>
      </c>
      <c r="P65" s="6" t="s">
        <v>10</v>
      </c>
      <c r="Q65" s="5">
        <v>18.239999999999998</v>
      </c>
      <c r="R65" s="6" t="s">
        <v>10</v>
      </c>
      <c r="S65" s="73">
        <v>32.53</v>
      </c>
      <c r="T65" s="73"/>
      <c r="U65" s="6" t="s">
        <v>8</v>
      </c>
      <c r="V65" s="5">
        <v>19.89</v>
      </c>
      <c r="W65" s="6" t="s">
        <v>8</v>
      </c>
      <c r="X65" s="5">
        <v>9.74</v>
      </c>
      <c r="Y65" s="6" t="s">
        <v>8</v>
      </c>
      <c r="Z65" s="5">
        <v>8.49</v>
      </c>
      <c r="AA65" s="6" t="s">
        <v>8</v>
      </c>
      <c r="AB65" s="5">
        <v>4.6100000000000003</v>
      </c>
      <c r="AC65" s="6" t="s">
        <v>8</v>
      </c>
      <c r="AD65" s="38"/>
      <c r="AE65" s="38"/>
    </row>
    <row r="66" spans="1:31" s="40" customFormat="1" ht="15" customHeight="1">
      <c r="A66" s="38"/>
      <c r="B66" s="78">
        <v>1990</v>
      </c>
      <c r="C66" s="78"/>
      <c r="D66" s="5">
        <v>2.31</v>
      </c>
      <c r="E66" s="6" t="s">
        <v>8</v>
      </c>
      <c r="F66" s="5">
        <v>2.02</v>
      </c>
      <c r="G66" s="6" t="s">
        <v>8</v>
      </c>
      <c r="H66" s="73">
        <v>2.9699999999999998</v>
      </c>
      <c r="I66" s="73"/>
      <c r="J66" s="6" t="s">
        <v>8</v>
      </c>
      <c r="K66" s="5">
        <v>7.8100000000000005</v>
      </c>
      <c r="L66" s="6" t="s">
        <v>8</v>
      </c>
      <c r="M66" s="5">
        <v>5.13</v>
      </c>
      <c r="N66" s="6" t="s">
        <v>8</v>
      </c>
      <c r="O66" s="5">
        <v>3.73</v>
      </c>
      <c r="P66" s="6" t="s">
        <v>8</v>
      </c>
      <c r="Q66" s="5">
        <v>5.08</v>
      </c>
      <c r="R66" s="6" t="s">
        <v>10</v>
      </c>
      <c r="S66" s="73">
        <v>6.78</v>
      </c>
      <c r="T66" s="73"/>
      <c r="U66" s="6" t="s">
        <v>10</v>
      </c>
      <c r="V66" s="5">
        <v>19.14</v>
      </c>
      <c r="W66" s="6" t="s">
        <v>9</v>
      </c>
      <c r="X66" s="5">
        <v>8.0399999999999991</v>
      </c>
      <c r="Y66" s="6" t="s">
        <v>9</v>
      </c>
      <c r="Z66" s="5">
        <v>7.1</v>
      </c>
      <c r="AA66" s="6" t="s">
        <v>8</v>
      </c>
      <c r="AB66" s="5">
        <v>4.1500000000000004</v>
      </c>
      <c r="AC66" s="6" t="s">
        <v>8</v>
      </c>
      <c r="AD66" s="38"/>
      <c r="AE66" s="38"/>
    </row>
    <row r="67" spans="1:31" s="40" customFormat="1" ht="15" customHeight="1">
      <c r="A67" s="38"/>
      <c r="B67" s="78">
        <v>1991</v>
      </c>
      <c r="C67" s="78"/>
      <c r="D67" s="5">
        <v>2.4</v>
      </c>
      <c r="E67" s="6" t="s">
        <v>9</v>
      </c>
      <c r="F67" s="5"/>
      <c r="G67" s="6" t="s">
        <v>8</v>
      </c>
      <c r="H67" s="73">
        <v>1.97</v>
      </c>
      <c r="I67" s="73"/>
      <c r="J67" s="6" t="s">
        <v>9</v>
      </c>
      <c r="K67" s="5">
        <v>3.83</v>
      </c>
      <c r="L67" s="6" t="s">
        <v>8</v>
      </c>
      <c r="M67" s="5">
        <v>63.21</v>
      </c>
      <c r="N67" s="6" t="s">
        <v>9</v>
      </c>
      <c r="O67" s="5">
        <v>46.51</v>
      </c>
      <c r="P67" s="6" t="s">
        <v>9</v>
      </c>
      <c r="Q67" s="5">
        <v>52.61</v>
      </c>
      <c r="R67" s="6" t="s">
        <v>9</v>
      </c>
      <c r="S67" s="73">
        <v>20.5</v>
      </c>
      <c r="T67" s="73"/>
      <c r="U67" s="6" t="s">
        <v>9</v>
      </c>
      <c r="V67" s="5">
        <v>23.34</v>
      </c>
      <c r="W67" s="6" t="s">
        <v>8</v>
      </c>
      <c r="X67" s="5">
        <v>13.07</v>
      </c>
      <c r="Y67" s="6" t="s">
        <v>8</v>
      </c>
      <c r="Z67" s="5">
        <v>10.51</v>
      </c>
      <c r="AA67" s="6" t="s">
        <v>8</v>
      </c>
      <c r="AB67" s="5">
        <v>13.65</v>
      </c>
      <c r="AC67" s="6" t="s">
        <v>8</v>
      </c>
      <c r="AD67" s="38"/>
      <c r="AE67" s="38"/>
    </row>
    <row r="68" spans="1:31" s="40" customFormat="1" ht="15" customHeight="1">
      <c r="A68" s="38"/>
      <c r="B68" s="78">
        <v>1992</v>
      </c>
      <c r="C68" s="78"/>
      <c r="D68" s="5">
        <v>6.2</v>
      </c>
      <c r="E68" s="6" t="s">
        <v>9</v>
      </c>
      <c r="F68" s="5">
        <v>3.2</v>
      </c>
      <c r="G68" s="6" t="s">
        <v>8</v>
      </c>
      <c r="H68" s="73">
        <v>3.38</v>
      </c>
      <c r="I68" s="73"/>
      <c r="J68" s="6" t="s">
        <v>8</v>
      </c>
      <c r="K68" s="5">
        <v>6.8100000000000005</v>
      </c>
      <c r="L68" s="6" t="s">
        <v>8</v>
      </c>
      <c r="M68" s="5">
        <v>59.63</v>
      </c>
      <c r="N68" s="6" t="s">
        <v>9</v>
      </c>
      <c r="O68" s="5">
        <v>79.349999999999994</v>
      </c>
      <c r="P68" s="6" t="s">
        <v>8</v>
      </c>
      <c r="Q68" s="5">
        <v>50.64</v>
      </c>
      <c r="R68" s="6" t="s">
        <v>9</v>
      </c>
      <c r="S68" s="73">
        <v>20.51</v>
      </c>
      <c r="T68" s="73"/>
      <c r="U68" s="6" t="s">
        <v>8</v>
      </c>
      <c r="V68" s="5">
        <v>27.16</v>
      </c>
      <c r="W68" s="6" t="s">
        <v>8</v>
      </c>
      <c r="X68" s="5">
        <v>17.579999999999998</v>
      </c>
      <c r="Y68" s="6" t="s">
        <v>8</v>
      </c>
      <c r="Z68" s="5">
        <v>16</v>
      </c>
      <c r="AA68" s="6" t="s">
        <v>9</v>
      </c>
      <c r="AB68" s="5">
        <v>7.2</v>
      </c>
      <c r="AC68" s="6" t="s">
        <v>9</v>
      </c>
      <c r="AD68" s="38"/>
      <c r="AE68" s="38"/>
    </row>
    <row r="69" spans="1:31" s="40" customFormat="1" ht="15" customHeight="1">
      <c r="A69" s="38"/>
      <c r="B69" s="78">
        <v>1993</v>
      </c>
      <c r="C69" s="78"/>
      <c r="D69" s="5">
        <v>3.94</v>
      </c>
      <c r="E69" s="6" t="s">
        <v>8</v>
      </c>
      <c r="F69" s="5">
        <v>3.94</v>
      </c>
      <c r="G69" s="6" t="s">
        <v>10</v>
      </c>
      <c r="H69" s="73">
        <v>3.49</v>
      </c>
      <c r="I69" s="73"/>
      <c r="J69" s="6" t="s">
        <v>9</v>
      </c>
      <c r="K69" s="5">
        <v>6.61</v>
      </c>
      <c r="L69" s="6" t="s">
        <v>8</v>
      </c>
      <c r="M69" s="5">
        <v>25.56</v>
      </c>
      <c r="N69" s="6" t="s">
        <v>8</v>
      </c>
      <c r="O69" s="5">
        <v>53.95</v>
      </c>
      <c r="P69" s="6" t="s">
        <v>8</v>
      </c>
      <c r="Q69" s="5">
        <v>36.82</v>
      </c>
      <c r="R69" s="6" t="s">
        <v>8</v>
      </c>
      <c r="S69" s="73">
        <v>24.47</v>
      </c>
      <c r="T69" s="73"/>
      <c r="U69" s="6" t="s">
        <v>8</v>
      </c>
      <c r="V69" s="5">
        <v>19.399999999999999</v>
      </c>
      <c r="W69" s="6" t="s">
        <v>8</v>
      </c>
      <c r="X69" s="5">
        <v>7.55</v>
      </c>
      <c r="Y69" s="6" t="s">
        <v>8</v>
      </c>
      <c r="Z69" s="5">
        <v>5.63</v>
      </c>
      <c r="AA69" s="6" t="s">
        <v>8</v>
      </c>
      <c r="AB69" s="5">
        <v>8.32</v>
      </c>
      <c r="AC69" s="6" t="s">
        <v>8</v>
      </c>
      <c r="AD69" s="38"/>
      <c r="AE69" s="38"/>
    </row>
    <row r="70" spans="1:31" s="40" customFormat="1" ht="15" customHeight="1">
      <c r="A70" s="38"/>
      <c r="B70" s="78">
        <v>1994</v>
      </c>
      <c r="C70" s="78"/>
      <c r="D70" s="5">
        <v>3.54</v>
      </c>
      <c r="E70" s="6" t="s">
        <v>8</v>
      </c>
      <c r="F70" s="5">
        <v>3.3</v>
      </c>
      <c r="G70" s="6" t="s">
        <v>8</v>
      </c>
      <c r="H70" s="73">
        <v>3.35</v>
      </c>
      <c r="I70" s="73"/>
      <c r="J70" s="6" t="s">
        <v>8</v>
      </c>
      <c r="K70" s="5">
        <v>7.23</v>
      </c>
      <c r="L70" s="6" t="s">
        <v>8</v>
      </c>
      <c r="M70" s="5">
        <v>12.19</v>
      </c>
      <c r="N70" s="6" t="s">
        <v>8</v>
      </c>
      <c r="O70" s="5">
        <v>24.96</v>
      </c>
      <c r="P70" s="6" t="s">
        <v>8</v>
      </c>
      <c r="Q70" s="5">
        <v>61.32</v>
      </c>
      <c r="R70" s="6" t="s">
        <v>8</v>
      </c>
      <c r="S70" s="73">
        <v>23.85</v>
      </c>
      <c r="T70" s="73"/>
      <c r="U70" s="6" t="s">
        <v>8</v>
      </c>
      <c r="V70" s="5">
        <v>20.9</v>
      </c>
      <c r="W70" s="6" t="s">
        <v>8</v>
      </c>
      <c r="X70" s="5">
        <v>12.64</v>
      </c>
      <c r="Y70" s="6" t="s">
        <v>8</v>
      </c>
      <c r="Z70" s="5">
        <v>8.6</v>
      </c>
      <c r="AA70" s="6" t="s">
        <v>8</v>
      </c>
      <c r="AB70" s="5">
        <v>6.97</v>
      </c>
      <c r="AC70" s="6" t="s">
        <v>8</v>
      </c>
      <c r="AD70" s="38"/>
      <c r="AE70" s="38"/>
    </row>
    <row r="71" spans="1:31" s="40" customFormat="1" ht="15" customHeight="1">
      <c r="A71" s="38"/>
      <c r="B71" s="78">
        <v>1995</v>
      </c>
      <c r="C71" s="78"/>
      <c r="D71" s="5">
        <v>3.41</v>
      </c>
      <c r="E71" s="6" t="s">
        <v>8</v>
      </c>
      <c r="F71" s="5">
        <v>3.37</v>
      </c>
      <c r="G71" s="6" t="s">
        <v>8</v>
      </c>
      <c r="H71" s="73">
        <v>3.13</v>
      </c>
      <c r="I71" s="73"/>
      <c r="J71" s="6" t="s">
        <v>8</v>
      </c>
      <c r="K71" s="5">
        <v>10.71</v>
      </c>
      <c r="L71" s="6" t="s">
        <v>8</v>
      </c>
      <c r="M71" s="5">
        <v>8.2799999999999994</v>
      </c>
      <c r="N71" s="6" t="s">
        <v>8</v>
      </c>
      <c r="O71" s="5">
        <v>34.75</v>
      </c>
      <c r="P71" s="6" t="s">
        <v>8</v>
      </c>
      <c r="Q71" s="5">
        <v>42.12</v>
      </c>
      <c r="R71" s="6" t="s">
        <v>8</v>
      </c>
      <c r="S71" s="73">
        <v>34.94</v>
      </c>
      <c r="T71" s="73"/>
      <c r="U71" s="6" t="s">
        <v>8</v>
      </c>
      <c r="V71" s="5">
        <v>35.93</v>
      </c>
      <c r="W71" s="6" t="s">
        <v>8</v>
      </c>
      <c r="X71" s="5">
        <v>22.45</v>
      </c>
      <c r="Y71" s="6" t="s">
        <v>8</v>
      </c>
      <c r="Z71" s="5">
        <v>14.85</v>
      </c>
      <c r="AA71" s="6" t="s">
        <v>8</v>
      </c>
      <c r="AB71" s="5">
        <v>7.15</v>
      </c>
      <c r="AD71" s="38"/>
      <c r="AE71" s="38"/>
    </row>
    <row r="72" spans="1:31" s="40" customFormat="1" ht="15" customHeight="1">
      <c r="A72" s="38"/>
      <c r="B72" s="78">
        <v>1996</v>
      </c>
      <c r="C72" s="78"/>
      <c r="D72" s="5">
        <v>3.13</v>
      </c>
      <c r="E72" s="6" t="s">
        <v>8</v>
      </c>
      <c r="F72" s="5">
        <v>2.38</v>
      </c>
      <c r="G72" s="6" t="s">
        <v>8</v>
      </c>
      <c r="H72" s="73">
        <v>2.96</v>
      </c>
      <c r="I72" s="73"/>
      <c r="J72" s="6" t="s">
        <v>8</v>
      </c>
      <c r="K72" s="5">
        <v>6.9</v>
      </c>
      <c r="L72" s="6" t="s">
        <v>8</v>
      </c>
      <c r="M72" s="5">
        <v>4.21</v>
      </c>
      <c r="N72" s="6" t="s">
        <v>8</v>
      </c>
      <c r="O72" s="5">
        <v>17.739999999999998</v>
      </c>
      <c r="P72" s="6" t="s">
        <v>8</v>
      </c>
      <c r="Q72" s="5">
        <v>10.1</v>
      </c>
      <c r="R72" s="6" t="s">
        <v>8</v>
      </c>
      <c r="S72" s="73">
        <v>15.18</v>
      </c>
      <c r="T72" s="73"/>
      <c r="U72" s="6" t="s">
        <v>8</v>
      </c>
      <c r="V72" s="5">
        <v>9.5</v>
      </c>
      <c r="W72" s="6" t="s">
        <v>8</v>
      </c>
      <c r="X72" s="5">
        <v>4.7300000000000004</v>
      </c>
      <c r="Y72" s="6" t="s">
        <v>8</v>
      </c>
      <c r="Z72" s="5">
        <v>4.7300000000000004</v>
      </c>
      <c r="AA72" s="6" t="s">
        <v>8</v>
      </c>
      <c r="AB72" s="5">
        <v>2.25</v>
      </c>
      <c r="AD72" s="38"/>
      <c r="AE72" s="38"/>
    </row>
    <row r="73" spans="1:31" s="40" customFormat="1" ht="15" customHeight="1">
      <c r="A73" s="38"/>
      <c r="B73" s="78">
        <v>1997</v>
      </c>
      <c r="C73" s="78"/>
      <c r="D73" s="5">
        <v>1.52</v>
      </c>
      <c r="E73" s="6" t="s">
        <v>8</v>
      </c>
      <c r="F73" s="5">
        <v>1.47</v>
      </c>
      <c r="G73" s="6" t="s">
        <v>8</v>
      </c>
      <c r="H73" s="73">
        <v>1.42</v>
      </c>
      <c r="I73" s="73"/>
      <c r="J73" s="6" t="s">
        <v>8</v>
      </c>
      <c r="K73" s="5">
        <v>8.74</v>
      </c>
      <c r="L73" s="6" t="s">
        <v>8</v>
      </c>
      <c r="M73" s="5">
        <v>12.59</v>
      </c>
      <c r="N73" s="6" t="s">
        <v>8</v>
      </c>
      <c r="O73" s="5">
        <v>76.319999999999993</v>
      </c>
      <c r="P73" s="6" t="s">
        <v>8</v>
      </c>
      <c r="Q73" s="5">
        <v>28.4</v>
      </c>
      <c r="R73" s="6" t="s">
        <v>8</v>
      </c>
      <c r="S73" s="73">
        <v>40.56</v>
      </c>
      <c r="T73" s="73"/>
      <c r="U73" s="6" t="s">
        <v>8</v>
      </c>
      <c r="V73" s="5">
        <v>63.52</v>
      </c>
      <c r="W73" s="6" t="s">
        <v>8</v>
      </c>
      <c r="X73" s="5">
        <v>53.55</v>
      </c>
      <c r="Y73" s="6" t="s">
        <v>8</v>
      </c>
      <c r="Z73" s="5">
        <v>24.85</v>
      </c>
      <c r="AA73" s="6" t="s">
        <v>8</v>
      </c>
      <c r="AB73" s="5">
        <v>16.48</v>
      </c>
      <c r="AD73" s="38"/>
      <c r="AE73" s="38"/>
    </row>
    <row r="74" spans="1:31" s="40" customFormat="1" ht="15" customHeight="1">
      <c r="A74" s="38"/>
      <c r="B74" s="78">
        <v>1998</v>
      </c>
      <c r="C74" s="78"/>
      <c r="D74" s="5">
        <v>9.23</v>
      </c>
      <c r="E74" s="6" t="s">
        <v>9</v>
      </c>
      <c r="F74" s="5">
        <v>3.36</v>
      </c>
      <c r="G74" s="6" t="s">
        <v>10</v>
      </c>
      <c r="H74" s="73">
        <v>5.76</v>
      </c>
      <c r="I74" s="73"/>
      <c r="J74" s="6" t="s">
        <v>8</v>
      </c>
      <c r="K74" s="5">
        <v>10.52</v>
      </c>
      <c r="L74" s="6" t="s">
        <v>8</v>
      </c>
      <c r="M74" s="5">
        <v>6.5</v>
      </c>
      <c r="N74" s="6" t="s">
        <v>8</v>
      </c>
      <c r="O74" s="5">
        <v>7</v>
      </c>
      <c r="P74" s="6" t="s">
        <v>8</v>
      </c>
      <c r="Q74" s="5">
        <v>5.09</v>
      </c>
      <c r="R74" s="6" t="s">
        <v>8</v>
      </c>
      <c r="S74" s="73">
        <v>5.89</v>
      </c>
      <c r="T74" s="73"/>
      <c r="U74" s="6" t="s">
        <v>8</v>
      </c>
      <c r="V74" s="5">
        <v>4.1399999999999997</v>
      </c>
      <c r="W74" s="6" t="s">
        <v>8</v>
      </c>
      <c r="X74" s="5">
        <v>2.27</v>
      </c>
      <c r="Y74" s="6" t="s">
        <v>8</v>
      </c>
      <c r="Z74" s="5">
        <v>2.02</v>
      </c>
      <c r="AA74" s="6" t="s">
        <v>8</v>
      </c>
      <c r="AB74" s="5">
        <v>1.5</v>
      </c>
      <c r="AD74" s="38"/>
      <c r="AE74" s="38"/>
    </row>
    <row r="75" spans="1:31" s="40" customFormat="1" ht="15" customHeight="1">
      <c r="A75" s="38"/>
      <c r="B75" s="78">
        <v>1999</v>
      </c>
      <c r="C75" s="78"/>
      <c r="D75" s="5">
        <v>1.25</v>
      </c>
      <c r="E75" s="6" t="s">
        <v>8</v>
      </c>
      <c r="F75" s="5">
        <v>1.03</v>
      </c>
      <c r="G75" s="6" t="s">
        <v>8</v>
      </c>
      <c r="H75" s="73">
        <v>1.24</v>
      </c>
      <c r="I75" s="73"/>
      <c r="J75" s="6" t="s">
        <v>8</v>
      </c>
      <c r="K75" s="5">
        <v>1.49</v>
      </c>
      <c r="L75" s="6" t="s">
        <v>8</v>
      </c>
      <c r="M75" s="5">
        <v>3.33</v>
      </c>
      <c r="N75" s="6" t="s">
        <v>8</v>
      </c>
      <c r="O75" s="5">
        <v>12.15</v>
      </c>
      <c r="P75" s="6" t="s">
        <v>8</v>
      </c>
      <c r="Q75" s="5">
        <v>12.24</v>
      </c>
      <c r="R75" s="6" t="s">
        <v>8</v>
      </c>
      <c r="S75" s="73">
        <v>23.84</v>
      </c>
      <c r="T75" s="73"/>
      <c r="U75" s="6" t="s">
        <v>8</v>
      </c>
      <c r="V75" s="5">
        <v>50.36</v>
      </c>
      <c r="W75" s="6" t="s">
        <v>8</v>
      </c>
      <c r="X75" s="5">
        <v>23.67</v>
      </c>
      <c r="Y75" s="6" t="s">
        <v>8</v>
      </c>
      <c r="Z75" s="5">
        <v>16.23</v>
      </c>
      <c r="AA75" s="6" t="s">
        <v>8</v>
      </c>
      <c r="AB75" s="5">
        <v>7.05</v>
      </c>
      <c r="AD75" s="38"/>
      <c r="AE75" s="38"/>
    </row>
    <row r="76" spans="1:31" s="40" customFormat="1" ht="15" customHeight="1">
      <c r="A76" s="38"/>
      <c r="B76" s="78">
        <v>2000</v>
      </c>
      <c r="C76" s="78"/>
      <c r="D76" s="5">
        <v>2.25</v>
      </c>
      <c r="E76" s="6" t="s">
        <v>8</v>
      </c>
      <c r="F76" s="5">
        <v>5.05</v>
      </c>
      <c r="G76" s="6" t="s">
        <v>8</v>
      </c>
      <c r="H76" s="73">
        <v>2.17</v>
      </c>
      <c r="I76" s="73"/>
      <c r="J76" s="6" t="s">
        <v>8</v>
      </c>
      <c r="K76" s="5">
        <v>2.59</v>
      </c>
      <c r="L76" s="6" t="s">
        <v>8</v>
      </c>
      <c r="M76" s="5">
        <v>2.6</v>
      </c>
      <c r="N76" s="6" t="s">
        <v>8</v>
      </c>
      <c r="O76" s="5">
        <v>97.12</v>
      </c>
      <c r="P76" s="6" t="s">
        <v>8</v>
      </c>
      <c r="Q76" s="5">
        <v>45.89</v>
      </c>
      <c r="R76" s="6" t="s">
        <v>9</v>
      </c>
      <c r="S76" s="73">
        <v>17.989999999999998</v>
      </c>
      <c r="T76" s="73"/>
      <c r="U76" s="6" t="s">
        <v>8</v>
      </c>
      <c r="V76" s="5">
        <v>41.75</v>
      </c>
      <c r="W76" s="6" t="s">
        <v>8</v>
      </c>
      <c r="X76" s="5">
        <v>24.94</v>
      </c>
      <c r="Y76" s="6" t="s">
        <v>8</v>
      </c>
      <c r="Z76" s="5">
        <v>17.7</v>
      </c>
      <c r="AA76" s="6" t="s">
        <v>8</v>
      </c>
      <c r="AB76" s="5">
        <v>12.16</v>
      </c>
      <c r="AD76" s="38"/>
      <c r="AE76" s="38"/>
    </row>
    <row r="77" spans="1:31" s="40" customFormat="1" ht="15" customHeight="1">
      <c r="A77" s="38"/>
      <c r="B77" s="78">
        <v>2001</v>
      </c>
      <c r="C77" s="78"/>
      <c r="D77" s="5">
        <v>5.3</v>
      </c>
      <c r="E77" s="6" t="s">
        <v>8</v>
      </c>
      <c r="F77" s="5">
        <v>3.66</v>
      </c>
      <c r="G77" s="6" t="s">
        <v>8</v>
      </c>
      <c r="H77" s="73">
        <v>3.82</v>
      </c>
      <c r="I77" s="73"/>
      <c r="J77" s="6" t="s">
        <v>9</v>
      </c>
      <c r="K77" s="5">
        <v>5.92</v>
      </c>
      <c r="L77" s="6" t="s">
        <v>8</v>
      </c>
      <c r="M77" s="5">
        <v>22.56</v>
      </c>
      <c r="N77" s="6" t="s">
        <v>8</v>
      </c>
      <c r="O77" s="5">
        <v>26.75</v>
      </c>
      <c r="P77" s="6" t="s">
        <v>8</v>
      </c>
      <c r="Q77" s="5">
        <v>82.17</v>
      </c>
      <c r="R77" s="6" t="s">
        <v>8</v>
      </c>
      <c r="S77" s="73">
        <v>57.49</v>
      </c>
      <c r="T77" s="73"/>
      <c r="U77" s="6" t="s">
        <v>8</v>
      </c>
      <c r="V77" s="5">
        <v>30.17</v>
      </c>
      <c r="W77" s="6" t="s">
        <v>8</v>
      </c>
      <c r="X77" s="5">
        <v>16.18</v>
      </c>
      <c r="Y77" s="6" t="s">
        <v>8</v>
      </c>
      <c r="Z77" s="5">
        <v>12.21</v>
      </c>
      <c r="AA77" s="6" t="s">
        <v>8</v>
      </c>
      <c r="AB77" s="5">
        <v>8.92</v>
      </c>
      <c r="AD77" s="38"/>
      <c r="AE77" s="38"/>
    </row>
    <row r="78" spans="1:31" s="40" customFormat="1" ht="15" customHeight="1">
      <c r="A78" s="38"/>
      <c r="B78" s="78">
        <v>2002</v>
      </c>
      <c r="C78" s="78"/>
      <c r="D78" s="5">
        <v>4.3600000000000003</v>
      </c>
      <c r="E78" s="6" t="s">
        <v>8</v>
      </c>
      <c r="F78" s="5">
        <v>4.0199999999999996</v>
      </c>
      <c r="G78" s="6" t="s">
        <v>9</v>
      </c>
      <c r="H78" s="73">
        <v>20.11</v>
      </c>
      <c r="I78" s="73"/>
      <c r="J78" s="6" t="s">
        <v>8</v>
      </c>
      <c r="K78" s="5">
        <v>8.4</v>
      </c>
      <c r="L78" s="6" t="s">
        <v>8</v>
      </c>
      <c r="M78" s="5">
        <v>28.48</v>
      </c>
      <c r="N78" s="6" t="s">
        <v>8</v>
      </c>
      <c r="O78" s="5">
        <v>49.53</v>
      </c>
      <c r="P78" s="6" t="s">
        <v>8</v>
      </c>
      <c r="Q78" s="5">
        <v>37.409999999999997</v>
      </c>
      <c r="R78" s="6" t="s">
        <v>8</v>
      </c>
      <c r="S78" s="73">
        <v>122.13</v>
      </c>
      <c r="T78" s="73"/>
      <c r="U78" s="6" t="s">
        <v>8</v>
      </c>
      <c r="V78" s="5">
        <v>49.03</v>
      </c>
      <c r="W78" s="6" t="s">
        <v>8</v>
      </c>
      <c r="X78" s="5">
        <v>33.15</v>
      </c>
      <c r="Y78" s="6" t="s">
        <v>8</v>
      </c>
      <c r="Z78" s="5">
        <v>23.09</v>
      </c>
      <c r="AA78" s="6" t="s">
        <v>8</v>
      </c>
      <c r="AB78" s="5">
        <v>15.66</v>
      </c>
      <c r="AD78" s="38"/>
      <c r="AE78" s="38"/>
    </row>
    <row r="79" spans="1:31" s="40" customFormat="1" ht="15" customHeight="1">
      <c r="A79" s="38"/>
      <c r="B79" s="78">
        <v>2003</v>
      </c>
      <c r="C79" s="78"/>
      <c r="D79" s="5">
        <v>11.24</v>
      </c>
      <c r="E79" s="6" t="s">
        <v>8</v>
      </c>
      <c r="F79" s="5">
        <v>5.07</v>
      </c>
      <c r="G79" s="6" t="s">
        <v>8</v>
      </c>
      <c r="H79" s="73">
        <v>4.4800000000000004</v>
      </c>
      <c r="I79" s="73"/>
      <c r="J79" s="6" t="s">
        <v>8</v>
      </c>
      <c r="K79" s="5">
        <v>5.4</v>
      </c>
      <c r="L79" s="6" t="s">
        <v>8</v>
      </c>
      <c r="M79" s="5">
        <v>6.91</v>
      </c>
      <c r="N79" s="6" t="s">
        <v>9</v>
      </c>
      <c r="O79" s="5">
        <v>21.29</v>
      </c>
      <c r="P79" s="6" t="s">
        <v>10</v>
      </c>
      <c r="Q79" s="5">
        <v>22.27</v>
      </c>
      <c r="R79" s="6" t="s">
        <v>9</v>
      </c>
      <c r="S79" s="73">
        <v>13.17</v>
      </c>
      <c r="T79" s="73"/>
      <c r="U79" s="6" t="s">
        <v>8</v>
      </c>
      <c r="V79" s="5">
        <v>14.88</v>
      </c>
      <c r="W79" s="6" t="s">
        <v>8</v>
      </c>
      <c r="X79" s="5">
        <v>14.28</v>
      </c>
      <c r="Y79" s="6" t="s">
        <v>8</v>
      </c>
      <c r="Z79" s="5">
        <v>11.84</v>
      </c>
      <c r="AA79" s="6" t="s">
        <v>8</v>
      </c>
      <c r="AB79" s="5">
        <v>4.82</v>
      </c>
      <c r="AD79" s="38"/>
      <c r="AE79" s="38"/>
    </row>
    <row r="80" spans="1:31" s="40" customFormat="1" ht="15" customHeight="1">
      <c r="A80" s="38"/>
      <c r="B80" s="78">
        <v>2004</v>
      </c>
      <c r="C80" s="78"/>
      <c r="D80" s="5">
        <v>3.5</v>
      </c>
      <c r="E80" s="6" t="s">
        <v>8</v>
      </c>
      <c r="F80" s="5">
        <v>2.57</v>
      </c>
      <c r="G80" s="6" t="s">
        <v>8</v>
      </c>
      <c r="H80" s="73">
        <v>2.85</v>
      </c>
      <c r="I80" s="73"/>
      <c r="J80" s="6" t="s">
        <v>8</v>
      </c>
      <c r="K80" s="5">
        <v>22.24</v>
      </c>
      <c r="L80" s="6" t="s">
        <v>8</v>
      </c>
      <c r="M80" s="5">
        <v>5.37</v>
      </c>
      <c r="N80" s="6" t="s">
        <v>8</v>
      </c>
      <c r="O80" s="5">
        <v>16.96</v>
      </c>
      <c r="P80" s="6" t="s">
        <v>8</v>
      </c>
      <c r="Q80" s="5">
        <v>21.64</v>
      </c>
      <c r="R80" s="6" t="s">
        <v>8</v>
      </c>
      <c r="S80" s="73">
        <v>21.09</v>
      </c>
      <c r="T80" s="73"/>
      <c r="U80" s="6" t="s">
        <v>8</v>
      </c>
      <c r="V80" s="5">
        <v>29.33</v>
      </c>
      <c r="W80" s="6" t="s">
        <v>8</v>
      </c>
      <c r="X80" s="5">
        <v>13.21</v>
      </c>
      <c r="Y80" s="6" t="s">
        <v>8</v>
      </c>
      <c r="Z80" s="5">
        <v>12.52</v>
      </c>
      <c r="AA80" s="6" t="s">
        <v>8</v>
      </c>
      <c r="AB80" s="5">
        <v>4.71</v>
      </c>
      <c r="AD80" s="38"/>
      <c r="AE80" s="38"/>
    </row>
    <row r="81" spans="1:31" ht="15" customHeight="1">
      <c r="A81" s="2"/>
      <c r="B81" s="78">
        <v>2005</v>
      </c>
      <c r="C81" s="78"/>
      <c r="D81" s="4">
        <v>2.35</v>
      </c>
      <c r="E81" s="3" t="s">
        <v>8</v>
      </c>
      <c r="F81" s="4">
        <v>2.16</v>
      </c>
      <c r="G81" s="3" t="s">
        <v>8</v>
      </c>
      <c r="H81" s="73">
        <v>2.64</v>
      </c>
      <c r="I81" s="73"/>
      <c r="J81" s="3" t="s">
        <v>8</v>
      </c>
      <c r="K81" s="4">
        <v>2.04</v>
      </c>
      <c r="L81" s="3" t="s">
        <v>8</v>
      </c>
      <c r="M81" s="4">
        <v>24.56</v>
      </c>
      <c r="N81" s="3" t="s">
        <v>8</v>
      </c>
      <c r="O81" s="4">
        <v>95.83</v>
      </c>
      <c r="P81" s="3" t="s">
        <v>8</v>
      </c>
      <c r="Q81" s="4">
        <v>59.68</v>
      </c>
      <c r="R81" s="3" t="s">
        <v>8</v>
      </c>
      <c r="S81" s="73">
        <v>89.46</v>
      </c>
      <c r="T81" s="73"/>
      <c r="U81" s="3" t="s">
        <v>8</v>
      </c>
      <c r="V81" s="4">
        <v>44.31</v>
      </c>
      <c r="W81" s="3" t="s">
        <v>8</v>
      </c>
      <c r="X81" s="4">
        <v>20.12</v>
      </c>
      <c r="Y81" s="3" t="s">
        <v>8</v>
      </c>
      <c r="Z81" s="4">
        <v>22.71</v>
      </c>
      <c r="AA81" s="3" t="s">
        <v>8</v>
      </c>
      <c r="AB81" s="4">
        <v>14.74</v>
      </c>
      <c r="AC81" s="3" t="s">
        <v>8</v>
      </c>
      <c r="AD81" s="2"/>
      <c r="AE81" s="2"/>
    </row>
    <row r="82" spans="1:31" ht="15" customHeight="1">
      <c r="A82" s="2"/>
      <c r="B82" s="78">
        <v>2006</v>
      </c>
      <c r="C82" s="78"/>
      <c r="D82" s="4">
        <v>6.95</v>
      </c>
      <c r="E82" s="3" t="s">
        <v>9</v>
      </c>
      <c r="F82" s="4">
        <v>5.08</v>
      </c>
      <c r="G82" s="3" t="s">
        <v>8</v>
      </c>
      <c r="H82" s="73">
        <v>3.9</v>
      </c>
      <c r="I82" s="73"/>
      <c r="J82" s="3" t="s">
        <v>8</v>
      </c>
      <c r="K82" s="4">
        <v>6.42</v>
      </c>
      <c r="L82" s="3" t="s">
        <v>8</v>
      </c>
      <c r="M82" s="4">
        <v>11.94</v>
      </c>
      <c r="N82" s="3" t="s">
        <v>8</v>
      </c>
      <c r="O82" s="4">
        <v>45.41</v>
      </c>
      <c r="P82" s="3" t="s">
        <v>8</v>
      </c>
      <c r="Q82" s="4">
        <v>69.48</v>
      </c>
      <c r="R82" s="3" t="s">
        <v>8</v>
      </c>
      <c r="S82" s="73">
        <v>54.15</v>
      </c>
      <c r="T82" s="73"/>
      <c r="U82" s="3" t="s">
        <v>8</v>
      </c>
      <c r="V82" s="4">
        <v>36.19</v>
      </c>
      <c r="W82" s="3" t="s">
        <v>8</v>
      </c>
      <c r="X82" s="4">
        <v>37.35</v>
      </c>
      <c r="Y82" s="3" t="s">
        <v>8</v>
      </c>
      <c r="Z82" s="4">
        <v>17.5</v>
      </c>
      <c r="AA82" s="3" t="s">
        <v>8</v>
      </c>
      <c r="AB82" s="4">
        <v>11.44</v>
      </c>
      <c r="AC82" s="3" t="s">
        <v>8</v>
      </c>
      <c r="AD82" s="2"/>
      <c r="AE82" s="2"/>
    </row>
    <row r="83" spans="1:31" ht="15" customHeight="1">
      <c r="A83" s="2"/>
      <c r="B83" s="78">
        <v>2007</v>
      </c>
      <c r="C83" s="78"/>
      <c r="D83" s="4">
        <v>6.47</v>
      </c>
      <c r="E83" s="3" t="s">
        <v>8</v>
      </c>
      <c r="F83" s="4">
        <v>6.8100000000000005</v>
      </c>
      <c r="G83" s="3" t="s">
        <v>8</v>
      </c>
      <c r="H83" s="73">
        <v>5.38</v>
      </c>
      <c r="I83" s="73"/>
      <c r="J83" s="3" t="s">
        <v>8</v>
      </c>
      <c r="K83" s="4">
        <v>6.25</v>
      </c>
      <c r="L83" s="3" t="s">
        <v>8</v>
      </c>
      <c r="M83" s="4">
        <v>3.61</v>
      </c>
      <c r="N83" s="3" t="s">
        <v>8</v>
      </c>
      <c r="O83" s="4">
        <v>7.8</v>
      </c>
      <c r="P83" s="3" t="s">
        <v>8</v>
      </c>
      <c r="Q83" s="4">
        <v>17.11</v>
      </c>
      <c r="R83" s="3" t="s">
        <v>8</v>
      </c>
      <c r="S83" s="73">
        <v>17.07</v>
      </c>
      <c r="T83" s="73"/>
      <c r="U83" s="3" t="s">
        <v>8</v>
      </c>
      <c r="V83" s="4">
        <v>14.18</v>
      </c>
      <c r="W83" s="3" t="s">
        <v>8</v>
      </c>
      <c r="X83" s="4">
        <v>14.74</v>
      </c>
      <c r="Y83" s="3" t="s">
        <v>8</v>
      </c>
      <c r="Z83" s="4">
        <v>11.59</v>
      </c>
      <c r="AA83" s="3" t="s">
        <v>8</v>
      </c>
      <c r="AB83" s="4">
        <v>5.77</v>
      </c>
      <c r="AC83" s="3" t="s">
        <v>8</v>
      </c>
      <c r="AD83" s="2"/>
      <c r="AE83" s="2"/>
    </row>
    <row r="84" spans="1:31" ht="15" customHeight="1">
      <c r="A84" s="2"/>
      <c r="B84" s="78">
        <v>2008</v>
      </c>
      <c r="C84" s="78"/>
      <c r="D84" s="4">
        <v>2.96</v>
      </c>
      <c r="E84" s="3" t="s">
        <v>8</v>
      </c>
      <c r="F84" s="4">
        <v>2.6</v>
      </c>
      <c r="G84" s="3" t="s">
        <v>8</v>
      </c>
      <c r="H84" s="73">
        <v>2.7199999999999998</v>
      </c>
      <c r="I84" s="73"/>
      <c r="J84" s="3" t="s">
        <v>8</v>
      </c>
      <c r="K84" s="4">
        <v>3.37</v>
      </c>
      <c r="L84" s="3" t="s">
        <v>8</v>
      </c>
      <c r="M84" s="4">
        <v>56.39</v>
      </c>
      <c r="N84" s="3" t="s">
        <v>8</v>
      </c>
      <c r="O84" s="4">
        <v>37.979999999999997</v>
      </c>
      <c r="P84" s="3" t="s">
        <v>8</v>
      </c>
      <c r="Q84" s="4">
        <v>25.34</v>
      </c>
      <c r="R84" s="3" t="s">
        <v>8</v>
      </c>
      <c r="S84" s="73">
        <v>55.77</v>
      </c>
      <c r="T84" s="73"/>
      <c r="U84" s="3" t="s">
        <v>8</v>
      </c>
      <c r="V84" s="4">
        <v>25.27</v>
      </c>
      <c r="W84" s="3" t="s">
        <v>8</v>
      </c>
      <c r="X84" s="4">
        <v>12.08</v>
      </c>
      <c r="Y84" s="3" t="s">
        <v>8</v>
      </c>
      <c r="Z84" s="4">
        <v>11.29</v>
      </c>
      <c r="AA84" s="3" t="s">
        <v>9</v>
      </c>
      <c r="AB84" s="4"/>
      <c r="AC84" s="3" t="s">
        <v>8</v>
      </c>
      <c r="AD84" s="2"/>
      <c r="AE84" s="2"/>
    </row>
    <row r="85" spans="1:31" ht="15" customHeight="1">
      <c r="A85" s="2"/>
      <c r="B85" s="78">
        <v>2009</v>
      </c>
      <c r="C85" s="78"/>
      <c r="D85" s="4">
        <v>2.4</v>
      </c>
      <c r="E85" s="3" t="s">
        <v>11</v>
      </c>
      <c r="F85" s="4">
        <v>2.4699999999999998</v>
      </c>
      <c r="G85" s="3" t="s">
        <v>11</v>
      </c>
      <c r="H85" s="73">
        <v>2.48</v>
      </c>
      <c r="I85" s="73"/>
      <c r="J85" s="3" t="s">
        <v>10</v>
      </c>
      <c r="K85" s="4">
        <v>2.6</v>
      </c>
      <c r="L85" s="3" t="s">
        <v>8</v>
      </c>
      <c r="M85" s="4">
        <v>12.94</v>
      </c>
      <c r="N85" s="3" t="s">
        <v>8</v>
      </c>
      <c r="O85" s="4">
        <v>19.16</v>
      </c>
      <c r="P85" s="3" t="s">
        <v>8</v>
      </c>
      <c r="Q85" s="4">
        <v>37.65</v>
      </c>
      <c r="R85" s="3" t="s">
        <v>8</v>
      </c>
      <c r="S85" s="73">
        <v>38.65</v>
      </c>
      <c r="T85" s="73"/>
      <c r="U85" s="3" t="s">
        <v>8</v>
      </c>
      <c r="V85" s="4">
        <v>41.75</v>
      </c>
      <c r="W85" s="3" t="s">
        <v>8</v>
      </c>
      <c r="X85" s="4">
        <v>20.350000000000001</v>
      </c>
      <c r="Y85" s="3" t="s">
        <v>8</v>
      </c>
      <c r="Z85" s="4">
        <v>15.1</v>
      </c>
      <c r="AA85" s="3" t="s">
        <v>8</v>
      </c>
      <c r="AB85" s="4">
        <v>10.38</v>
      </c>
      <c r="AC85" s="3" t="s">
        <v>8</v>
      </c>
      <c r="AD85" s="2"/>
      <c r="AE85" s="2"/>
    </row>
    <row r="86" spans="1:31" ht="15" customHeight="1">
      <c r="A86" s="2"/>
      <c r="B86" s="78">
        <v>2010</v>
      </c>
      <c r="C86" s="78"/>
      <c r="D86" s="4">
        <v>6.15</v>
      </c>
      <c r="E86" s="3" t="s">
        <v>8</v>
      </c>
      <c r="F86" s="4">
        <v>10.98</v>
      </c>
      <c r="G86" s="3" t="s">
        <v>8</v>
      </c>
      <c r="H86" s="73">
        <v>61.11</v>
      </c>
      <c r="I86" s="73"/>
      <c r="J86" s="3" t="s">
        <v>8</v>
      </c>
      <c r="K86" s="4">
        <v>31.91</v>
      </c>
      <c r="L86" s="3" t="s">
        <v>8</v>
      </c>
      <c r="M86" s="4">
        <v>50.3</v>
      </c>
      <c r="N86" s="3" t="s">
        <v>10</v>
      </c>
      <c r="O86" s="4">
        <v>13.07</v>
      </c>
      <c r="P86" s="3" t="s">
        <v>8</v>
      </c>
      <c r="Q86" s="4">
        <v>13.93</v>
      </c>
      <c r="R86" s="3" t="s">
        <v>8</v>
      </c>
      <c r="S86" s="73">
        <v>14.86</v>
      </c>
      <c r="T86" s="73"/>
      <c r="U86" s="3" t="s">
        <v>8</v>
      </c>
      <c r="V86" s="4">
        <v>14.14</v>
      </c>
      <c r="W86" s="3" t="s">
        <v>8</v>
      </c>
      <c r="X86" s="4">
        <v>14.3</v>
      </c>
      <c r="Y86" s="3" t="s">
        <v>8</v>
      </c>
      <c r="Z86" s="4">
        <v>8.44</v>
      </c>
      <c r="AA86" s="3" t="s">
        <v>8</v>
      </c>
      <c r="AB86" s="4">
        <v>5.68</v>
      </c>
      <c r="AC86" s="3" t="s">
        <v>8</v>
      </c>
      <c r="AD86" s="2"/>
      <c r="AE86" s="2"/>
    </row>
    <row r="87" spans="1:31" ht="15" customHeight="1">
      <c r="A87" s="2"/>
      <c r="B87" s="78">
        <v>2011</v>
      </c>
      <c r="C87" s="78"/>
      <c r="D87" s="4">
        <v>2.85</v>
      </c>
      <c r="E87" s="3" t="s">
        <v>9</v>
      </c>
      <c r="F87" s="4">
        <v>1.23</v>
      </c>
      <c r="G87" s="3" t="s">
        <v>8</v>
      </c>
      <c r="H87" s="73">
        <v>1.6800000000000002</v>
      </c>
      <c r="I87" s="73"/>
      <c r="J87" s="3" t="s">
        <v>8</v>
      </c>
      <c r="K87" s="4">
        <v>1.69</v>
      </c>
      <c r="L87" s="3" t="s">
        <v>11</v>
      </c>
      <c r="M87" s="4">
        <v>2.77</v>
      </c>
      <c r="N87" s="3" t="s">
        <v>9</v>
      </c>
      <c r="O87" s="4">
        <v>4.75</v>
      </c>
      <c r="P87" s="3" t="s">
        <v>8</v>
      </c>
      <c r="Q87" s="4">
        <v>16.329999999999998</v>
      </c>
      <c r="R87" s="3" t="s">
        <v>9</v>
      </c>
      <c r="S87" s="73">
        <v>35.93</v>
      </c>
      <c r="T87" s="73"/>
      <c r="U87" s="3" t="s">
        <v>8</v>
      </c>
      <c r="V87" s="4">
        <v>20.23</v>
      </c>
      <c r="W87" s="3" t="s">
        <v>8</v>
      </c>
      <c r="X87" s="4">
        <v>21.69</v>
      </c>
      <c r="Y87" s="3" t="s">
        <v>8</v>
      </c>
      <c r="Z87" s="4">
        <v>13.34</v>
      </c>
      <c r="AA87" s="3" t="s">
        <v>8</v>
      </c>
      <c r="AB87" s="4">
        <v>3.51</v>
      </c>
      <c r="AC87" s="3" t="s">
        <v>10</v>
      </c>
      <c r="AD87" s="2"/>
      <c r="AE87" s="2"/>
    </row>
    <row r="88" spans="1:31" ht="15" customHeight="1">
      <c r="A88" s="2"/>
      <c r="B88" s="78">
        <v>2012</v>
      </c>
      <c r="C88" s="78"/>
      <c r="D88" s="4"/>
      <c r="E88" s="3" t="s">
        <v>8</v>
      </c>
      <c r="F88" s="4">
        <v>2.81</v>
      </c>
      <c r="G88" s="3" t="s">
        <v>11</v>
      </c>
      <c r="H88" s="73">
        <v>2.83</v>
      </c>
      <c r="I88" s="73"/>
      <c r="J88" s="3" t="s">
        <v>11</v>
      </c>
      <c r="K88" s="4">
        <v>3.7199999999999998</v>
      </c>
      <c r="L88" s="3" t="s">
        <v>8</v>
      </c>
      <c r="M88" s="4">
        <v>13.84</v>
      </c>
      <c r="N88" s="3" t="s">
        <v>8</v>
      </c>
      <c r="O88" s="4">
        <v>26.02</v>
      </c>
      <c r="P88" s="3" t="s">
        <v>8</v>
      </c>
      <c r="Q88" s="4">
        <v>16.64</v>
      </c>
      <c r="R88" s="3" t="s">
        <v>8</v>
      </c>
      <c r="S88" s="73">
        <v>11.1</v>
      </c>
      <c r="T88" s="73"/>
      <c r="U88" s="3" t="s">
        <v>8</v>
      </c>
      <c r="V88" s="4">
        <v>8.39</v>
      </c>
      <c r="W88" s="3" t="s">
        <v>8</v>
      </c>
      <c r="X88" s="4">
        <v>14.04</v>
      </c>
      <c r="Y88" s="3" t="s">
        <v>8</v>
      </c>
      <c r="Z88" s="4">
        <v>6</v>
      </c>
      <c r="AA88" s="3" t="s">
        <v>8</v>
      </c>
      <c r="AB88" s="4">
        <v>12.59</v>
      </c>
      <c r="AC88" s="3" t="s">
        <v>8</v>
      </c>
      <c r="AD88" s="2"/>
      <c r="AE88" s="2"/>
    </row>
    <row r="89" spans="1:31" ht="15" customHeight="1">
      <c r="A89" s="2"/>
      <c r="B89" s="78">
        <v>2013</v>
      </c>
      <c r="C89" s="78"/>
      <c r="D89" s="4">
        <v>3.59</v>
      </c>
      <c r="E89" s="3" t="s">
        <v>8</v>
      </c>
      <c r="F89" s="4">
        <v>2.86</v>
      </c>
      <c r="G89" s="3" t="s">
        <v>8</v>
      </c>
      <c r="H89" s="73">
        <v>2.73</v>
      </c>
      <c r="I89" s="73"/>
      <c r="J89" s="3" t="s">
        <v>8</v>
      </c>
      <c r="K89" s="4">
        <v>2.81</v>
      </c>
      <c r="L89" s="3" t="s">
        <v>8</v>
      </c>
      <c r="M89" s="4">
        <v>7.73</v>
      </c>
      <c r="N89" s="3" t="s">
        <v>8</v>
      </c>
      <c r="O89" s="4">
        <v>13.84</v>
      </c>
      <c r="P89" s="3" t="s">
        <v>8</v>
      </c>
      <c r="Q89" s="4">
        <v>25.97</v>
      </c>
      <c r="R89" s="3" t="s">
        <v>10</v>
      </c>
      <c r="S89" s="73">
        <v>24.99</v>
      </c>
      <c r="T89" s="73"/>
      <c r="U89" s="3" t="s">
        <v>9</v>
      </c>
      <c r="V89" s="4">
        <v>22.57</v>
      </c>
      <c r="W89" s="3" t="s">
        <v>9</v>
      </c>
      <c r="X89" s="4">
        <v>9.3800000000000008</v>
      </c>
      <c r="Y89" s="3" t="s">
        <v>8</v>
      </c>
      <c r="Z89" s="4">
        <v>9.18</v>
      </c>
      <c r="AA89" s="3" t="s">
        <v>8</v>
      </c>
      <c r="AB89" s="4">
        <v>5.03</v>
      </c>
      <c r="AC89" s="3" t="s">
        <v>8</v>
      </c>
      <c r="AD89" s="2"/>
      <c r="AE89" s="2"/>
    </row>
    <row r="90" spans="1:31" ht="15" customHeight="1">
      <c r="A90" s="2"/>
      <c r="B90" s="78">
        <v>2014</v>
      </c>
      <c r="C90" s="78"/>
      <c r="D90" s="4">
        <v>2.2400000000000002</v>
      </c>
      <c r="E90" s="3" t="s">
        <v>8</v>
      </c>
      <c r="F90" s="4">
        <v>2.0699999999999998</v>
      </c>
      <c r="G90" s="3" t="s">
        <v>8</v>
      </c>
      <c r="H90" s="73">
        <v>2.25</v>
      </c>
      <c r="I90" s="73"/>
      <c r="J90" s="3" t="s">
        <v>8</v>
      </c>
      <c r="K90" s="4">
        <v>3.22</v>
      </c>
      <c r="L90" s="3" t="s">
        <v>8</v>
      </c>
      <c r="M90" s="4">
        <v>15.94</v>
      </c>
      <c r="N90" s="3" t="s">
        <v>8</v>
      </c>
      <c r="O90" s="4">
        <v>29.12</v>
      </c>
      <c r="P90" s="3" t="s">
        <v>8</v>
      </c>
      <c r="Q90" s="4">
        <v>24.55</v>
      </c>
      <c r="R90" s="3" t="s">
        <v>8</v>
      </c>
      <c r="S90" s="73">
        <v>44.81</v>
      </c>
      <c r="T90" s="73"/>
      <c r="U90" s="3" t="s">
        <v>8</v>
      </c>
      <c r="V90" s="4">
        <v>36.14</v>
      </c>
      <c r="W90" s="3" t="s">
        <v>8</v>
      </c>
      <c r="X90" s="4">
        <v>19.07</v>
      </c>
      <c r="Y90" s="3" t="s">
        <v>8</v>
      </c>
      <c r="Z90" s="4">
        <v>11.01</v>
      </c>
      <c r="AA90" s="3" t="s">
        <v>8</v>
      </c>
      <c r="AB90" s="4">
        <v>6.73</v>
      </c>
      <c r="AC90" s="3" t="s">
        <v>8</v>
      </c>
      <c r="AD90" s="2"/>
      <c r="AE90" s="2"/>
    </row>
    <row r="91" spans="1:31" ht="15" customHeight="1">
      <c r="A91" s="2"/>
      <c r="B91" s="6"/>
      <c r="C91" s="6">
        <v>2015</v>
      </c>
      <c r="D91" s="5">
        <v>3.65</v>
      </c>
      <c r="F91" s="5">
        <v>2.27</v>
      </c>
      <c r="H91" s="73">
        <v>2.52</v>
      </c>
      <c r="I91" s="73"/>
      <c r="K91" s="5">
        <v>3.11</v>
      </c>
      <c r="M91" s="5">
        <v>7.68</v>
      </c>
      <c r="O91" s="6" t="s">
        <v>8</v>
      </c>
      <c r="P91" s="5"/>
      <c r="Q91" s="5"/>
      <c r="R91" s="6"/>
      <c r="S91" s="5"/>
      <c r="T91" s="5"/>
      <c r="U91" s="6"/>
      <c r="V91" s="5"/>
      <c r="W91" s="6"/>
      <c r="X91" s="5"/>
      <c r="Y91" s="6"/>
      <c r="Z91" s="5"/>
      <c r="AA91" s="6"/>
      <c r="AB91" s="5"/>
      <c r="AC91" s="6"/>
      <c r="AD91" s="2"/>
      <c r="AE91" s="2"/>
    </row>
    <row r="92" spans="1:31" ht="51.95" customHeight="1">
      <c r="A92" s="2"/>
      <c r="B92" s="77" t="s">
        <v>7</v>
      </c>
      <c r="C92" s="77"/>
      <c r="D92" s="77" t="s">
        <v>6</v>
      </c>
      <c r="E92" s="77"/>
      <c r="F92" s="77"/>
      <c r="G92" s="77"/>
      <c r="H92" s="7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</sheetData>
  <mergeCells count="269">
    <mergeCell ref="H52:I52"/>
    <mergeCell ref="S52:T52"/>
    <mergeCell ref="B53:C53"/>
    <mergeCell ref="H53:I53"/>
    <mergeCell ref="S53:T53"/>
    <mergeCell ref="B55:C55"/>
    <mergeCell ref="H55:I55"/>
    <mergeCell ref="S55:T55"/>
    <mergeCell ref="B56:C56"/>
    <mergeCell ref="S76:T76"/>
    <mergeCell ref="S77:T77"/>
    <mergeCell ref="S78:T78"/>
    <mergeCell ref="S79:T79"/>
    <mergeCell ref="S80:T80"/>
    <mergeCell ref="S71:T71"/>
    <mergeCell ref="S72:T72"/>
    <mergeCell ref="S73:T73"/>
    <mergeCell ref="S74:T74"/>
    <mergeCell ref="S75:T75"/>
    <mergeCell ref="H76:I76"/>
    <mergeCell ref="H77:I77"/>
    <mergeCell ref="H78:I78"/>
    <mergeCell ref="H79:I79"/>
    <mergeCell ref="H80:I80"/>
    <mergeCell ref="H71:I71"/>
    <mergeCell ref="H72:I72"/>
    <mergeCell ref="H73:I73"/>
    <mergeCell ref="H74:I74"/>
    <mergeCell ref="H75:I7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9:C69"/>
    <mergeCell ref="H69:I69"/>
    <mergeCell ref="S69:T69"/>
    <mergeCell ref="B70:C70"/>
    <mergeCell ref="H70:I70"/>
    <mergeCell ref="S70:T70"/>
    <mergeCell ref="B59:C59"/>
    <mergeCell ref="H59:I59"/>
    <mergeCell ref="S59:T59"/>
    <mergeCell ref="B60:C60"/>
    <mergeCell ref="B67:C67"/>
    <mergeCell ref="H67:I67"/>
    <mergeCell ref="S67:T67"/>
    <mergeCell ref="B68:C68"/>
    <mergeCell ref="H68:I68"/>
    <mergeCell ref="S68:T68"/>
    <mergeCell ref="H60:I60"/>
    <mergeCell ref="S60:T60"/>
    <mergeCell ref="B65:C65"/>
    <mergeCell ref="H65:I65"/>
    <mergeCell ref="S65:T65"/>
    <mergeCell ref="B66:C66"/>
    <mergeCell ref="H66:I66"/>
    <mergeCell ref="S66:T66"/>
    <mergeCell ref="B63:C63"/>
    <mergeCell ref="H63:I63"/>
    <mergeCell ref="S63:T63"/>
    <mergeCell ref="B64:C64"/>
    <mergeCell ref="H64:I64"/>
    <mergeCell ref="S64:T64"/>
    <mergeCell ref="B54:C54"/>
    <mergeCell ref="H54:I54"/>
    <mergeCell ref="S54:T54"/>
    <mergeCell ref="H56:I56"/>
    <mergeCell ref="B61:C61"/>
    <mergeCell ref="H61:I61"/>
    <mergeCell ref="S61:T61"/>
    <mergeCell ref="B62:C62"/>
    <mergeCell ref="H62:I62"/>
    <mergeCell ref="S62:T62"/>
    <mergeCell ref="S56:T56"/>
    <mergeCell ref="B57:C57"/>
    <mergeCell ref="H57:I57"/>
    <mergeCell ref="S57:T57"/>
    <mergeCell ref="B58:C58"/>
    <mergeCell ref="H58:I58"/>
    <mergeCell ref="S58:T58"/>
    <mergeCell ref="B51:C51"/>
    <mergeCell ref="H51:I51"/>
    <mergeCell ref="S51:T51"/>
    <mergeCell ref="B52:C52"/>
    <mergeCell ref="B90:C90"/>
    <mergeCell ref="H90:I90"/>
    <mergeCell ref="S90:T90"/>
    <mergeCell ref="B92:C92"/>
    <mergeCell ref="D92:H92"/>
    <mergeCell ref="H91:I91"/>
    <mergeCell ref="B85:C85"/>
    <mergeCell ref="H85:I85"/>
    <mergeCell ref="S85:T85"/>
    <mergeCell ref="S89:T89"/>
    <mergeCell ref="B86:C86"/>
    <mergeCell ref="H86:I86"/>
    <mergeCell ref="S86:T86"/>
    <mergeCell ref="B87:C87"/>
    <mergeCell ref="H87:I87"/>
    <mergeCell ref="S87:T87"/>
    <mergeCell ref="B88:C88"/>
    <mergeCell ref="H88:I88"/>
    <mergeCell ref="S88:T88"/>
    <mergeCell ref="B89:C89"/>
    <mergeCell ref="H89:I89"/>
    <mergeCell ref="B83:C83"/>
    <mergeCell ref="H83:I83"/>
    <mergeCell ref="S83:T83"/>
    <mergeCell ref="B84:C84"/>
    <mergeCell ref="H84:I84"/>
    <mergeCell ref="S84:T84"/>
    <mergeCell ref="B81:C81"/>
    <mergeCell ref="H81:I81"/>
    <mergeCell ref="S81:T81"/>
    <mergeCell ref="B82:C82"/>
    <mergeCell ref="H82:I82"/>
    <mergeCell ref="S82:T8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6:C46"/>
    <mergeCell ref="H46:I46"/>
    <mergeCell ref="S46:T46"/>
    <mergeCell ref="B47:C47"/>
    <mergeCell ref="H47:I47"/>
    <mergeCell ref="S47:T47"/>
    <mergeCell ref="B48:C48"/>
    <mergeCell ref="H48:I48"/>
    <mergeCell ref="S48:T48"/>
    <mergeCell ref="B49:C49"/>
    <mergeCell ref="H49:I49"/>
    <mergeCell ref="S49:T49"/>
    <mergeCell ref="B50:C50"/>
    <mergeCell ref="H50:I50"/>
    <mergeCell ref="S50:T5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21:C21"/>
    <mergeCell ref="B22:C22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42445.487679224534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156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155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64</v>
      </c>
      <c r="U7" s="67"/>
      <c r="V7" s="67"/>
      <c r="W7" s="67"/>
      <c r="X7" s="72" t="s">
        <v>36</v>
      </c>
      <c r="Y7" s="72"/>
      <c r="Z7" s="72"/>
      <c r="AA7" s="72"/>
      <c r="AB7" s="74">
        <v>6073278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154</v>
      </c>
      <c r="U8" s="67"/>
      <c r="V8" s="67"/>
      <c r="W8" s="67"/>
      <c r="X8" s="72" t="s">
        <v>31</v>
      </c>
      <c r="Y8" s="72"/>
      <c r="Z8" s="72"/>
      <c r="AA8" s="72"/>
      <c r="AB8" s="74">
        <v>251917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153</v>
      </c>
      <c r="U9" s="67"/>
      <c r="V9" s="67"/>
      <c r="W9" s="67"/>
      <c r="X9" s="72" t="s">
        <v>26</v>
      </c>
      <c r="Y9" s="72"/>
      <c r="Z9" s="72"/>
      <c r="AA9" s="72"/>
      <c r="AB9" s="75">
        <v>3021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1999</v>
      </c>
      <c r="D12" s="5"/>
      <c r="E12" s="6" t="s">
        <v>8</v>
      </c>
      <c r="F12" s="5">
        <v>29.32</v>
      </c>
      <c r="G12" s="6" t="s">
        <v>10</v>
      </c>
      <c r="H12" s="73">
        <v>35.56</v>
      </c>
      <c r="I12" s="73"/>
      <c r="J12" s="6" t="s">
        <v>9</v>
      </c>
      <c r="K12" s="5">
        <v>31.1</v>
      </c>
      <c r="L12" s="6" t="s">
        <v>9</v>
      </c>
      <c r="M12" s="5">
        <v>48.03</v>
      </c>
      <c r="N12" s="6" t="s">
        <v>8</v>
      </c>
      <c r="O12" s="5">
        <v>103.8</v>
      </c>
      <c r="P12" s="6" t="s">
        <v>8</v>
      </c>
      <c r="Q12" s="5">
        <v>81.180000000000007</v>
      </c>
      <c r="R12" s="6" t="s">
        <v>8</v>
      </c>
      <c r="S12" s="73">
        <v>99.66</v>
      </c>
      <c r="T12" s="73"/>
      <c r="U12" s="6" t="s">
        <v>8</v>
      </c>
      <c r="V12" s="5">
        <v>270.12</v>
      </c>
      <c r="W12" s="6" t="s">
        <v>8</v>
      </c>
      <c r="X12" s="5">
        <v>76.73</v>
      </c>
      <c r="Y12" s="6" t="s">
        <v>8</v>
      </c>
      <c r="Z12" s="5">
        <v>70.5</v>
      </c>
      <c r="AA12" s="6" t="s">
        <v>8</v>
      </c>
      <c r="AB12" s="5">
        <v>44.39</v>
      </c>
      <c r="AD12" s="6" t="s">
        <v>9</v>
      </c>
      <c r="AE12" s="38"/>
    </row>
    <row r="13" spans="1:31" s="40" customFormat="1" ht="15" customHeight="1">
      <c r="A13" s="38"/>
      <c r="B13" s="39"/>
      <c r="C13" s="6">
        <v>2000</v>
      </c>
      <c r="D13" s="5">
        <v>32.24</v>
      </c>
      <c r="E13" s="6" t="s">
        <v>9</v>
      </c>
      <c r="F13" s="5">
        <v>47.94</v>
      </c>
      <c r="G13" s="6" t="s">
        <v>8</v>
      </c>
      <c r="H13" s="73">
        <v>53.77</v>
      </c>
      <c r="I13" s="73"/>
      <c r="J13" s="6" t="s">
        <v>8</v>
      </c>
      <c r="K13" s="5">
        <v>49.02</v>
      </c>
      <c r="L13" s="6" t="s">
        <v>8</v>
      </c>
      <c r="M13" s="5">
        <v>35.520000000000003</v>
      </c>
      <c r="N13" s="6" t="s">
        <v>8</v>
      </c>
      <c r="O13" s="5">
        <v>390.62</v>
      </c>
      <c r="P13" s="6" t="s">
        <v>8</v>
      </c>
      <c r="Q13" s="5">
        <v>203.44</v>
      </c>
      <c r="R13" s="6" t="s">
        <v>8</v>
      </c>
      <c r="S13" s="73">
        <v>51.46</v>
      </c>
      <c r="T13" s="73"/>
      <c r="U13" s="6" t="s">
        <v>9</v>
      </c>
      <c r="V13" s="5">
        <v>174.91</v>
      </c>
      <c r="W13" s="6" t="s">
        <v>9</v>
      </c>
      <c r="X13" s="5">
        <v>77</v>
      </c>
      <c r="Y13" s="6" t="s">
        <v>9</v>
      </c>
      <c r="Z13" s="5">
        <v>66.67</v>
      </c>
      <c r="AA13" s="6" t="s">
        <v>9</v>
      </c>
      <c r="AB13" s="5">
        <v>54.45</v>
      </c>
      <c r="AD13" s="6" t="s">
        <v>8</v>
      </c>
      <c r="AE13" s="38"/>
    </row>
    <row r="14" spans="1:31" s="40" customFormat="1" ht="15" customHeight="1">
      <c r="A14" s="38"/>
      <c r="B14" s="39"/>
      <c r="C14" s="6">
        <v>2001</v>
      </c>
      <c r="D14" s="5">
        <v>41.59</v>
      </c>
      <c r="E14" s="6" t="s">
        <v>8</v>
      </c>
      <c r="F14" s="5">
        <v>38.01</v>
      </c>
      <c r="G14" s="6" t="s">
        <v>8</v>
      </c>
      <c r="H14" s="73">
        <v>31.26</v>
      </c>
      <c r="I14" s="73"/>
      <c r="J14" s="6" t="s">
        <v>8</v>
      </c>
      <c r="K14" s="5">
        <v>34.229999999999997</v>
      </c>
      <c r="L14" s="6" t="s">
        <v>9</v>
      </c>
      <c r="M14" s="5">
        <v>110.24</v>
      </c>
      <c r="N14" s="6" t="s">
        <v>9</v>
      </c>
      <c r="O14" s="5">
        <v>126.27</v>
      </c>
      <c r="P14" s="6" t="s">
        <v>8</v>
      </c>
      <c r="Q14" s="5">
        <v>361.37</v>
      </c>
      <c r="R14" s="6" t="s">
        <v>8</v>
      </c>
      <c r="S14" s="73">
        <v>213.57</v>
      </c>
      <c r="T14" s="73"/>
      <c r="U14" s="6" t="s">
        <v>8</v>
      </c>
      <c r="V14" s="5">
        <v>109.68</v>
      </c>
      <c r="W14" s="6" t="s">
        <v>8</v>
      </c>
      <c r="X14" s="5">
        <v>77.36</v>
      </c>
      <c r="Y14" s="6" t="s">
        <v>8</v>
      </c>
      <c r="Z14" s="5">
        <v>78.33</v>
      </c>
      <c r="AA14" s="6" t="s">
        <v>8</v>
      </c>
      <c r="AB14" s="5">
        <v>55.44</v>
      </c>
      <c r="AD14" s="6" t="s">
        <v>8</v>
      </c>
      <c r="AE14" s="38"/>
    </row>
    <row r="15" spans="1:31" s="40" customFormat="1" ht="15" customHeight="1">
      <c r="A15" s="38"/>
      <c r="B15" s="39"/>
      <c r="C15" s="6">
        <v>2002</v>
      </c>
      <c r="D15" s="5">
        <v>31.68</v>
      </c>
      <c r="E15" s="6" t="s">
        <v>8</v>
      </c>
      <c r="F15" s="5">
        <v>27.39</v>
      </c>
      <c r="G15" s="6" t="s">
        <v>8</v>
      </c>
      <c r="H15" s="73">
        <v>81.41</v>
      </c>
      <c r="I15" s="73"/>
      <c r="J15" s="6" t="s">
        <v>8</v>
      </c>
      <c r="K15" s="5">
        <v>39.520000000000003</v>
      </c>
      <c r="L15" s="6" t="s">
        <v>8</v>
      </c>
      <c r="M15" s="5">
        <v>122.46</v>
      </c>
      <c r="N15" s="6" t="s">
        <v>8</v>
      </c>
      <c r="O15" s="5">
        <v>238.56</v>
      </c>
      <c r="P15" s="6" t="s">
        <v>8</v>
      </c>
      <c r="Q15" s="5">
        <v>168.01</v>
      </c>
      <c r="R15" s="6" t="s">
        <v>8</v>
      </c>
      <c r="S15" s="73">
        <v>372.39</v>
      </c>
      <c r="T15" s="73"/>
      <c r="U15" s="6" t="s">
        <v>8</v>
      </c>
      <c r="V15" s="5">
        <v>164.76</v>
      </c>
      <c r="W15" s="6" t="s">
        <v>9</v>
      </c>
      <c r="X15" s="5">
        <v>117.95</v>
      </c>
      <c r="Y15" s="6" t="s">
        <v>8</v>
      </c>
      <c r="Z15" s="5">
        <v>86.14</v>
      </c>
      <c r="AA15" s="6" t="s">
        <v>8</v>
      </c>
      <c r="AB15" s="5">
        <v>67.33</v>
      </c>
      <c r="AD15" s="6" t="s">
        <v>8</v>
      </c>
      <c r="AE15" s="38"/>
    </row>
    <row r="16" spans="1:31" s="40" customFormat="1" ht="15" customHeight="1">
      <c r="A16" s="38"/>
      <c r="B16" s="39"/>
      <c r="C16" s="6">
        <v>2003</v>
      </c>
      <c r="D16" s="5">
        <v>57.2</v>
      </c>
      <c r="E16" s="6" t="s">
        <v>8</v>
      </c>
      <c r="F16" s="5">
        <v>36.51</v>
      </c>
      <c r="G16" s="6" t="s">
        <v>8</v>
      </c>
      <c r="H16" s="73">
        <v>35.74</v>
      </c>
      <c r="I16" s="73"/>
      <c r="J16" s="6" t="s">
        <v>8</v>
      </c>
      <c r="K16" s="5">
        <v>34.380000000000003</v>
      </c>
      <c r="L16" s="6" t="s">
        <v>8</v>
      </c>
      <c r="M16" s="5">
        <v>43.28</v>
      </c>
      <c r="N16" s="6" t="s">
        <v>8</v>
      </c>
      <c r="O16" s="5">
        <v>117.95</v>
      </c>
      <c r="P16" s="6" t="s">
        <v>8</v>
      </c>
      <c r="Q16" s="5">
        <v>81.540000000000006</v>
      </c>
      <c r="R16" s="6" t="s">
        <v>8</v>
      </c>
      <c r="S16" s="73">
        <v>45.72</v>
      </c>
      <c r="T16" s="73"/>
      <c r="U16" s="6" t="s">
        <v>8</v>
      </c>
      <c r="V16" s="5">
        <v>51.28</v>
      </c>
      <c r="W16" s="6" t="s">
        <v>8</v>
      </c>
      <c r="X16" s="5">
        <v>63.68</v>
      </c>
      <c r="Y16" s="6" t="s">
        <v>8</v>
      </c>
      <c r="Z16" s="5">
        <v>76.67</v>
      </c>
      <c r="AA16" s="6" t="s">
        <v>8</v>
      </c>
      <c r="AB16" s="5">
        <v>45.01</v>
      </c>
      <c r="AD16" s="6" t="s">
        <v>8</v>
      </c>
      <c r="AE16" s="38"/>
    </row>
    <row r="17" spans="1:31" s="40" customFormat="1" ht="15" customHeight="1">
      <c r="A17" s="38"/>
      <c r="B17" s="39"/>
      <c r="C17" s="6">
        <v>2004</v>
      </c>
      <c r="D17" s="5">
        <v>32.590000000000003</v>
      </c>
      <c r="E17" s="6" t="s">
        <v>8</v>
      </c>
      <c r="F17" s="5">
        <v>29.19</v>
      </c>
      <c r="G17" s="6" t="s">
        <v>8</v>
      </c>
      <c r="H17" s="73">
        <v>39.25</v>
      </c>
      <c r="I17" s="73"/>
      <c r="J17" s="6" t="s">
        <v>8</v>
      </c>
      <c r="K17" s="5">
        <v>91.5</v>
      </c>
      <c r="L17" s="6" t="s">
        <v>8</v>
      </c>
      <c r="M17" s="5">
        <v>33.799999999999997</v>
      </c>
      <c r="N17" s="6" t="s">
        <v>8</v>
      </c>
      <c r="O17" s="5">
        <v>80.34</v>
      </c>
      <c r="P17" s="6" t="s">
        <v>8</v>
      </c>
      <c r="Q17" s="5">
        <v>120.29</v>
      </c>
      <c r="R17" s="6" t="s">
        <v>8</v>
      </c>
      <c r="S17" s="73">
        <v>87.34</v>
      </c>
      <c r="T17" s="73"/>
      <c r="U17" s="6" t="s">
        <v>8</v>
      </c>
      <c r="V17" s="5">
        <v>108.88</v>
      </c>
      <c r="W17" s="6" t="s">
        <v>8</v>
      </c>
      <c r="X17" s="5">
        <v>80.86</v>
      </c>
      <c r="Y17" s="6" t="s">
        <v>8</v>
      </c>
      <c r="Z17" s="5">
        <v>78.010000000000005</v>
      </c>
      <c r="AA17" s="6" t="s">
        <v>8</v>
      </c>
      <c r="AB17" s="5">
        <v>49.07</v>
      </c>
      <c r="AD17" s="6" t="s">
        <v>8</v>
      </c>
      <c r="AE17" s="38"/>
    </row>
    <row r="18" spans="1:31" ht="15" customHeight="1">
      <c r="A18" s="2"/>
      <c r="B18" s="78">
        <v>2005</v>
      </c>
      <c r="C18" s="78"/>
      <c r="D18" s="4">
        <v>31.94</v>
      </c>
      <c r="E18" s="3" t="s">
        <v>8</v>
      </c>
      <c r="F18" s="4">
        <v>28.41</v>
      </c>
      <c r="G18" s="3" t="s">
        <v>9</v>
      </c>
      <c r="H18" s="73">
        <v>38.57</v>
      </c>
      <c r="I18" s="73"/>
      <c r="J18" s="3" t="s">
        <v>8</v>
      </c>
      <c r="K18" s="4">
        <v>32.61</v>
      </c>
      <c r="L18" s="3" t="s">
        <v>8</v>
      </c>
      <c r="M18" s="4">
        <v>128.29</v>
      </c>
      <c r="N18" s="3" t="s">
        <v>8</v>
      </c>
      <c r="O18" s="4">
        <v>368.82</v>
      </c>
      <c r="P18" s="3" t="s">
        <v>8</v>
      </c>
      <c r="Q18" s="4">
        <v>192.82</v>
      </c>
      <c r="R18" s="3" t="s">
        <v>8</v>
      </c>
      <c r="S18" s="73">
        <v>298.68</v>
      </c>
      <c r="T18" s="73"/>
      <c r="U18" s="3" t="s">
        <v>8</v>
      </c>
      <c r="V18" s="4">
        <v>128.46</v>
      </c>
      <c r="W18" s="3" t="s">
        <v>8</v>
      </c>
      <c r="X18" s="4">
        <v>79.790000000000006</v>
      </c>
      <c r="Y18" s="3" t="s">
        <v>8</v>
      </c>
      <c r="Z18" s="4">
        <v>87.42</v>
      </c>
      <c r="AA18" s="3" t="s">
        <v>8</v>
      </c>
      <c r="AB18" s="4">
        <v>69.900000000000006</v>
      </c>
      <c r="AC18" s="3" t="s">
        <v>9</v>
      </c>
      <c r="AD18" s="2"/>
      <c r="AE18" s="2"/>
    </row>
    <row r="19" spans="1:31" ht="15" customHeight="1">
      <c r="A19" s="2"/>
      <c r="B19" s="78">
        <v>2006</v>
      </c>
      <c r="C19" s="78"/>
      <c r="D19" s="4">
        <v>40.24</v>
      </c>
      <c r="E19" s="3" t="s">
        <v>8</v>
      </c>
      <c r="F19" s="4">
        <v>36.840000000000003</v>
      </c>
      <c r="G19" s="3" t="s">
        <v>8</v>
      </c>
      <c r="H19" s="73">
        <v>27.65</v>
      </c>
      <c r="I19" s="73"/>
      <c r="J19" s="3" t="s">
        <v>8</v>
      </c>
      <c r="K19" s="4">
        <v>34.58</v>
      </c>
      <c r="L19" s="3" t="s">
        <v>8</v>
      </c>
      <c r="M19" s="4">
        <v>44.36</v>
      </c>
      <c r="N19" s="3" t="s">
        <v>8</v>
      </c>
      <c r="O19" s="4">
        <v>210.88</v>
      </c>
      <c r="P19" s="3" t="s">
        <v>8</v>
      </c>
      <c r="Q19" s="4">
        <v>237.68</v>
      </c>
      <c r="R19" s="3" t="s">
        <v>8</v>
      </c>
      <c r="S19" s="73">
        <v>191.95</v>
      </c>
      <c r="T19" s="73"/>
      <c r="U19" s="3" t="s">
        <v>8</v>
      </c>
      <c r="V19" s="4">
        <v>116.16</v>
      </c>
      <c r="W19" s="3" t="s">
        <v>8</v>
      </c>
      <c r="X19" s="4">
        <v>129.52000000000001</v>
      </c>
      <c r="Y19" s="3" t="s">
        <v>8</v>
      </c>
      <c r="Z19" s="4">
        <v>70.34</v>
      </c>
      <c r="AA19" s="3" t="s">
        <v>8</v>
      </c>
      <c r="AB19" s="4">
        <v>50.7</v>
      </c>
      <c r="AC19" s="3" t="s">
        <v>8</v>
      </c>
      <c r="AD19" s="2"/>
      <c r="AE19" s="2"/>
    </row>
    <row r="20" spans="1:31" ht="15" customHeight="1">
      <c r="A20" s="2"/>
      <c r="B20" s="78">
        <v>2007</v>
      </c>
      <c r="C20" s="78"/>
      <c r="D20" s="4">
        <v>38.46</v>
      </c>
      <c r="E20" s="3" t="s">
        <v>8</v>
      </c>
      <c r="F20" s="4">
        <v>50.33</v>
      </c>
      <c r="G20" s="3" t="s">
        <v>8</v>
      </c>
      <c r="H20" s="73">
        <v>41.92</v>
      </c>
      <c r="I20" s="73"/>
      <c r="J20" s="3" t="s">
        <v>8</v>
      </c>
      <c r="K20" s="4">
        <v>43.02</v>
      </c>
      <c r="L20" s="3" t="s">
        <v>8</v>
      </c>
      <c r="M20" s="4">
        <v>30.21</v>
      </c>
      <c r="N20" s="3" t="s">
        <v>8</v>
      </c>
      <c r="O20" s="4">
        <v>44.3</v>
      </c>
      <c r="P20" s="3" t="s">
        <v>8</v>
      </c>
      <c r="Q20" s="4">
        <v>82.18</v>
      </c>
      <c r="R20" s="3" t="s">
        <v>9</v>
      </c>
      <c r="S20" s="73">
        <v>86.18</v>
      </c>
      <c r="T20" s="73"/>
      <c r="U20" s="3" t="s">
        <v>8</v>
      </c>
      <c r="V20" s="4">
        <v>46.05</v>
      </c>
      <c r="W20" s="3" t="s">
        <v>8</v>
      </c>
      <c r="X20" s="4">
        <v>55.38</v>
      </c>
      <c r="Y20" s="3" t="s">
        <v>9</v>
      </c>
      <c r="Z20" s="4">
        <v>49.24</v>
      </c>
      <c r="AA20" s="3" t="s">
        <v>8</v>
      </c>
      <c r="AB20" s="4">
        <v>33.68</v>
      </c>
      <c r="AC20" s="3" t="s">
        <v>9</v>
      </c>
      <c r="AD20" s="2"/>
      <c r="AE20" s="2"/>
    </row>
    <row r="21" spans="1:31" ht="15" customHeight="1">
      <c r="A21" s="2"/>
      <c r="B21" s="78">
        <v>2008</v>
      </c>
      <c r="C21" s="78"/>
      <c r="D21" s="4">
        <v>28.12</v>
      </c>
      <c r="E21" s="3" t="s">
        <v>8</v>
      </c>
      <c r="F21" s="4">
        <v>27.66</v>
      </c>
      <c r="G21" s="3" t="s">
        <v>8</v>
      </c>
      <c r="H21" s="73">
        <v>27.7</v>
      </c>
      <c r="I21" s="73"/>
      <c r="J21" s="3" t="s">
        <v>8</v>
      </c>
      <c r="K21" s="4">
        <v>28.34</v>
      </c>
      <c r="L21" s="3" t="s">
        <v>8</v>
      </c>
      <c r="M21" s="4">
        <v>174.95</v>
      </c>
      <c r="N21" s="3" t="s">
        <v>8</v>
      </c>
      <c r="O21" s="4">
        <v>160.01</v>
      </c>
      <c r="P21" s="3" t="s">
        <v>8</v>
      </c>
      <c r="Q21" s="4">
        <v>127.07</v>
      </c>
      <c r="R21" s="3" t="s">
        <v>8</v>
      </c>
      <c r="S21" s="73">
        <v>220.69</v>
      </c>
      <c r="T21" s="73"/>
      <c r="U21" s="3" t="s">
        <v>8</v>
      </c>
      <c r="V21" s="4">
        <v>101</v>
      </c>
      <c r="W21" s="3" t="s">
        <v>8</v>
      </c>
      <c r="X21" s="4">
        <v>62.15</v>
      </c>
      <c r="Y21" s="3" t="s">
        <v>8</v>
      </c>
      <c r="Z21" s="4">
        <v>60.96</v>
      </c>
      <c r="AA21" s="3" t="s">
        <v>8</v>
      </c>
      <c r="AB21" s="4">
        <v>38.119999999999997</v>
      </c>
      <c r="AC21" s="3" t="s">
        <v>8</v>
      </c>
      <c r="AD21" s="2"/>
      <c r="AE21" s="2"/>
    </row>
    <row r="22" spans="1:31" ht="15" customHeight="1">
      <c r="A22" s="2"/>
      <c r="B22" s="78">
        <v>2009</v>
      </c>
      <c r="C22" s="78"/>
      <c r="D22" s="4">
        <v>32.76</v>
      </c>
      <c r="E22" s="3" t="s">
        <v>8</v>
      </c>
      <c r="F22" s="4">
        <v>32.299999999999997</v>
      </c>
      <c r="G22" s="3" t="s">
        <v>9</v>
      </c>
      <c r="H22" s="73">
        <v>32.92</v>
      </c>
      <c r="I22" s="73"/>
      <c r="J22" s="3" t="s">
        <v>8</v>
      </c>
      <c r="K22" s="4">
        <v>30.87</v>
      </c>
      <c r="L22" s="3" t="s">
        <v>8</v>
      </c>
      <c r="M22" s="4">
        <v>83.41</v>
      </c>
      <c r="N22" s="3" t="s">
        <v>8</v>
      </c>
      <c r="O22" s="4">
        <v>128.16</v>
      </c>
      <c r="P22" s="3" t="s">
        <v>8</v>
      </c>
      <c r="Q22" s="4">
        <v>153.5</v>
      </c>
      <c r="R22" s="3" t="s">
        <v>8</v>
      </c>
      <c r="S22" s="73">
        <v>156.16</v>
      </c>
      <c r="T22" s="73"/>
      <c r="U22" s="3" t="s">
        <v>8</v>
      </c>
      <c r="V22" s="4">
        <v>115.16</v>
      </c>
      <c r="W22" s="3" t="s">
        <v>8</v>
      </c>
      <c r="X22" s="4">
        <v>89.75</v>
      </c>
      <c r="Y22" s="3" t="s">
        <v>8</v>
      </c>
      <c r="Z22" s="4">
        <v>86.61</v>
      </c>
      <c r="AA22" s="3" t="s">
        <v>8</v>
      </c>
      <c r="AB22" s="4">
        <v>53.47</v>
      </c>
      <c r="AC22" s="3" t="s">
        <v>8</v>
      </c>
      <c r="AD22" s="2"/>
      <c r="AE22" s="2"/>
    </row>
    <row r="23" spans="1:31" ht="15" customHeight="1">
      <c r="A23" s="2"/>
      <c r="B23" s="78">
        <v>2010</v>
      </c>
      <c r="C23" s="78"/>
      <c r="D23" s="4"/>
      <c r="E23" s="3" t="s">
        <v>8</v>
      </c>
      <c r="F23" s="4"/>
      <c r="G23" s="3" t="s">
        <v>8</v>
      </c>
      <c r="H23" s="73"/>
      <c r="I23" s="73"/>
      <c r="J23" s="3" t="s">
        <v>8</v>
      </c>
      <c r="K23" s="4"/>
      <c r="L23" s="3" t="s">
        <v>8</v>
      </c>
      <c r="M23" s="4">
        <v>52.87</v>
      </c>
      <c r="N23" s="3" t="s">
        <v>8</v>
      </c>
      <c r="O23" s="4">
        <v>138.04</v>
      </c>
      <c r="P23" s="3" t="s">
        <v>8</v>
      </c>
      <c r="Q23" s="4">
        <v>130.21</v>
      </c>
      <c r="R23" s="3" t="s">
        <v>8</v>
      </c>
      <c r="S23" s="73">
        <v>76.8</v>
      </c>
      <c r="T23" s="73"/>
      <c r="U23" s="3" t="s">
        <v>8</v>
      </c>
      <c r="V23" s="4">
        <v>62.88</v>
      </c>
      <c r="W23" s="3" t="s">
        <v>8</v>
      </c>
      <c r="X23" s="4">
        <v>65.88</v>
      </c>
      <c r="Y23" s="3" t="s">
        <v>8</v>
      </c>
      <c r="Z23" s="4">
        <v>88.45</v>
      </c>
      <c r="AA23" s="3" t="s">
        <v>9</v>
      </c>
      <c r="AB23" s="4">
        <v>49.73</v>
      </c>
      <c r="AC23" s="3" t="s">
        <v>8</v>
      </c>
      <c r="AD23" s="2"/>
      <c r="AE23" s="2"/>
    </row>
    <row r="24" spans="1:31" ht="15" customHeight="1">
      <c r="A24" s="2"/>
      <c r="B24" s="78">
        <v>2011</v>
      </c>
      <c r="C24" s="78"/>
      <c r="D24" s="4">
        <v>31.76</v>
      </c>
      <c r="E24" s="3" t="s">
        <v>8</v>
      </c>
      <c r="F24" s="4">
        <v>27.43</v>
      </c>
      <c r="G24" s="3" t="s">
        <v>8</v>
      </c>
      <c r="H24" s="73">
        <v>28.67</v>
      </c>
      <c r="I24" s="73"/>
      <c r="J24" s="3" t="s">
        <v>8</v>
      </c>
      <c r="K24" s="4">
        <v>58.28</v>
      </c>
      <c r="L24" s="3" t="s">
        <v>8</v>
      </c>
      <c r="M24" s="4">
        <v>44.7</v>
      </c>
      <c r="N24" s="3" t="s">
        <v>8</v>
      </c>
      <c r="O24" s="4">
        <v>90.74</v>
      </c>
      <c r="P24" s="3" t="s">
        <v>8</v>
      </c>
      <c r="Q24" s="4">
        <v>131.93</v>
      </c>
      <c r="R24" s="3" t="s">
        <v>8</v>
      </c>
      <c r="S24" s="73">
        <v>254</v>
      </c>
      <c r="T24" s="73"/>
      <c r="U24" s="3" t="s">
        <v>8</v>
      </c>
      <c r="V24" s="4">
        <v>125.07</v>
      </c>
      <c r="W24" s="3" t="s">
        <v>8</v>
      </c>
      <c r="X24" s="4">
        <v>84.45</v>
      </c>
      <c r="Y24" s="3" t="s">
        <v>8</v>
      </c>
      <c r="Z24" s="4">
        <v>80.47</v>
      </c>
      <c r="AA24" s="3" t="s">
        <v>8</v>
      </c>
      <c r="AB24" s="4">
        <v>44.91</v>
      </c>
      <c r="AC24" s="3" t="s">
        <v>8</v>
      </c>
      <c r="AD24" s="2"/>
      <c r="AE24" s="2"/>
    </row>
    <row r="25" spans="1:31" ht="15" customHeight="1">
      <c r="A25" s="2"/>
      <c r="B25" s="78">
        <v>2012</v>
      </c>
      <c r="C25" s="78"/>
      <c r="D25" s="4">
        <v>20.260000000000002</v>
      </c>
      <c r="E25" s="3" t="s">
        <v>8</v>
      </c>
      <c r="F25" s="4">
        <v>22.7</v>
      </c>
      <c r="G25" s="3" t="s">
        <v>8</v>
      </c>
      <c r="H25" s="73">
        <v>21.53</v>
      </c>
      <c r="I25" s="73"/>
      <c r="J25" s="3" t="s">
        <v>9</v>
      </c>
      <c r="K25" s="4">
        <v>30.31</v>
      </c>
      <c r="L25" s="3" t="s">
        <v>8</v>
      </c>
      <c r="M25" s="4">
        <v>72.61</v>
      </c>
      <c r="N25" s="3" t="s">
        <v>8</v>
      </c>
      <c r="O25" s="4">
        <v>135.63999999999999</v>
      </c>
      <c r="P25" s="3" t="s">
        <v>8</v>
      </c>
      <c r="Q25" s="4">
        <v>74.8</v>
      </c>
      <c r="R25" s="3" t="s">
        <v>8</v>
      </c>
      <c r="S25" s="73">
        <v>84.55</v>
      </c>
      <c r="T25" s="73"/>
      <c r="U25" s="3" t="s">
        <v>8</v>
      </c>
      <c r="V25" s="4">
        <v>57.79</v>
      </c>
      <c r="W25" s="3" t="s">
        <v>9</v>
      </c>
      <c r="X25" s="4">
        <v>115.79</v>
      </c>
      <c r="Y25" s="3" t="s">
        <v>8</v>
      </c>
      <c r="Z25" s="4">
        <v>57.51</v>
      </c>
      <c r="AA25" s="3" t="s">
        <v>9</v>
      </c>
      <c r="AB25" s="4">
        <v>95.56</v>
      </c>
      <c r="AC25" s="3" t="s">
        <v>8</v>
      </c>
      <c r="AD25" s="2"/>
      <c r="AE25" s="2"/>
    </row>
    <row r="26" spans="1:31" ht="15" customHeight="1">
      <c r="A26" s="2"/>
      <c r="B26" s="78">
        <v>2013</v>
      </c>
      <c r="C26" s="78"/>
      <c r="D26" s="4">
        <v>31.03</v>
      </c>
      <c r="E26" s="3" t="s">
        <v>8</v>
      </c>
      <c r="F26" s="4">
        <v>22.52</v>
      </c>
      <c r="G26" s="3" t="s">
        <v>8</v>
      </c>
      <c r="H26" s="73">
        <v>18.22</v>
      </c>
      <c r="I26" s="73"/>
      <c r="J26" s="3" t="s">
        <v>8</v>
      </c>
      <c r="K26" s="4">
        <v>32.270000000000003</v>
      </c>
      <c r="L26" s="3" t="s">
        <v>8</v>
      </c>
      <c r="M26" s="4">
        <v>58.52</v>
      </c>
      <c r="N26" s="3" t="s">
        <v>8</v>
      </c>
      <c r="O26" s="4">
        <v>82.15</v>
      </c>
      <c r="P26" s="3" t="s">
        <v>8</v>
      </c>
      <c r="Q26" s="4">
        <v>159.5</v>
      </c>
      <c r="R26" s="3" t="s">
        <v>8</v>
      </c>
      <c r="S26" s="73">
        <v>99.09</v>
      </c>
      <c r="T26" s="73"/>
      <c r="U26" s="3" t="s">
        <v>8</v>
      </c>
      <c r="V26" s="4">
        <v>82.67</v>
      </c>
      <c r="W26" s="3" t="s">
        <v>9</v>
      </c>
      <c r="X26" s="4">
        <v>62.6</v>
      </c>
      <c r="Y26" s="3" t="s">
        <v>8</v>
      </c>
      <c r="Z26" s="4">
        <v>57.93</v>
      </c>
      <c r="AA26" s="3" t="s">
        <v>8</v>
      </c>
      <c r="AB26" s="4">
        <v>37.97</v>
      </c>
      <c r="AC26" s="3" t="s">
        <v>8</v>
      </c>
      <c r="AD26" s="2"/>
      <c r="AE26" s="2"/>
    </row>
    <row r="27" spans="1:31" ht="15" customHeight="1">
      <c r="A27" s="2"/>
      <c r="B27" s="78">
        <v>2014</v>
      </c>
      <c r="C27" s="78"/>
      <c r="D27" s="4">
        <v>17.8</v>
      </c>
      <c r="E27" s="3" t="s">
        <v>8</v>
      </c>
      <c r="F27" s="4">
        <v>15.5</v>
      </c>
      <c r="G27" s="3" t="s">
        <v>8</v>
      </c>
      <c r="H27" s="73">
        <v>18.239999999999998</v>
      </c>
      <c r="I27" s="73"/>
      <c r="J27" s="3" t="s">
        <v>8</v>
      </c>
      <c r="K27" s="4">
        <v>36.340000000000003</v>
      </c>
      <c r="L27" s="3" t="s">
        <v>8</v>
      </c>
      <c r="M27" s="4">
        <v>65.48</v>
      </c>
      <c r="N27" s="3" t="s">
        <v>8</v>
      </c>
      <c r="O27" s="4">
        <v>184.61</v>
      </c>
      <c r="P27" s="3" t="s">
        <v>8</v>
      </c>
      <c r="Q27" s="4">
        <v>97.13</v>
      </c>
      <c r="R27" s="3" t="s">
        <v>8</v>
      </c>
      <c r="S27" s="73">
        <v>168.78</v>
      </c>
      <c r="T27" s="73"/>
      <c r="U27" s="3" t="s">
        <v>8</v>
      </c>
      <c r="V27" s="4">
        <v>155.69999999999999</v>
      </c>
      <c r="W27" s="3" t="s">
        <v>8</v>
      </c>
      <c r="X27" s="4">
        <v>86.05</v>
      </c>
      <c r="Y27" s="3" t="s">
        <v>8</v>
      </c>
      <c r="Z27" s="4">
        <v>66.040000000000006</v>
      </c>
      <c r="AA27" s="3" t="s">
        <v>8</v>
      </c>
      <c r="AB27" s="4">
        <v>59.85</v>
      </c>
      <c r="AC27" s="3" t="s">
        <v>8</v>
      </c>
      <c r="AD27" s="2"/>
      <c r="AE27" s="2"/>
    </row>
    <row r="28" spans="1:31" ht="15" customHeight="1">
      <c r="A28" s="2"/>
      <c r="B28" s="6"/>
      <c r="C28" s="6">
        <v>2015</v>
      </c>
      <c r="D28" s="5">
        <v>27.57</v>
      </c>
      <c r="F28" s="5">
        <v>19.13</v>
      </c>
      <c r="H28" s="73">
        <v>22.76</v>
      </c>
      <c r="I28" s="73"/>
      <c r="K28" s="5">
        <v>35.880000000000003</v>
      </c>
      <c r="M28" s="5">
        <v>40.56</v>
      </c>
      <c r="O28" s="5">
        <v>49.35</v>
      </c>
      <c r="Q28" s="6" t="s">
        <v>8</v>
      </c>
      <c r="R28" s="6"/>
      <c r="S28" s="5"/>
      <c r="T28" s="5"/>
      <c r="U28" s="6"/>
      <c r="V28" s="5"/>
      <c r="W28" s="6"/>
      <c r="X28" s="5"/>
      <c r="Y28" s="6"/>
      <c r="Z28" s="5"/>
      <c r="AA28" s="6"/>
      <c r="AB28" s="5"/>
      <c r="AC28" s="6"/>
      <c r="AD28" s="2"/>
      <c r="AE28" s="2"/>
    </row>
    <row r="29" spans="1:31" ht="51.95" customHeight="1">
      <c r="A29" s="2"/>
      <c r="B29" s="77" t="s">
        <v>7</v>
      </c>
      <c r="C29" s="77"/>
      <c r="D29" s="77" t="s">
        <v>6</v>
      </c>
      <c r="E29" s="77"/>
      <c r="F29" s="77"/>
      <c r="G29" s="77"/>
      <c r="H29" s="7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</sheetData>
  <mergeCells count="78">
    <mergeCell ref="B27:C27"/>
    <mergeCell ref="H27:I27"/>
    <mergeCell ref="S27:T27"/>
    <mergeCell ref="B29:C29"/>
    <mergeCell ref="D29:H29"/>
    <mergeCell ref="H28:I28"/>
    <mergeCell ref="B22:C22"/>
    <mergeCell ref="H22:I22"/>
    <mergeCell ref="S22:T22"/>
    <mergeCell ref="S26:T26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S17:T17"/>
    <mergeCell ref="H12:I12"/>
    <mergeCell ref="H13:I13"/>
    <mergeCell ref="H14:I14"/>
    <mergeCell ref="H15:I15"/>
    <mergeCell ref="H16:I16"/>
    <mergeCell ref="H17:I17"/>
    <mergeCell ref="S12:T12"/>
    <mergeCell ref="S13:T13"/>
    <mergeCell ref="S14:T14"/>
    <mergeCell ref="S15:T15"/>
    <mergeCell ref="S16:T16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X100"/>
  <sheetViews>
    <sheetView zoomScale="50" zoomScaleNormal="5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W1" sqref="W1"/>
    </sheetView>
  </sheetViews>
  <sheetFormatPr baseColWidth="10" defaultRowHeight="12.75"/>
  <cols>
    <col min="1" max="1" width="4.7109375" style="13" bestFit="1" customWidth="1"/>
    <col min="2" max="2" width="43.85546875" style="12" bestFit="1" customWidth="1"/>
    <col min="3" max="3" width="16.140625" style="13" bestFit="1" customWidth="1"/>
    <col min="4" max="5" width="11.42578125" style="13"/>
    <col min="6" max="6" width="9.5703125" style="13" customWidth="1"/>
    <col min="7" max="7" width="17" style="13" bestFit="1" customWidth="1"/>
    <col min="8" max="8" width="13.5703125" style="61" bestFit="1" customWidth="1"/>
    <col min="9" max="17" width="15.5703125" style="12" customWidth="1"/>
    <col min="18" max="20" width="15.5703125" style="13" customWidth="1"/>
    <col min="21" max="16384" width="11.42578125" style="12"/>
  </cols>
  <sheetData>
    <row r="1" spans="1:24" s="11" customFormat="1">
      <c r="A1" s="60" t="s">
        <v>728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715</v>
      </c>
      <c r="G1" s="10" t="s">
        <v>4</v>
      </c>
      <c r="H1" s="63" t="s">
        <v>5</v>
      </c>
      <c r="I1" s="10" t="s">
        <v>716</v>
      </c>
      <c r="J1" s="10" t="s">
        <v>717</v>
      </c>
      <c r="K1" s="10" t="s">
        <v>718</v>
      </c>
      <c r="L1" s="10" t="s">
        <v>719</v>
      </c>
      <c r="M1" s="10" t="s">
        <v>720</v>
      </c>
      <c r="N1" s="10" t="s">
        <v>721</v>
      </c>
      <c r="O1" s="10" t="s">
        <v>722</v>
      </c>
      <c r="P1" s="10" t="s">
        <v>723</v>
      </c>
      <c r="Q1" s="10" t="s">
        <v>724</v>
      </c>
      <c r="R1" s="10" t="s">
        <v>725</v>
      </c>
      <c r="S1" s="10" t="s">
        <v>726</v>
      </c>
      <c r="T1" s="10" t="s">
        <v>727</v>
      </c>
      <c r="U1" s="64" t="s">
        <v>729</v>
      </c>
      <c r="V1" s="12">
        <f>COUNTIF(H2:H97,"VIGENTE")</f>
        <v>71</v>
      </c>
      <c r="W1" s="12">
        <f>COUNTIF(W3:W97,1)</f>
        <v>14</v>
      </c>
      <c r="X1" s="11" t="s">
        <v>730</v>
      </c>
    </row>
    <row r="2" spans="1:24">
      <c r="A2" s="13">
        <v>1</v>
      </c>
      <c r="B2" s="12" t="s">
        <v>81</v>
      </c>
      <c r="C2" s="13" t="s">
        <v>91</v>
      </c>
      <c r="D2" s="13">
        <v>319689</v>
      </c>
      <c r="E2" s="13">
        <v>6036765</v>
      </c>
      <c r="F2" s="13">
        <v>690</v>
      </c>
      <c r="G2" s="13" t="s">
        <v>92</v>
      </c>
      <c r="H2" s="61" t="s">
        <v>93</v>
      </c>
      <c r="I2" s="15" t="s">
        <v>112</v>
      </c>
      <c r="J2" s="15" t="s">
        <v>112</v>
      </c>
      <c r="K2" s="15" t="s">
        <v>112</v>
      </c>
      <c r="L2" s="15" t="s">
        <v>112</v>
      </c>
      <c r="M2" s="15" t="s">
        <v>112</v>
      </c>
      <c r="N2" s="15" t="s">
        <v>112</v>
      </c>
      <c r="O2" s="15" t="s">
        <v>112</v>
      </c>
      <c r="P2" s="15" t="s">
        <v>112</v>
      </c>
      <c r="Q2" s="15" t="s">
        <v>112</v>
      </c>
      <c r="R2" s="14" t="s">
        <v>111</v>
      </c>
      <c r="S2" s="14" t="s">
        <v>111</v>
      </c>
      <c r="T2" s="15" t="s">
        <v>112</v>
      </c>
      <c r="U2" s="12">
        <v>1</v>
      </c>
      <c r="V2" s="12">
        <f>IF(H2="VIGENTE",1,0)</f>
        <v>1</v>
      </c>
    </row>
    <row r="3" spans="1:24">
      <c r="A3" s="13">
        <v>2</v>
      </c>
      <c r="B3" s="12" t="s">
        <v>82</v>
      </c>
      <c r="C3" s="13" t="s">
        <v>94</v>
      </c>
      <c r="D3" s="13">
        <v>281003</v>
      </c>
      <c r="E3" s="13">
        <v>6041812</v>
      </c>
      <c r="F3" s="13">
        <v>0</v>
      </c>
      <c r="G3" s="13" t="s">
        <v>95</v>
      </c>
      <c r="H3" s="61" t="s">
        <v>93</v>
      </c>
      <c r="I3" s="15" t="s">
        <v>112</v>
      </c>
      <c r="J3" s="15" t="s">
        <v>112</v>
      </c>
      <c r="K3" s="15" t="s">
        <v>112</v>
      </c>
      <c r="L3" s="15" t="s">
        <v>112</v>
      </c>
      <c r="M3" s="15" t="s">
        <v>112</v>
      </c>
      <c r="N3" s="15" t="s">
        <v>112</v>
      </c>
      <c r="O3" s="15" t="s">
        <v>112</v>
      </c>
      <c r="P3" s="15" t="s">
        <v>112</v>
      </c>
      <c r="Q3" s="15" t="s">
        <v>112</v>
      </c>
      <c r="R3" s="15" t="s">
        <v>112</v>
      </c>
      <c r="S3" s="14" t="s">
        <v>111</v>
      </c>
      <c r="T3" s="14" t="s">
        <v>111</v>
      </c>
      <c r="U3" s="12">
        <f>U2+1</f>
        <v>2</v>
      </c>
      <c r="V3" s="12">
        <f t="shared" ref="V3:V66" si="0">IF(H3="VIGENTE",1,0)</f>
        <v>1</v>
      </c>
    </row>
    <row r="4" spans="1:24">
      <c r="A4" s="13">
        <v>3</v>
      </c>
      <c r="B4" s="12" t="s">
        <v>83</v>
      </c>
      <c r="C4" s="13" t="s">
        <v>96</v>
      </c>
      <c r="D4" s="13">
        <v>270237</v>
      </c>
      <c r="E4" s="13">
        <v>6058594</v>
      </c>
      <c r="F4" s="13">
        <v>0</v>
      </c>
      <c r="G4" s="13" t="s">
        <v>95</v>
      </c>
      <c r="H4" s="61" t="s">
        <v>93</v>
      </c>
      <c r="I4" s="15" t="s">
        <v>112</v>
      </c>
      <c r="J4" s="15" t="s">
        <v>112</v>
      </c>
      <c r="K4" s="15" t="s">
        <v>112</v>
      </c>
      <c r="L4" s="15" t="s">
        <v>112</v>
      </c>
      <c r="M4" s="15" t="s">
        <v>112</v>
      </c>
      <c r="N4" s="15" t="s">
        <v>112</v>
      </c>
      <c r="O4" s="15" t="s">
        <v>112</v>
      </c>
      <c r="P4" s="15" t="s">
        <v>112</v>
      </c>
      <c r="Q4" s="15" t="s">
        <v>112</v>
      </c>
      <c r="R4" s="14" t="s">
        <v>111</v>
      </c>
      <c r="S4" s="14" t="s">
        <v>111</v>
      </c>
      <c r="T4" s="15" t="s">
        <v>112</v>
      </c>
      <c r="U4" s="12">
        <f t="shared" ref="U4:U62" si="1">U3+1</f>
        <v>3</v>
      </c>
      <c r="V4" s="12">
        <f t="shared" si="0"/>
        <v>1</v>
      </c>
    </row>
    <row r="5" spans="1:24">
      <c r="A5" s="13">
        <v>4</v>
      </c>
      <c r="B5" s="12" t="s">
        <v>84</v>
      </c>
      <c r="C5" s="13" t="s">
        <v>97</v>
      </c>
      <c r="D5" s="13">
        <v>309997</v>
      </c>
      <c r="E5" s="13">
        <v>6047230</v>
      </c>
      <c r="F5" s="13">
        <v>0</v>
      </c>
      <c r="G5" s="13" t="s">
        <v>98</v>
      </c>
      <c r="H5" s="61" t="s">
        <v>99</v>
      </c>
      <c r="I5" s="15" t="s">
        <v>112</v>
      </c>
      <c r="J5" s="15" t="s">
        <v>112</v>
      </c>
      <c r="K5" s="14" t="s">
        <v>111</v>
      </c>
      <c r="L5" s="14" t="s">
        <v>111</v>
      </c>
      <c r="M5" s="15" t="s">
        <v>112</v>
      </c>
      <c r="N5" s="15" t="s">
        <v>112</v>
      </c>
      <c r="O5" s="15" t="s">
        <v>112</v>
      </c>
      <c r="P5" s="15" t="s">
        <v>112</v>
      </c>
      <c r="Q5" s="15" t="s">
        <v>112</v>
      </c>
      <c r="R5" s="15" t="s">
        <v>112</v>
      </c>
      <c r="S5" s="15" t="s">
        <v>112</v>
      </c>
      <c r="T5" s="15" t="s">
        <v>112</v>
      </c>
      <c r="U5" s="12">
        <f t="shared" si="1"/>
        <v>4</v>
      </c>
      <c r="V5" s="12">
        <f t="shared" si="0"/>
        <v>0</v>
      </c>
      <c r="W5" s="12">
        <v>1</v>
      </c>
    </row>
    <row r="6" spans="1:24">
      <c r="A6" s="13">
        <v>5</v>
      </c>
      <c r="B6" s="12" t="s">
        <v>85</v>
      </c>
      <c r="C6" s="13" t="s">
        <v>100</v>
      </c>
      <c r="D6" s="13">
        <v>293056</v>
      </c>
      <c r="E6" s="13">
        <v>6061959</v>
      </c>
      <c r="F6" s="13">
        <v>400</v>
      </c>
      <c r="G6" s="13" t="s">
        <v>101</v>
      </c>
      <c r="H6" s="61" t="s">
        <v>93</v>
      </c>
      <c r="I6" s="15" t="s">
        <v>112</v>
      </c>
      <c r="J6" s="15" t="s">
        <v>112</v>
      </c>
      <c r="K6" s="15" t="s">
        <v>112</v>
      </c>
      <c r="L6" s="15" t="s">
        <v>112</v>
      </c>
      <c r="M6" s="15" t="s">
        <v>112</v>
      </c>
      <c r="N6" s="15" t="s">
        <v>112</v>
      </c>
      <c r="O6" s="15" t="s">
        <v>112</v>
      </c>
      <c r="P6" s="15" t="s">
        <v>112</v>
      </c>
      <c r="Q6" s="15" t="s">
        <v>112</v>
      </c>
      <c r="R6" s="14" t="s">
        <v>111</v>
      </c>
      <c r="S6" s="14" t="s">
        <v>111</v>
      </c>
      <c r="T6" s="14" t="s">
        <v>576</v>
      </c>
      <c r="U6" s="12">
        <f t="shared" si="1"/>
        <v>5</v>
      </c>
      <c r="V6" s="12">
        <f t="shared" si="0"/>
        <v>1</v>
      </c>
    </row>
    <row r="7" spans="1:24">
      <c r="A7" s="13">
        <v>6</v>
      </c>
      <c r="B7" s="12" t="s">
        <v>86</v>
      </c>
      <c r="C7" s="13" t="s">
        <v>66</v>
      </c>
      <c r="D7" s="13">
        <v>284140</v>
      </c>
      <c r="E7" s="13">
        <v>6053422</v>
      </c>
      <c r="F7" s="13">
        <v>315</v>
      </c>
      <c r="G7" s="13" t="s">
        <v>103</v>
      </c>
      <c r="H7" s="61" t="s">
        <v>93</v>
      </c>
      <c r="I7" s="15" t="s">
        <v>112</v>
      </c>
      <c r="J7" s="15" t="s">
        <v>112</v>
      </c>
      <c r="K7" s="15" t="s">
        <v>112</v>
      </c>
      <c r="L7" s="15" t="s">
        <v>112</v>
      </c>
      <c r="M7" s="15" t="s">
        <v>112</v>
      </c>
      <c r="N7" s="15" t="s">
        <v>112</v>
      </c>
      <c r="O7" s="14" t="s">
        <v>111</v>
      </c>
      <c r="P7" s="14" t="s">
        <v>111</v>
      </c>
      <c r="Q7" s="14" t="s">
        <v>111</v>
      </c>
      <c r="R7" s="14" t="s">
        <v>111</v>
      </c>
      <c r="S7" s="14" t="s">
        <v>111</v>
      </c>
      <c r="T7" s="14" t="s">
        <v>111</v>
      </c>
      <c r="U7" s="12">
        <f t="shared" si="1"/>
        <v>6</v>
      </c>
      <c r="V7" s="12">
        <f t="shared" si="0"/>
        <v>1</v>
      </c>
    </row>
    <row r="8" spans="1:24">
      <c r="A8" s="13">
        <v>7</v>
      </c>
      <c r="B8" s="12" t="s">
        <v>87</v>
      </c>
      <c r="C8" s="13" t="s">
        <v>104</v>
      </c>
      <c r="D8" s="13">
        <v>313363</v>
      </c>
      <c r="E8" s="13">
        <v>6030653</v>
      </c>
      <c r="F8" s="13">
        <v>800</v>
      </c>
      <c r="G8" s="13" t="s">
        <v>105</v>
      </c>
      <c r="H8" s="61" t="s">
        <v>93</v>
      </c>
      <c r="I8" s="15" t="s">
        <v>112</v>
      </c>
      <c r="J8" s="15" t="s">
        <v>112</v>
      </c>
      <c r="K8" s="15" t="s">
        <v>112</v>
      </c>
      <c r="L8" s="15" t="s">
        <v>112</v>
      </c>
      <c r="M8" s="15" t="s">
        <v>112</v>
      </c>
      <c r="N8" s="15" t="s">
        <v>112</v>
      </c>
      <c r="O8" s="15" t="s">
        <v>112</v>
      </c>
      <c r="P8" s="15" t="s">
        <v>112</v>
      </c>
      <c r="Q8" s="15" t="s">
        <v>112</v>
      </c>
      <c r="R8" s="14" t="s">
        <v>111</v>
      </c>
      <c r="S8" s="14" t="s">
        <v>111</v>
      </c>
      <c r="T8" s="15" t="s">
        <v>112</v>
      </c>
      <c r="U8" s="12">
        <f t="shared" si="1"/>
        <v>7</v>
      </c>
      <c r="V8" s="12">
        <f t="shared" si="0"/>
        <v>1</v>
      </c>
    </row>
    <row r="9" spans="1:24">
      <c r="A9" s="13">
        <v>8</v>
      </c>
      <c r="B9" s="12" t="s">
        <v>88</v>
      </c>
      <c r="C9" s="13" t="s">
        <v>106</v>
      </c>
      <c r="D9" s="13">
        <v>297946</v>
      </c>
      <c r="E9" s="13">
        <v>6029821</v>
      </c>
      <c r="F9" s="13">
        <v>565</v>
      </c>
      <c r="G9" s="13" t="s">
        <v>107</v>
      </c>
      <c r="H9" s="61" t="s">
        <v>93</v>
      </c>
      <c r="I9" s="15" t="s">
        <v>112</v>
      </c>
      <c r="J9" s="15" t="s">
        <v>112</v>
      </c>
      <c r="K9" s="15" t="s">
        <v>112</v>
      </c>
      <c r="L9" s="15" t="s">
        <v>112</v>
      </c>
      <c r="M9" s="15" t="s">
        <v>112</v>
      </c>
      <c r="N9" s="15" t="s">
        <v>112</v>
      </c>
      <c r="O9" s="15" t="s">
        <v>112</v>
      </c>
      <c r="P9" s="15" t="s">
        <v>112</v>
      </c>
      <c r="Q9" s="15" t="s">
        <v>112</v>
      </c>
      <c r="R9" s="14" t="s">
        <v>111</v>
      </c>
      <c r="S9" s="14" t="s">
        <v>111</v>
      </c>
      <c r="T9" s="14" t="s">
        <v>111</v>
      </c>
      <c r="U9" s="12">
        <f t="shared" si="1"/>
        <v>8</v>
      </c>
      <c r="V9" s="12">
        <f t="shared" si="0"/>
        <v>1</v>
      </c>
    </row>
    <row r="10" spans="1:24">
      <c r="A10" s="13">
        <v>9</v>
      </c>
      <c r="B10" s="12" t="s">
        <v>89</v>
      </c>
      <c r="C10" s="13" t="s">
        <v>108</v>
      </c>
      <c r="D10" s="13">
        <v>769326</v>
      </c>
      <c r="E10" s="13">
        <v>6024815</v>
      </c>
      <c r="F10" s="13">
        <v>126</v>
      </c>
      <c r="G10" s="13" t="s">
        <v>103</v>
      </c>
      <c r="H10" s="61" t="s">
        <v>109</v>
      </c>
      <c r="I10" s="15" t="s">
        <v>112</v>
      </c>
      <c r="J10" s="15" t="s">
        <v>112</v>
      </c>
      <c r="K10" s="15" t="s">
        <v>112</v>
      </c>
      <c r="L10" s="15" t="s">
        <v>112</v>
      </c>
      <c r="M10" s="15" t="s">
        <v>112</v>
      </c>
      <c r="N10" s="15" t="s">
        <v>112</v>
      </c>
      <c r="O10" s="14" t="s">
        <v>111</v>
      </c>
      <c r="P10" s="14" t="s">
        <v>111</v>
      </c>
      <c r="Q10" s="15" t="s">
        <v>112</v>
      </c>
      <c r="R10" s="15" t="s">
        <v>112</v>
      </c>
      <c r="S10" s="15" t="s">
        <v>112</v>
      </c>
      <c r="T10" s="15" t="s">
        <v>112</v>
      </c>
      <c r="U10" s="12">
        <f t="shared" si="1"/>
        <v>9</v>
      </c>
      <c r="V10" s="12">
        <f t="shared" si="0"/>
        <v>0</v>
      </c>
    </row>
    <row r="11" spans="1:24">
      <c r="A11" s="13">
        <v>10</v>
      </c>
      <c r="B11" s="12" t="s">
        <v>90</v>
      </c>
      <c r="C11" s="13" t="s">
        <v>110</v>
      </c>
      <c r="D11" s="13">
        <v>318938</v>
      </c>
      <c r="E11" s="13">
        <v>6041590</v>
      </c>
      <c r="F11" s="13">
        <v>600</v>
      </c>
      <c r="G11" s="13" t="s">
        <v>92</v>
      </c>
      <c r="H11" s="61" t="s">
        <v>93</v>
      </c>
      <c r="I11" s="15" t="s">
        <v>112</v>
      </c>
      <c r="J11" s="15" t="s">
        <v>112</v>
      </c>
      <c r="K11" s="15" t="s">
        <v>112</v>
      </c>
      <c r="L11" s="15" t="s">
        <v>112</v>
      </c>
      <c r="M11" s="15" t="s">
        <v>112</v>
      </c>
      <c r="N11" s="15" t="s">
        <v>112</v>
      </c>
      <c r="O11" s="15" t="s">
        <v>112</v>
      </c>
      <c r="P11" s="15" t="s">
        <v>112</v>
      </c>
      <c r="Q11" s="15" t="s">
        <v>112</v>
      </c>
      <c r="R11" s="14" t="s">
        <v>111</v>
      </c>
      <c r="S11" s="14" t="s">
        <v>111</v>
      </c>
      <c r="T11" s="14" t="s">
        <v>111</v>
      </c>
      <c r="U11" s="12">
        <f t="shared" si="1"/>
        <v>10</v>
      </c>
      <c r="V11" s="12">
        <f t="shared" si="0"/>
        <v>1</v>
      </c>
    </row>
    <row r="12" spans="1:24">
      <c r="A12" s="13">
        <v>15</v>
      </c>
      <c r="B12" s="12" t="s">
        <v>115</v>
      </c>
      <c r="C12" s="13" t="s">
        <v>131</v>
      </c>
      <c r="D12" s="13">
        <v>292616</v>
      </c>
      <c r="E12" s="13">
        <v>6023684</v>
      </c>
      <c r="F12" s="13">
        <v>402</v>
      </c>
      <c r="G12" s="13" t="s">
        <v>103</v>
      </c>
      <c r="H12" s="61" t="s">
        <v>93</v>
      </c>
      <c r="I12" s="15" t="s">
        <v>112</v>
      </c>
      <c r="J12" s="15" t="s">
        <v>112</v>
      </c>
      <c r="K12" s="15" t="s">
        <v>112</v>
      </c>
      <c r="L12" s="15" t="s">
        <v>112</v>
      </c>
      <c r="M12" s="14" t="s">
        <v>111</v>
      </c>
      <c r="N12" s="14" t="s">
        <v>111</v>
      </c>
      <c r="O12" s="14" t="s">
        <v>111</v>
      </c>
      <c r="P12" s="14" t="s">
        <v>111</v>
      </c>
      <c r="Q12" s="14" t="s">
        <v>111</v>
      </c>
      <c r="R12" s="14" t="s">
        <v>111</v>
      </c>
      <c r="S12" s="14" t="s">
        <v>111</v>
      </c>
      <c r="T12" s="14" t="s">
        <v>111</v>
      </c>
      <c r="U12" s="12">
        <f t="shared" si="1"/>
        <v>11</v>
      </c>
      <c r="V12" s="12">
        <f t="shared" si="0"/>
        <v>1</v>
      </c>
    </row>
    <row r="13" spans="1:24">
      <c r="A13" s="13">
        <v>16</v>
      </c>
      <c r="B13" s="12" t="s">
        <v>116</v>
      </c>
      <c r="C13" s="13" t="s">
        <v>132</v>
      </c>
      <c r="D13" s="13">
        <v>283414</v>
      </c>
      <c r="E13" s="13">
        <v>5982140</v>
      </c>
      <c r="F13" s="13">
        <v>400</v>
      </c>
      <c r="G13" s="13" t="s">
        <v>133</v>
      </c>
      <c r="H13" s="61" t="s">
        <v>134</v>
      </c>
      <c r="I13" s="15" t="s">
        <v>112</v>
      </c>
      <c r="J13" s="15" t="s">
        <v>112</v>
      </c>
      <c r="K13" s="15" t="s">
        <v>112</v>
      </c>
      <c r="L13" s="14" t="s">
        <v>111</v>
      </c>
      <c r="M13" s="14" t="s">
        <v>111</v>
      </c>
      <c r="N13" s="15" t="s">
        <v>112</v>
      </c>
      <c r="O13" s="15" t="s">
        <v>112</v>
      </c>
      <c r="P13" s="15" t="s">
        <v>112</v>
      </c>
      <c r="Q13" s="15" t="s">
        <v>112</v>
      </c>
      <c r="R13" s="15" t="s">
        <v>112</v>
      </c>
      <c r="S13" s="15" t="s">
        <v>112</v>
      </c>
      <c r="T13" s="15" t="s">
        <v>112</v>
      </c>
      <c r="U13" s="12">
        <f t="shared" si="1"/>
        <v>12</v>
      </c>
      <c r="V13" s="12">
        <f t="shared" si="0"/>
        <v>0</v>
      </c>
    </row>
    <row r="14" spans="1:24">
      <c r="A14" s="13">
        <v>17</v>
      </c>
      <c r="B14" s="12" t="s">
        <v>117</v>
      </c>
      <c r="C14" s="13" t="s">
        <v>135</v>
      </c>
      <c r="D14" s="13">
        <v>766268</v>
      </c>
      <c r="E14" s="13">
        <v>6023058</v>
      </c>
      <c r="F14" s="13">
        <v>125</v>
      </c>
      <c r="G14" s="13" t="s">
        <v>103</v>
      </c>
      <c r="H14" s="61" t="s">
        <v>93</v>
      </c>
      <c r="I14" s="15" t="s">
        <v>112</v>
      </c>
      <c r="J14" s="15" t="s">
        <v>112</v>
      </c>
      <c r="K14" s="15" t="s">
        <v>112</v>
      </c>
      <c r="L14" s="15" t="s">
        <v>112</v>
      </c>
      <c r="M14" s="15" t="s">
        <v>112</v>
      </c>
      <c r="N14" s="15" t="s">
        <v>112</v>
      </c>
      <c r="O14" s="15" t="s">
        <v>112</v>
      </c>
      <c r="P14" s="15" t="s">
        <v>112</v>
      </c>
      <c r="Q14" s="14" t="s">
        <v>111</v>
      </c>
      <c r="R14" s="14" t="s">
        <v>111</v>
      </c>
      <c r="S14" s="14" t="s">
        <v>111</v>
      </c>
      <c r="T14" s="14" t="s">
        <v>111</v>
      </c>
      <c r="U14" s="12">
        <f t="shared" si="1"/>
        <v>13</v>
      </c>
      <c r="V14" s="12">
        <f t="shared" si="0"/>
        <v>1</v>
      </c>
    </row>
    <row r="15" spans="1:24">
      <c r="A15" s="13">
        <v>18</v>
      </c>
      <c r="B15" s="12" t="s">
        <v>118</v>
      </c>
      <c r="C15" s="13" t="s">
        <v>136</v>
      </c>
      <c r="D15" s="13">
        <v>282835</v>
      </c>
      <c r="E15" s="13">
        <v>6104514</v>
      </c>
      <c r="F15" s="13">
        <v>220</v>
      </c>
      <c r="G15" s="13" t="s">
        <v>103</v>
      </c>
      <c r="H15" s="61" t="s">
        <v>93</v>
      </c>
      <c r="I15" s="15" t="s">
        <v>112</v>
      </c>
      <c r="J15" s="15" t="s">
        <v>112</v>
      </c>
      <c r="K15" s="15" t="s">
        <v>112</v>
      </c>
      <c r="L15" s="14" t="s">
        <v>111</v>
      </c>
      <c r="M15" s="14" t="s">
        <v>111</v>
      </c>
      <c r="N15" s="14" t="s">
        <v>111</v>
      </c>
      <c r="O15" s="14" t="s">
        <v>111</v>
      </c>
      <c r="P15" s="14" t="s">
        <v>111</v>
      </c>
      <c r="Q15" s="14" t="s">
        <v>111</v>
      </c>
      <c r="R15" s="14" t="s">
        <v>111</v>
      </c>
      <c r="S15" s="14" t="s">
        <v>111</v>
      </c>
      <c r="T15" s="14" t="s">
        <v>111</v>
      </c>
      <c r="U15" s="12">
        <f t="shared" si="1"/>
        <v>14</v>
      </c>
      <c r="V15" s="12">
        <f t="shared" si="0"/>
        <v>1</v>
      </c>
    </row>
    <row r="16" spans="1:24">
      <c r="A16" s="13">
        <v>19</v>
      </c>
      <c r="B16" s="12" t="s">
        <v>120</v>
      </c>
      <c r="C16" s="13" t="s">
        <v>137</v>
      </c>
      <c r="D16" s="13">
        <v>251917</v>
      </c>
      <c r="E16" s="13">
        <v>6073278</v>
      </c>
      <c r="F16" s="13">
        <v>64</v>
      </c>
      <c r="G16" s="13" t="s">
        <v>103</v>
      </c>
      <c r="H16" s="61" t="s">
        <v>93</v>
      </c>
      <c r="I16" s="15" t="s">
        <v>112</v>
      </c>
      <c r="J16" s="15" t="s">
        <v>112</v>
      </c>
      <c r="K16" s="15" t="s">
        <v>112</v>
      </c>
      <c r="L16" s="15" t="s">
        <v>112</v>
      </c>
      <c r="M16" s="15" t="s">
        <v>112</v>
      </c>
      <c r="N16" s="15" t="s">
        <v>112</v>
      </c>
      <c r="O16" s="15" t="s">
        <v>112</v>
      </c>
      <c r="P16" s="15" t="s">
        <v>112</v>
      </c>
      <c r="Q16" s="15" t="s">
        <v>112</v>
      </c>
      <c r="R16" s="14" t="s">
        <v>111</v>
      </c>
      <c r="S16" s="14" t="s">
        <v>111</v>
      </c>
      <c r="T16" s="14" t="s">
        <v>111</v>
      </c>
      <c r="U16" s="12">
        <f t="shared" si="1"/>
        <v>15</v>
      </c>
      <c r="V16" s="12">
        <f t="shared" si="0"/>
        <v>1</v>
      </c>
    </row>
    <row r="17" spans="1:23">
      <c r="A17" s="13">
        <v>20</v>
      </c>
      <c r="B17" s="12" t="s">
        <v>119</v>
      </c>
      <c r="C17" s="13" t="s">
        <v>138</v>
      </c>
      <c r="D17" s="13">
        <v>317844</v>
      </c>
      <c r="E17" s="13">
        <v>6094189</v>
      </c>
      <c r="F17" s="13">
        <v>600</v>
      </c>
      <c r="G17" s="13" t="s">
        <v>139</v>
      </c>
      <c r="H17" s="61" t="s">
        <v>93</v>
      </c>
      <c r="I17" s="15" t="s">
        <v>112</v>
      </c>
      <c r="J17" s="14" t="s">
        <v>111</v>
      </c>
      <c r="K17" s="14" t="s">
        <v>111</v>
      </c>
      <c r="L17" s="15" t="s">
        <v>112</v>
      </c>
      <c r="M17" s="14" t="s">
        <v>111</v>
      </c>
      <c r="N17" s="15" t="s">
        <v>112</v>
      </c>
      <c r="O17" s="14" t="s">
        <v>111</v>
      </c>
      <c r="P17" s="14" t="s">
        <v>111</v>
      </c>
      <c r="Q17" s="14" t="s">
        <v>111</v>
      </c>
      <c r="R17" s="14" t="s">
        <v>111</v>
      </c>
      <c r="S17" s="14" t="s">
        <v>111</v>
      </c>
      <c r="T17" s="14" t="s">
        <v>111</v>
      </c>
      <c r="U17" s="12">
        <f t="shared" si="1"/>
        <v>16</v>
      </c>
      <c r="V17" s="12">
        <f t="shared" si="0"/>
        <v>1</v>
      </c>
    </row>
    <row r="18" spans="1:23">
      <c r="A18" s="13">
        <v>21</v>
      </c>
      <c r="B18" s="12" t="s">
        <v>163</v>
      </c>
      <c r="C18" s="13" t="s">
        <v>165</v>
      </c>
      <c r="D18" s="13">
        <v>291948</v>
      </c>
      <c r="E18" s="13">
        <v>6070628</v>
      </c>
      <c r="F18" s="13">
        <v>240</v>
      </c>
      <c r="G18" s="13" t="s">
        <v>103</v>
      </c>
      <c r="H18" s="61" t="s">
        <v>93</v>
      </c>
      <c r="I18" s="15" t="s">
        <v>112</v>
      </c>
      <c r="J18" s="15" t="s">
        <v>112</v>
      </c>
      <c r="K18" s="15" t="s">
        <v>112</v>
      </c>
      <c r="L18" s="15" t="s">
        <v>112</v>
      </c>
      <c r="M18" s="15" t="s">
        <v>112</v>
      </c>
      <c r="N18" s="14" t="s">
        <v>111</v>
      </c>
      <c r="O18" s="14" t="s">
        <v>111</v>
      </c>
      <c r="P18" s="14" t="s">
        <v>111</v>
      </c>
      <c r="Q18" s="14" t="s">
        <v>111</v>
      </c>
      <c r="R18" s="14" t="s">
        <v>111</v>
      </c>
      <c r="S18" s="14" t="s">
        <v>111</v>
      </c>
      <c r="T18" s="14" t="s">
        <v>111</v>
      </c>
      <c r="U18" s="12">
        <f t="shared" si="1"/>
        <v>17</v>
      </c>
      <c r="V18" s="12">
        <f t="shared" si="0"/>
        <v>1</v>
      </c>
    </row>
    <row r="19" spans="1:23">
      <c r="A19" s="13">
        <v>22</v>
      </c>
      <c r="B19" s="12" t="s">
        <v>166</v>
      </c>
      <c r="C19" s="13" t="s">
        <v>167</v>
      </c>
      <c r="D19" s="13">
        <v>257408</v>
      </c>
      <c r="E19" s="13">
        <v>6038546</v>
      </c>
      <c r="F19" s="13">
        <v>160</v>
      </c>
      <c r="G19" s="13" t="s">
        <v>103</v>
      </c>
      <c r="H19" s="61" t="s">
        <v>168</v>
      </c>
      <c r="I19" s="15" t="s">
        <v>112</v>
      </c>
      <c r="J19" s="15" t="s">
        <v>112</v>
      </c>
      <c r="K19" s="15" t="s">
        <v>112</v>
      </c>
      <c r="L19" s="15" t="s">
        <v>112</v>
      </c>
      <c r="M19" s="15" t="s">
        <v>112</v>
      </c>
      <c r="N19" s="14" t="s">
        <v>111</v>
      </c>
      <c r="O19" s="14" t="s">
        <v>111</v>
      </c>
      <c r="P19" s="15" t="s">
        <v>112</v>
      </c>
      <c r="Q19" s="15" t="s">
        <v>112</v>
      </c>
      <c r="R19" s="15" t="s">
        <v>112</v>
      </c>
      <c r="S19" s="15" t="s">
        <v>112</v>
      </c>
      <c r="T19" s="15" t="s">
        <v>112</v>
      </c>
      <c r="U19" s="12">
        <f t="shared" si="1"/>
        <v>18</v>
      </c>
      <c r="V19" s="12">
        <f t="shared" si="0"/>
        <v>0</v>
      </c>
    </row>
    <row r="20" spans="1:23">
      <c r="A20" s="13">
        <v>23</v>
      </c>
      <c r="B20" s="12" t="s">
        <v>169</v>
      </c>
      <c r="C20" s="13" t="s">
        <v>170</v>
      </c>
      <c r="D20" s="13">
        <v>280327</v>
      </c>
      <c r="E20" s="13">
        <v>5987706</v>
      </c>
      <c r="F20" s="13">
        <v>0</v>
      </c>
      <c r="G20" s="13" t="s">
        <v>171</v>
      </c>
      <c r="H20" s="61" t="s">
        <v>172</v>
      </c>
      <c r="I20" s="15" t="s">
        <v>112</v>
      </c>
      <c r="J20" s="15" t="s">
        <v>112</v>
      </c>
      <c r="K20" s="14" t="s">
        <v>111</v>
      </c>
      <c r="L20" s="14" t="s">
        <v>111</v>
      </c>
      <c r="M20" s="15" t="s">
        <v>112</v>
      </c>
      <c r="N20" s="15" t="s">
        <v>112</v>
      </c>
      <c r="O20" s="15" t="s">
        <v>112</v>
      </c>
      <c r="P20" s="15" t="s">
        <v>112</v>
      </c>
      <c r="Q20" s="15" t="s">
        <v>112</v>
      </c>
      <c r="R20" s="15" t="s">
        <v>112</v>
      </c>
      <c r="S20" s="15" t="s">
        <v>112</v>
      </c>
      <c r="T20" s="15" t="s">
        <v>112</v>
      </c>
      <c r="U20" s="12">
        <f t="shared" si="1"/>
        <v>19</v>
      </c>
      <c r="V20" s="12">
        <f t="shared" si="0"/>
        <v>0</v>
      </c>
    </row>
    <row r="21" spans="1:23">
      <c r="A21" s="13">
        <v>24</v>
      </c>
      <c r="B21" s="12" t="s">
        <v>173</v>
      </c>
      <c r="C21" s="13" t="s">
        <v>174</v>
      </c>
      <c r="D21" s="13">
        <v>254567</v>
      </c>
      <c r="E21" s="13">
        <v>6012558</v>
      </c>
      <c r="F21" s="13">
        <v>135</v>
      </c>
      <c r="G21" s="13" t="s">
        <v>103</v>
      </c>
      <c r="H21" s="61" t="s">
        <v>93</v>
      </c>
      <c r="I21" s="15" t="s">
        <v>112</v>
      </c>
      <c r="J21" s="15" t="s">
        <v>112</v>
      </c>
      <c r="K21" s="15" t="s">
        <v>112</v>
      </c>
      <c r="L21" s="15" t="s">
        <v>112</v>
      </c>
      <c r="M21" s="15" t="s">
        <v>112</v>
      </c>
      <c r="N21" s="14" t="s">
        <v>111</v>
      </c>
      <c r="O21" s="14" t="s">
        <v>111</v>
      </c>
      <c r="P21" s="14" t="s">
        <v>111</v>
      </c>
      <c r="Q21" s="15" t="s">
        <v>112</v>
      </c>
      <c r="R21" s="15" t="s">
        <v>112</v>
      </c>
      <c r="S21" s="15" t="s">
        <v>112</v>
      </c>
      <c r="T21" s="15" t="s">
        <v>112</v>
      </c>
      <c r="U21" s="12">
        <f t="shared" si="1"/>
        <v>20</v>
      </c>
      <c r="V21" s="12">
        <f t="shared" si="0"/>
        <v>1</v>
      </c>
      <c r="W21" s="12">
        <v>1</v>
      </c>
    </row>
    <row r="22" spans="1:23">
      <c r="A22" s="13">
        <v>25</v>
      </c>
      <c r="B22" s="12" t="s">
        <v>175</v>
      </c>
      <c r="C22" s="13" t="s">
        <v>176</v>
      </c>
      <c r="D22" s="13">
        <v>287385</v>
      </c>
      <c r="E22" s="13">
        <v>6126451</v>
      </c>
      <c r="F22" s="13">
        <v>0</v>
      </c>
      <c r="G22" s="13" t="s">
        <v>177</v>
      </c>
      <c r="H22" s="61" t="s">
        <v>178</v>
      </c>
      <c r="I22" s="15" t="s">
        <v>112</v>
      </c>
      <c r="J22" s="14" t="s">
        <v>111</v>
      </c>
      <c r="K22" s="15" t="s">
        <v>112</v>
      </c>
      <c r="L22" s="15" t="s">
        <v>112</v>
      </c>
      <c r="M22" s="15" t="s">
        <v>112</v>
      </c>
      <c r="N22" s="15" t="s">
        <v>112</v>
      </c>
      <c r="O22" s="15" t="s">
        <v>112</v>
      </c>
      <c r="P22" s="15" t="s">
        <v>112</v>
      </c>
      <c r="Q22" s="15" t="s">
        <v>112</v>
      </c>
      <c r="R22" s="15" t="s">
        <v>112</v>
      </c>
      <c r="S22" s="15" t="s">
        <v>112</v>
      </c>
      <c r="T22" s="15" t="s">
        <v>112</v>
      </c>
      <c r="U22" s="12">
        <f t="shared" si="1"/>
        <v>21</v>
      </c>
      <c r="V22" s="12">
        <f t="shared" si="0"/>
        <v>0</v>
      </c>
    </row>
    <row r="23" spans="1:23">
      <c r="A23" s="13">
        <v>26</v>
      </c>
      <c r="B23" s="12" t="s">
        <v>179</v>
      </c>
      <c r="C23" s="13" t="s">
        <v>180</v>
      </c>
      <c r="D23" s="13">
        <v>319033</v>
      </c>
      <c r="E23" s="13">
        <v>6039341</v>
      </c>
      <c r="F23" s="13">
        <v>0</v>
      </c>
      <c r="G23" s="13" t="s">
        <v>181</v>
      </c>
      <c r="H23" s="61" t="s">
        <v>93</v>
      </c>
      <c r="I23" s="15" t="s">
        <v>112</v>
      </c>
      <c r="J23" s="15" t="s">
        <v>112</v>
      </c>
      <c r="K23" s="15" t="s">
        <v>112</v>
      </c>
      <c r="L23" s="15" t="s">
        <v>112</v>
      </c>
      <c r="M23" s="15" t="s">
        <v>112</v>
      </c>
      <c r="N23" s="15" t="s">
        <v>112</v>
      </c>
      <c r="O23" s="15" t="s">
        <v>112</v>
      </c>
      <c r="P23" s="15" t="s">
        <v>112</v>
      </c>
      <c r="Q23" s="15" t="s">
        <v>112</v>
      </c>
      <c r="R23" s="14" t="s">
        <v>111</v>
      </c>
      <c r="S23" s="14" t="s">
        <v>111</v>
      </c>
      <c r="T23" s="14" t="s">
        <v>111</v>
      </c>
      <c r="U23" s="12">
        <f t="shared" si="1"/>
        <v>22</v>
      </c>
      <c r="V23" s="12">
        <f t="shared" si="0"/>
        <v>1</v>
      </c>
    </row>
    <row r="24" spans="1:23">
      <c r="A24" s="13">
        <v>27</v>
      </c>
      <c r="B24" s="12" t="s">
        <v>207</v>
      </c>
      <c r="C24" s="13" t="s">
        <v>185</v>
      </c>
      <c r="D24" s="13">
        <v>769607</v>
      </c>
      <c r="E24" s="13">
        <v>6084039</v>
      </c>
      <c r="F24" s="13">
        <v>200</v>
      </c>
      <c r="G24" s="13" t="s">
        <v>186</v>
      </c>
      <c r="H24" s="61" t="s">
        <v>109</v>
      </c>
      <c r="I24" s="15" t="s">
        <v>112</v>
      </c>
      <c r="J24" s="14" t="s">
        <v>111</v>
      </c>
      <c r="K24" s="14" t="s">
        <v>111</v>
      </c>
      <c r="L24" s="15" t="s">
        <v>112</v>
      </c>
      <c r="M24" s="15" t="s">
        <v>112</v>
      </c>
      <c r="N24" s="15" t="s">
        <v>112</v>
      </c>
      <c r="O24" s="15" t="s">
        <v>112</v>
      </c>
      <c r="P24" s="15" t="s">
        <v>112</v>
      </c>
      <c r="Q24" s="15" t="s">
        <v>112</v>
      </c>
      <c r="R24" s="15" t="s">
        <v>112</v>
      </c>
      <c r="S24" s="15" t="s">
        <v>112</v>
      </c>
      <c r="T24" s="15" t="s">
        <v>112</v>
      </c>
      <c r="U24" s="12">
        <f t="shared" si="1"/>
        <v>23</v>
      </c>
      <c r="V24" s="12">
        <f t="shared" si="0"/>
        <v>0</v>
      </c>
    </row>
    <row r="25" spans="1:23">
      <c r="A25" s="13">
        <v>28</v>
      </c>
      <c r="B25" s="12" t="s">
        <v>182</v>
      </c>
      <c r="C25" s="13" t="s">
        <v>187</v>
      </c>
      <c r="D25" s="13">
        <v>250484</v>
      </c>
      <c r="E25" s="13">
        <v>6060624</v>
      </c>
      <c r="F25" s="13">
        <v>0</v>
      </c>
      <c r="G25" s="13" t="s">
        <v>98</v>
      </c>
      <c r="H25" s="61" t="s">
        <v>188</v>
      </c>
      <c r="I25" s="15" t="s">
        <v>112</v>
      </c>
      <c r="J25" s="15" t="s">
        <v>112</v>
      </c>
      <c r="K25" s="14" t="s">
        <v>111</v>
      </c>
      <c r="L25" s="15" t="s">
        <v>112</v>
      </c>
      <c r="M25" s="15" t="s">
        <v>112</v>
      </c>
      <c r="N25" s="15" t="s">
        <v>112</v>
      </c>
      <c r="O25" s="15" t="s">
        <v>112</v>
      </c>
      <c r="P25" s="15" t="s">
        <v>112</v>
      </c>
      <c r="Q25" s="15" t="s">
        <v>112</v>
      </c>
      <c r="R25" s="15" t="s">
        <v>112</v>
      </c>
      <c r="S25" s="15" t="s">
        <v>112</v>
      </c>
      <c r="T25" s="15" t="s">
        <v>112</v>
      </c>
      <c r="U25" s="12">
        <f t="shared" si="1"/>
        <v>24</v>
      </c>
      <c r="V25" s="12">
        <f t="shared" si="0"/>
        <v>0</v>
      </c>
    </row>
    <row r="26" spans="1:23">
      <c r="A26" s="13">
        <v>29</v>
      </c>
      <c r="B26" s="12" t="s">
        <v>183</v>
      </c>
      <c r="C26" s="13" t="s">
        <v>189</v>
      </c>
      <c r="D26" s="13">
        <v>317731</v>
      </c>
      <c r="E26" s="13">
        <v>6026952</v>
      </c>
      <c r="F26" s="13">
        <v>730</v>
      </c>
      <c r="G26" s="13" t="s">
        <v>190</v>
      </c>
      <c r="H26" s="61" t="s">
        <v>93</v>
      </c>
      <c r="I26" s="15" t="s">
        <v>112</v>
      </c>
      <c r="J26" s="15" t="s">
        <v>112</v>
      </c>
      <c r="K26" s="15" t="s">
        <v>112</v>
      </c>
      <c r="L26" s="15" t="s">
        <v>112</v>
      </c>
      <c r="M26" s="15" t="s">
        <v>112</v>
      </c>
      <c r="N26" s="15" t="s">
        <v>112</v>
      </c>
      <c r="O26" s="15" t="s">
        <v>112</v>
      </c>
      <c r="P26" s="15" t="s">
        <v>112</v>
      </c>
      <c r="Q26" s="15" t="s">
        <v>112</v>
      </c>
      <c r="R26" s="14" t="s">
        <v>111</v>
      </c>
      <c r="S26" s="14" t="s">
        <v>111</v>
      </c>
      <c r="T26" s="14" t="s">
        <v>111</v>
      </c>
      <c r="U26" s="12">
        <f t="shared" si="1"/>
        <v>25</v>
      </c>
      <c r="V26" s="12">
        <f t="shared" si="0"/>
        <v>1</v>
      </c>
    </row>
    <row r="27" spans="1:23">
      <c r="A27" s="13">
        <v>30</v>
      </c>
      <c r="B27" s="12" t="s">
        <v>184</v>
      </c>
      <c r="C27" s="13" t="s">
        <v>191</v>
      </c>
      <c r="D27" s="13">
        <v>316672</v>
      </c>
      <c r="E27" s="13">
        <v>6094596</v>
      </c>
      <c r="F27" s="13">
        <v>600</v>
      </c>
      <c r="G27" s="13" t="s">
        <v>103</v>
      </c>
      <c r="H27" s="61" t="s">
        <v>93</v>
      </c>
      <c r="I27" s="15" t="s">
        <v>112</v>
      </c>
      <c r="J27" s="15" t="s">
        <v>112</v>
      </c>
      <c r="K27" s="15" t="s">
        <v>112</v>
      </c>
      <c r="L27" s="15" t="s">
        <v>112</v>
      </c>
      <c r="M27" s="14" t="s">
        <v>111</v>
      </c>
      <c r="N27" s="15" t="s">
        <v>112</v>
      </c>
      <c r="O27" s="14" t="s">
        <v>111</v>
      </c>
      <c r="P27" s="14" t="s">
        <v>111</v>
      </c>
      <c r="Q27" s="14" t="s">
        <v>111</v>
      </c>
      <c r="R27" s="14" t="s">
        <v>111</v>
      </c>
      <c r="S27" s="14" t="s">
        <v>111</v>
      </c>
      <c r="T27" s="14" t="s">
        <v>111</v>
      </c>
      <c r="U27" s="12">
        <f t="shared" si="1"/>
        <v>26</v>
      </c>
      <c r="V27" s="12">
        <f t="shared" si="0"/>
        <v>1</v>
      </c>
    </row>
    <row r="28" spans="1:23">
      <c r="A28" s="13">
        <v>31</v>
      </c>
      <c r="B28" s="12" t="s">
        <v>208</v>
      </c>
      <c r="C28" s="13" t="s">
        <v>213</v>
      </c>
      <c r="D28" s="13">
        <v>264657</v>
      </c>
      <c r="E28" s="13">
        <v>5971103</v>
      </c>
      <c r="F28" s="13">
        <v>266</v>
      </c>
      <c r="G28" s="13" t="s">
        <v>214</v>
      </c>
      <c r="H28" s="61" t="s">
        <v>93</v>
      </c>
      <c r="I28" s="15" t="s">
        <v>112</v>
      </c>
      <c r="J28" s="15" t="s">
        <v>112</v>
      </c>
      <c r="K28" s="14" t="s">
        <v>111</v>
      </c>
      <c r="L28" s="14" t="s">
        <v>111</v>
      </c>
      <c r="M28" s="14" t="s">
        <v>111</v>
      </c>
      <c r="N28" s="14" t="s">
        <v>111</v>
      </c>
      <c r="O28" s="14" t="s">
        <v>111</v>
      </c>
      <c r="P28" s="14" t="s">
        <v>111</v>
      </c>
      <c r="Q28" s="14" t="s">
        <v>111</v>
      </c>
      <c r="R28" s="14" t="s">
        <v>111</v>
      </c>
      <c r="S28" s="14" t="s">
        <v>111</v>
      </c>
      <c r="T28" s="14" t="s">
        <v>111</v>
      </c>
      <c r="U28" s="12">
        <f t="shared" si="1"/>
        <v>27</v>
      </c>
      <c r="V28" s="12">
        <f t="shared" si="0"/>
        <v>1</v>
      </c>
    </row>
    <row r="29" spans="1:23">
      <c r="A29" s="13">
        <v>32</v>
      </c>
      <c r="B29" s="12" t="s">
        <v>209</v>
      </c>
      <c r="C29" s="13" t="s">
        <v>215</v>
      </c>
      <c r="D29" s="13">
        <v>768493</v>
      </c>
      <c r="E29" s="13">
        <v>6047053</v>
      </c>
      <c r="F29" s="13">
        <v>140</v>
      </c>
      <c r="G29" s="13" t="s">
        <v>216</v>
      </c>
      <c r="H29" s="62">
        <v>19480</v>
      </c>
      <c r="I29" s="15" t="s">
        <v>112</v>
      </c>
      <c r="J29" s="15" t="s">
        <v>112</v>
      </c>
      <c r="K29" s="15" t="s">
        <v>112</v>
      </c>
      <c r="L29" s="15" t="s">
        <v>112</v>
      </c>
      <c r="M29" s="14" t="s">
        <v>111</v>
      </c>
      <c r="N29" s="15" t="s">
        <v>112</v>
      </c>
      <c r="O29" s="15" t="s">
        <v>112</v>
      </c>
      <c r="P29" s="15" t="s">
        <v>112</v>
      </c>
      <c r="Q29" s="15" t="s">
        <v>112</v>
      </c>
      <c r="R29" s="15" t="s">
        <v>112</v>
      </c>
      <c r="S29" s="15" t="s">
        <v>112</v>
      </c>
      <c r="T29" s="15" t="s">
        <v>112</v>
      </c>
      <c r="U29" s="12">
        <f t="shared" si="1"/>
        <v>28</v>
      </c>
      <c r="V29" s="12">
        <f t="shared" si="0"/>
        <v>0</v>
      </c>
    </row>
    <row r="30" spans="1:23">
      <c r="A30" s="13">
        <v>33</v>
      </c>
      <c r="B30" s="12" t="s">
        <v>210</v>
      </c>
      <c r="C30" s="13" t="s">
        <v>217</v>
      </c>
      <c r="D30" s="13">
        <v>263490</v>
      </c>
      <c r="E30" s="13">
        <v>6036860</v>
      </c>
      <c r="F30" s="13">
        <v>125</v>
      </c>
      <c r="G30" s="13" t="s">
        <v>218</v>
      </c>
      <c r="H30" s="61" t="s">
        <v>219</v>
      </c>
      <c r="I30" s="15" t="s">
        <v>112</v>
      </c>
      <c r="J30" s="15" t="s">
        <v>112</v>
      </c>
      <c r="K30" s="15" t="s">
        <v>112</v>
      </c>
      <c r="L30" s="15" t="s">
        <v>112</v>
      </c>
      <c r="M30" s="14" t="s">
        <v>111</v>
      </c>
      <c r="N30" s="15" t="s">
        <v>112</v>
      </c>
      <c r="O30" s="15" t="s">
        <v>112</v>
      </c>
      <c r="P30" s="15" t="s">
        <v>112</v>
      </c>
      <c r="Q30" s="15" t="s">
        <v>112</v>
      </c>
      <c r="R30" s="15" t="s">
        <v>112</v>
      </c>
      <c r="S30" s="15" t="s">
        <v>112</v>
      </c>
      <c r="T30" s="15" t="s">
        <v>112</v>
      </c>
      <c r="U30" s="12">
        <f t="shared" si="1"/>
        <v>29</v>
      </c>
      <c r="V30" s="12">
        <f t="shared" si="0"/>
        <v>0</v>
      </c>
    </row>
    <row r="31" spans="1:23">
      <c r="A31" s="13">
        <v>34</v>
      </c>
      <c r="B31" s="12" t="s">
        <v>211</v>
      </c>
      <c r="C31" s="13" t="s">
        <v>220</v>
      </c>
      <c r="D31" s="13">
        <v>333846</v>
      </c>
      <c r="E31" s="13">
        <v>6125812</v>
      </c>
      <c r="F31" s="13">
        <v>647</v>
      </c>
      <c r="G31" s="13" t="s">
        <v>221</v>
      </c>
      <c r="H31" s="61" t="s">
        <v>93</v>
      </c>
      <c r="I31" s="15" t="s">
        <v>112</v>
      </c>
      <c r="J31" s="15" t="s">
        <v>112</v>
      </c>
      <c r="K31" s="15" t="s">
        <v>112</v>
      </c>
      <c r="L31" s="15" t="s">
        <v>112</v>
      </c>
      <c r="M31" s="14" t="s">
        <v>111</v>
      </c>
      <c r="N31" s="14" t="s">
        <v>111</v>
      </c>
      <c r="O31" s="14" t="s">
        <v>111</v>
      </c>
      <c r="P31" s="14" t="s">
        <v>111</v>
      </c>
      <c r="Q31" s="14" t="s">
        <v>111</v>
      </c>
      <c r="R31" s="14" t="s">
        <v>111</v>
      </c>
      <c r="S31" s="14" t="s">
        <v>111</v>
      </c>
      <c r="T31" s="14" t="s">
        <v>111</v>
      </c>
      <c r="U31" s="12">
        <f t="shared" si="1"/>
        <v>30</v>
      </c>
      <c r="V31" s="12">
        <f t="shared" si="0"/>
        <v>1</v>
      </c>
    </row>
    <row r="32" spans="1:23">
      <c r="A32" s="13">
        <v>35</v>
      </c>
      <c r="B32" s="12" t="s">
        <v>212</v>
      </c>
      <c r="C32" s="13" t="s">
        <v>222</v>
      </c>
      <c r="D32" s="13">
        <v>287992</v>
      </c>
      <c r="E32" s="13">
        <v>6050246</v>
      </c>
      <c r="F32" s="13">
        <v>0</v>
      </c>
      <c r="G32" s="13" t="s">
        <v>95</v>
      </c>
      <c r="H32" s="61" t="s">
        <v>93</v>
      </c>
      <c r="I32" s="15" t="s">
        <v>112</v>
      </c>
      <c r="J32" s="15" t="s">
        <v>112</v>
      </c>
      <c r="K32" s="15" t="s">
        <v>112</v>
      </c>
      <c r="L32" s="15" t="s">
        <v>112</v>
      </c>
      <c r="M32" s="15" t="s">
        <v>112</v>
      </c>
      <c r="N32" s="15" t="s">
        <v>112</v>
      </c>
      <c r="O32" s="15" t="s">
        <v>112</v>
      </c>
      <c r="P32" s="15" t="s">
        <v>112</v>
      </c>
      <c r="Q32" s="15" t="s">
        <v>112</v>
      </c>
      <c r="R32" s="15" t="s">
        <v>112</v>
      </c>
      <c r="S32" s="15" t="s">
        <v>112</v>
      </c>
      <c r="T32" s="15" t="s">
        <v>112</v>
      </c>
      <c r="U32" s="12">
        <f t="shared" si="1"/>
        <v>31</v>
      </c>
      <c r="V32" s="12">
        <f t="shared" si="0"/>
        <v>1</v>
      </c>
      <c r="W32" s="12">
        <v>1</v>
      </c>
    </row>
    <row r="33" spans="1:23">
      <c r="A33" s="13">
        <v>36</v>
      </c>
      <c r="B33" s="12" t="s">
        <v>223</v>
      </c>
      <c r="C33" s="13" t="s">
        <v>228</v>
      </c>
      <c r="D33" s="13">
        <v>272401</v>
      </c>
      <c r="E33" s="13">
        <v>5986823</v>
      </c>
      <c r="F33" s="13">
        <v>0</v>
      </c>
      <c r="G33" s="13" t="s">
        <v>229</v>
      </c>
      <c r="H33" s="61" t="s">
        <v>93</v>
      </c>
      <c r="I33" s="15" t="s">
        <v>112</v>
      </c>
      <c r="J33" s="15" t="s">
        <v>112</v>
      </c>
      <c r="K33" s="15" t="s">
        <v>112</v>
      </c>
      <c r="L33" s="15" t="s">
        <v>112</v>
      </c>
      <c r="M33" s="15" t="s">
        <v>112</v>
      </c>
      <c r="N33" s="15" t="s">
        <v>112</v>
      </c>
      <c r="O33" s="15" t="s">
        <v>112</v>
      </c>
      <c r="P33" s="15" t="s">
        <v>112</v>
      </c>
      <c r="Q33" s="15" t="s">
        <v>112</v>
      </c>
      <c r="R33" s="15" t="s">
        <v>112</v>
      </c>
      <c r="S33" s="14" t="s">
        <v>111</v>
      </c>
      <c r="T33" s="14" t="s">
        <v>111</v>
      </c>
      <c r="U33" s="12">
        <f t="shared" si="1"/>
        <v>32</v>
      </c>
      <c r="V33" s="12">
        <f t="shared" si="0"/>
        <v>1</v>
      </c>
    </row>
    <row r="34" spans="1:23">
      <c r="A34" s="13">
        <v>37</v>
      </c>
      <c r="B34" s="12" t="s">
        <v>224</v>
      </c>
      <c r="C34" s="13" t="s">
        <v>230</v>
      </c>
      <c r="D34" s="13">
        <v>270041</v>
      </c>
      <c r="E34" s="13">
        <v>6055443</v>
      </c>
      <c r="F34" s="13">
        <v>0</v>
      </c>
      <c r="G34" s="13" t="s">
        <v>95</v>
      </c>
      <c r="H34" s="61" t="s">
        <v>93</v>
      </c>
      <c r="I34" s="15" t="s">
        <v>112</v>
      </c>
      <c r="J34" s="15" t="s">
        <v>112</v>
      </c>
      <c r="K34" s="15" t="s">
        <v>112</v>
      </c>
      <c r="L34" s="15" t="s">
        <v>112</v>
      </c>
      <c r="M34" s="15" t="s">
        <v>112</v>
      </c>
      <c r="N34" s="15" t="s">
        <v>112</v>
      </c>
      <c r="O34" s="15" t="s">
        <v>112</v>
      </c>
      <c r="P34" s="15" t="s">
        <v>112</v>
      </c>
      <c r="Q34" s="15" t="s">
        <v>112</v>
      </c>
      <c r="R34" s="14" t="s">
        <v>111</v>
      </c>
      <c r="S34" s="14" t="s">
        <v>111</v>
      </c>
      <c r="T34" s="14" t="s">
        <v>111</v>
      </c>
      <c r="U34" s="12">
        <f t="shared" si="1"/>
        <v>33</v>
      </c>
      <c r="V34" s="12">
        <f t="shared" si="0"/>
        <v>1</v>
      </c>
    </row>
    <row r="35" spans="1:23">
      <c r="A35" s="13">
        <v>38</v>
      </c>
      <c r="B35" s="12" t="s">
        <v>225</v>
      </c>
      <c r="C35" s="13" t="s">
        <v>231</v>
      </c>
      <c r="D35" s="13">
        <v>332114</v>
      </c>
      <c r="E35" s="13">
        <v>5703076</v>
      </c>
      <c r="F35" s="13">
        <v>0</v>
      </c>
      <c r="G35" s="13" t="s">
        <v>232</v>
      </c>
      <c r="H35" s="61" t="s">
        <v>93</v>
      </c>
      <c r="I35" s="15" t="s">
        <v>112</v>
      </c>
      <c r="J35" s="15" t="s">
        <v>112</v>
      </c>
      <c r="K35" s="15" t="s">
        <v>112</v>
      </c>
      <c r="L35" s="15" t="s">
        <v>112</v>
      </c>
      <c r="M35" s="15" t="s">
        <v>112</v>
      </c>
      <c r="N35" s="15" t="s">
        <v>112</v>
      </c>
      <c r="O35" s="15" t="s">
        <v>112</v>
      </c>
      <c r="P35" s="15" t="s">
        <v>112</v>
      </c>
      <c r="Q35" s="15" t="s">
        <v>112</v>
      </c>
      <c r="R35" s="14" t="s">
        <v>111</v>
      </c>
      <c r="S35" s="14" t="s">
        <v>111</v>
      </c>
      <c r="T35" s="14" t="s">
        <v>111</v>
      </c>
      <c r="U35" s="12">
        <f t="shared" si="1"/>
        <v>34</v>
      </c>
      <c r="V35" s="12">
        <f t="shared" si="0"/>
        <v>1</v>
      </c>
    </row>
    <row r="36" spans="1:23">
      <c r="A36" s="13">
        <v>39</v>
      </c>
      <c r="B36" s="12" t="s">
        <v>226</v>
      </c>
      <c r="C36" s="13" t="s">
        <v>233</v>
      </c>
      <c r="D36" s="13">
        <v>302742</v>
      </c>
      <c r="E36" s="13">
        <v>6045437</v>
      </c>
      <c r="F36" s="13">
        <v>0</v>
      </c>
      <c r="G36" s="13" t="s">
        <v>95</v>
      </c>
      <c r="H36" s="61" t="s">
        <v>93</v>
      </c>
      <c r="I36" s="15" t="s">
        <v>112</v>
      </c>
      <c r="J36" s="15" t="s">
        <v>112</v>
      </c>
      <c r="K36" s="15" t="s">
        <v>112</v>
      </c>
      <c r="L36" s="15" t="s">
        <v>112</v>
      </c>
      <c r="M36" s="15" t="s">
        <v>112</v>
      </c>
      <c r="N36" s="15" t="s">
        <v>112</v>
      </c>
      <c r="O36" s="15" t="s">
        <v>112</v>
      </c>
      <c r="P36" s="15" t="s">
        <v>112</v>
      </c>
      <c r="Q36" s="15" t="s">
        <v>112</v>
      </c>
      <c r="R36" s="14" t="s">
        <v>111</v>
      </c>
      <c r="S36" s="14" t="s">
        <v>111</v>
      </c>
      <c r="T36" s="14" t="s">
        <v>111</v>
      </c>
      <c r="U36" s="12">
        <f t="shared" si="1"/>
        <v>35</v>
      </c>
      <c r="V36" s="12">
        <f t="shared" si="0"/>
        <v>1</v>
      </c>
    </row>
    <row r="37" spans="1:23">
      <c r="A37" s="13">
        <v>40</v>
      </c>
      <c r="B37" s="12" t="s">
        <v>227</v>
      </c>
      <c r="C37" s="13" t="s">
        <v>234</v>
      </c>
      <c r="D37" s="13">
        <v>294628</v>
      </c>
      <c r="E37" s="13">
        <v>6065911</v>
      </c>
      <c r="F37" s="13">
        <v>250</v>
      </c>
      <c r="G37" s="13" t="s">
        <v>101</v>
      </c>
      <c r="H37" s="61" t="s">
        <v>93</v>
      </c>
      <c r="I37" s="15" t="s">
        <v>112</v>
      </c>
      <c r="J37" s="15" t="s">
        <v>112</v>
      </c>
      <c r="K37" s="15" t="s">
        <v>112</v>
      </c>
      <c r="L37" s="15" t="s">
        <v>112</v>
      </c>
      <c r="M37" s="15" t="s">
        <v>112</v>
      </c>
      <c r="N37" s="15" t="s">
        <v>112</v>
      </c>
      <c r="O37" s="15" t="s">
        <v>112</v>
      </c>
      <c r="P37" s="15" t="s">
        <v>112</v>
      </c>
      <c r="Q37" s="15" t="s">
        <v>112</v>
      </c>
      <c r="R37" s="14" t="s">
        <v>111</v>
      </c>
      <c r="S37" s="14" t="s">
        <v>111</v>
      </c>
      <c r="T37" s="14" t="s">
        <v>111</v>
      </c>
      <c r="U37" s="12">
        <f t="shared" si="1"/>
        <v>36</v>
      </c>
      <c r="V37" s="12">
        <f t="shared" si="0"/>
        <v>1</v>
      </c>
    </row>
    <row r="38" spans="1:23">
      <c r="A38" s="13">
        <v>41</v>
      </c>
      <c r="B38" s="12" t="s">
        <v>264</v>
      </c>
      <c r="C38" s="13" t="s">
        <v>272</v>
      </c>
      <c r="D38" s="13">
        <v>288794</v>
      </c>
      <c r="E38" s="13">
        <v>6050451</v>
      </c>
      <c r="F38" s="13">
        <v>320</v>
      </c>
      <c r="G38" s="13" t="s">
        <v>273</v>
      </c>
      <c r="H38" s="61" t="s">
        <v>109</v>
      </c>
      <c r="I38" s="15" t="s">
        <v>112</v>
      </c>
      <c r="J38" s="15" t="s">
        <v>112</v>
      </c>
      <c r="K38" s="15" t="s">
        <v>112</v>
      </c>
      <c r="L38" s="15" t="s">
        <v>112</v>
      </c>
      <c r="M38" s="15" t="s">
        <v>112</v>
      </c>
      <c r="N38" s="15" t="s">
        <v>112</v>
      </c>
      <c r="O38" s="15" t="s">
        <v>112</v>
      </c>
      <c r="P38" s="14" t="s">
        <v>111</v>
      </c>
      <c r="Q38" s="15" t="s">
        <v>112</v>
      </c>
      <c r="R38" s="15" t="s">
        <v>112</v>
      </c>
      <c r="S38" s="15" t="s">
        <v>112</v>
      </c>
      <c r="T38" s="15" t="s">
        <v>112</v>
      </c>
      <c r="U38" s="12">
        <f t="shared" si="1"/>
        <v>37</v>
      </c>
      <c r="V38" s="12">
        <f t="shared" si="0"/>
        <v>0</v>
      </c>
    </row>
    <row r="39" spans="1:23">
      <c r="A39" s="13">
        <v>42</v>
      </c>
      <c r="B39" s="12" t="s">
        <v>265</v>
      </c>
      <c r="C39" s="13" t="s">
        <v>274</v>
      </c>
      <c r="D39" s="13">
        <v>268996</v>
      </c>
      <c r="E39" s="13">
        <v>6045270</v>
      </c>
      <c r="F39" s="13">
        <v>0</v>
      </c>
      <c r="G39" s="13" t="s">
        <v>275</v>
      </c>
      <c r="H39" s="61" t="s">
        <v>93</v>
      </c>
      <c r="I39" s="15" t="s">
        <v>112</v>
      </c>
      <c r="J39" s="15" t="s">
        <v>112</v>
      </c>
      <c r="K39" s="15" t="s">
        <v>112</v>
      </c>
      <c r="L39" s="15" t="s">
        <v>112</v>
      </c>
      <c r="M39" s="15" t="s">
        <v>112</v>
      </c>
      <c r="N39" s="15" t="s">
        <v>112</v>
      </c>
      <c r="O39" s="15" t="s">
        <v>112</v>
      </c>
      <c r="P39" s="15" t="s">
        <v>112</v>
      </c>
      <c r="Q39" s="15" t="s">
        <v>112</v>
      </c>
      <c r="R39" s="15" t="s">
        <v>112</v>
      </c>
      <c r="S39" s="15" t="s">
        <v>112</v>
      </c>
      <c r="T39" s="15" t="s">
        <v>112</v>
      </c>
      <c r="U39" s="12">
        <f t="shared" si="1"/>
        <v>38</v>
      </c>
      <c r="V39" s="12">
        <f t="shared" si="0"/>
        <v>1</v>
      </c>
      <c r="W39" s="12">
        <v>1</v>
      </c>
    </row>
    <row r="40" spans="1:23">
      <c r="A40" s="13">
        <v>43</v>
      </c>
      <c r="B40" s="12" t="s">
        <v>266</v>
      </c>
      <c r="C40" s="13" t="s">
        <v>276</v>
      </c>
      <c r="D40" s="13">
        <v>270695</v>
      </c>
      <c r="E40" s="13">
        <v>6059377</v>
      </c>
      <c r="F40" s="13">
        <v>0</v>
      </c>
      <c r="G40" s="13" t="s">
        <v>95</v>
      </c>
      <c r="H40" s="61" t="s">
        <v>93</v>
      </c>
      <c r="I40" s="15" t="s">
        <v>112</v>
      </c>
      <c r="J40" s="15" t="s">
        <v>112</v>
      </c>
      <c r="K40" s="15" t="s">
        <v>112</v>
      </c>
      <c r="L40" s="15" t="s">
        <v>112</v>
      </c>
      <c r="M40" s="15" t="s">
        <v>112</v>
      </c>
      <c r="N40" s="15" t="s">
        <v>112</v>
      </c>
      <c r="O40" s="15" t="s">
        <v>112</v>
      </c>
      <c r="P40" s="15" t="s">
        <v>112</v>
      </c>
      <c r="Q40" s="15" t="s">
        <v>112</v>
      </c>
      <c r="R40" s="14" t="s">
        <v>111</v>
      </c>
      <c r="S40" s="14" t="s">
        <v>111</v>
      </c>
      <c r="T40" s="14" t="s">
        <v>111</v>
      </c>
      <c r="U40" s="12">
        <f t="shared" si="1"/>
        <v>39</v>
      </c>
      <c r="V40" s="12">
        <f t="shared" si="0"/>
        <v>1</v>
      </c>
    </row>
    <row r="41" spans="1:23">
      <c r="A41" s="13">
        <v>44</v>
      </c>
      <c r="B41" s="12" t="s">
        <v>267</v>
      </c>
      <c r="C41" s="13" t="s">
        <v>277</v>
      </c>
      <c r="D41" s="13">
        <v>769051</v>
      </c>
      <c r="E41" s="13">
        <v>6015569</v>
      </c>
      <c r="F41" s="13">
        <v>0</v>
      </c>
      <c r="G41" s="13" t="s">
        <v>278</v>
      </c>
      <c r="H41" s="61" t="s">
        <v>93</v>
      </c>
      <c r="I41" s="15" t="s">
        <v>112</v>
      </c>
      <c r="J41" s="15" t="s">
        <v>112</v>
      </c>
      <c r="K41" s="15" t="s">
        <v>112</v>
      </c>
      <c r="L41" s="15" t="s">
        <v>112</v>
      </c>
      <c r="M41" s="15" t="s">
        <v>112</v>
      </c>
      <c r="N41" s="15" t="s">
        <v>112</v>
      </c>
      <c r="O41" s="14" t="s">
        <v>111</v>
      </c>
      <c r="P41" s="14" t="s">
        <v>111</v>
      </c>
      <c r="Q41" s="14" t="s">
        <v>111</v>
      </c>
      <c r="R41" s="14" t="s">
        <v>111</v>
      </c>
      <c r="S41" s="14" t="s">
        <v>111</v>
      </c>
      <c r="T41" s="14" t="s">
        <v>111</v>
      </c>
      <c r="U41" s="12">
        <f t="shared" si="1"/>
        <v>40</v>
      </c>
      <c r="V41" s="12">
        <f t="shared" si="0"/>
        <v>1</v>
      </c>
    </row>
    <row r="42" spans="1:23">
      <c r="A42" s="13">
        <v>45</v>
      </c>
      <c r="B42" s="12" t="s">
        <v>268</v>
      </c>
      <c r="C42" s="13" t="s">
        <v>279</v>
      </c>
      <c r="D42" s="13">
        <v>242973</v>
      </c>
      <c r="E42" s="13">
        <v>6081786</v>
      </c>
      <c r="F42" s="13">
        <v>113</v>
      </c>
      <c r="G42" s="13" t="s">
        <v>280</v>
      </c>
      <c r="H42" s="61" t="s">
        <v>93</v>
      </c>
      <c r="I42" s="15" t="s">
        <v>112</v>
      </c>
      <c r="J42" s="15" t="s">
        <v>112</v>
      </c>
      <c r="K42" s="15" t="s">
        <v>112</v>
      </c>
      <c r="L42" s="15" t="s">
        <v>112</v>
      </c>
      <c r="M42" s="15" t="s">
        <v>112</v>
      </c>
      <c r="N42" s="15" t="s">
        <v>112</v>
      </c>
      <c r="O42" s="15" t="s">
        <v>112</v>
      </c>
      <c r="P42" s="15" t="s">
        <v>112</v>
      </c>
      <c r="Q42" s="14" t="s">
        <v>111</v>
      </c>
      <c r="R42" s="14" t="s">
        <v>111</v>
      </c>
      <c r="S42" s="14" t="s">
        <v>111</v>
      </c>
      <c r="T42" s="14" t="s">
        <v>111</v>
      </c>
      <c r="U42" s="12">
        <f t="shared" si="1"/>
        <v>41</v>
      </c>
      <c r="V42" s="12">
        <f t="shared" si="0"/>
        <v>1</v>
      </c>
    </row>
    <row r="43" spans="1:23">
      <c r="A43" s="13">
        <v>46</v>
      </c>
      <c r="B43" s="12" t="s">
        <v>269</v>
      </c>
      <c r="C43" s="13" t="s">
        <v>281</v>
      </c>
      <c r="D43" s="13">
        <v>296682</v>
      </c>
      <c r="E43" s="13">
        <v>6127001</v>
      </c>
      <c r="F43" s="13">
        <v>0</v>
      </c>
      <c r="G43" s="13" t="s">
        <v>124</v>
      </c>
      <c r="H43" s="61" t="s">
        <v>93</v>
      </c>
      <c r="I43" s="15" t="s">
        <v>112</v>
      </c>
      <c r="J43" s="15" t="s">
        <v>112</v>
      </c>
      <c r="K43" s="15" t="s">
        <v>112</v>
      </c>
      <c r="L43" s="15" t="s">
        <v>112</v>
      </c>
      <c r="M43" s="15" t="s">
        <v>112</v>
      </c>
      <c r="N43" s="15" t="s">
        <v>112</v>
      </c>
      <c r="O43" s="15" t="s">
        <v>112</v>
      </c>
      <c r="P43" s="15" t="s">
        <v>112</v>
      </c>
      <c r="Q43" s="15" t="s">
        <v>112</v>
      </c>
      <c r="R43" s="15" t="s">
        <v>112</v>
      </c>
      <c r="S43" s="15" t="s">
        <v>112</v>
      </c>
      <c r="T43" s="15" t="s">
        <v>112</v>
      </c>
      <c r="U43" s="12">
        <f t="shared" si="1"/>
        <v>42</v>
      </c>
      <c r="V43" s="12">
        <f t="shared" si="0"/>
        <v>1</v>
      </c>
      <c r="W43" s="12">
        <v>1</v>
      </c>
    </row>
    <row r="44" spans="1:23">
      <c r="A44" s="13">
        <v>47</v>
      </c>
      <c r="B44" s="12" t="s">
        <v>283</v>
      </c>
      <c r="C44" s="13" t="s">
        <v>282</v>
      </c>
      <c r="D44" s="13">
        <v>289988</v>
      </c>
      <c r="E44" s="13">
        <v>6056306</v>
      </c>
      <c r="F44" s="13">
        <v>0</v>
      </c>
      <c r="G44" s="13" t="s">
        <v>95</v>
      </c>
      <c r="H44" s="61" t="s">
        <v>93</v>
      </c>
      <c r="I44" s="15" t="s">
        <v>112</v>
      </c>
      <c r="J44" s="15" t="s">
        <v>112</v>
      </c>
      <c r="K44" s="15" t="s">
        <v>112</v>
      </c>
      <c r="L44" s="15" t="s">
        <v>112</v>
      </c>
      <c r="M44" s="15" t="s">
        <v>112</v>
      </c>
      <c r="N44" s="15" t="s">
        <v>112</v>
      </c>
      <c r="O44" s="15" t="s">
        <v>112</v>
      </c>
      <c r="P44" s="15" t="s">
        <v>112</v>
      </c>
      <c r="Q44" s="15" t="s">
        <v>112</v>
      </c>
      <c r="R44" s="14" t="s">
        <v>111</v>
      </c>
      <c r="S44" s="14" t="s">
        <v>111</v>
      </c>
      <c r="T44" s="14" t="s">
        <v>111</v>
      </c>
      <c r="U44" s="12">
        <f t="shared" si="1"/>
        <v>43</v>
      </c>
      <c r="V44" s="12">
        <f t="shared" si="0"/>
        <v>1</v>
      </c>
    </row>
    <row r="45" spans="1:23">
      <c r="A45" s="13">
        <v>48</v>
      </c>
      <c r="B45" s="12" t="s">
        <v>270</v>
      </c>
      <c r="C45" s="13" t="s">
        <v>284</v>
      </c>
      <c r="D45" s="13">
        <v>279893</v>
      </c>
      <c r="E45" s="13">
        <v>6012922</v>
      </c>
      <c r="F45" s="13">
        <v>0</v>
      </c>
      <c r="G45" s="16">
        <v>31747</v>
      </c>
      <c r="H45" s="61" t="s">
        <v>93</v>
      </c>
      <c r="I45" s="15" t="s">
        <v>112</v>
      </c>
      <c r="J45" s="15" t="s">
        <v>112</v>
      </c>
      <c r="K45" s="15" t="s">
        <v>112</v>
      </c>
      <c r="L45" s="15" t="s">
        <v>112</v>
      </c>
      <c r="M45" s="15" t="s">
        <v>112</v>
      </c>
      <c r="N45" s="15" t="s">
        <v>112</v>
      </c>
      <c r="O45" s="15" t="s">
        <v>112</v>
      </c>
      <c r="P45" s="15" t="s">
        <v>112</v>
      </c>
      <c r="Q45" s="14" t="s">
        <v>111</v>
      </c>
      <c r="R45" s="14" t="s">
        <v>111</v>
      </c>
      <c r="S45" s="14" t="s">
        <v>111</v>
      </c>
      <c r="T45" s="14" t="s">
        <v>111</v>
      </c>
      <c r="U45" s="12">
        <f t="shared" si="1"/>
        <v>44</v>
      </c>
      <c r="V45" s="12">
        <f t="shared" si="0"/>
        <v>1</v>
      </c>
    </row>
    <row r="46" spans="1:23">
      <c r="A46" s="13">
        <v>49</v>
      </c>
      <c r="B46" s="12" t="s">
        <v>285</v>
      </c>
      <c r="C46" s="13" t="s">
        <v>286</v>
      </c>
      <c r="D46" s="13">
        <v>308863</v>
      </c>
      <c r="E46" s="13">
        <v>6028707</v>
      </c>
      <c r="F46" s="13">
        <v>800</v>
      </c>
      <c r="G46" s="13" t="s">
        <v>103</v>
      </c>
      <c r="H46" s="61" t="s">
        <v>287</v>
      </c>
      <c r="I46" s="15" t="s">
        <v>112</v>
      </c>
      <c r="J46" s="15" t="s">
        <v>112</v>
      </c>
      <c r="K46" s="15" t="s">
        <v>112</v>
      </c>
      <c r="L46" s="15" t="s">
        <v>112</v>
      </c>
      <c r="M46" s="15" t="s">
        <v>112</v>
      </c>
      <c r="N46" s="14" t="s">
        <v>111</v>
      </c>
      <c r="O46" s="14" t="s">
        <v>111</v>
      </c>
      <c r="P46" s="14" t="s">
        <v>111</v>
      </c>
      <c r="Q46" s="14" t="s">
        <v>111</v>
      </c>
      <c r="R46" s="14" t="s">
        <v>111</v>
      </c>
      <c r="S46" s="15" t="s">
        <v>112</v>
      </c>
      <c r="T46" s="15" t="s">
        <v>112</v>
      </c>
      <c r="U46" s="12">
        <f t="shared" si="1"/>
        <v>45</v>
      </c>
      <c r="V46" s="12">
        <f t="shared" si="0"/>
        <v>0</v>
      </c>
    </row>
    <row r="47" spans="1:23">
      <c r="A47" s="13">
        <v>51</v>
      </c>
      <c r="B47" s="12" t="s">
        <v>311</v>
      </c>
      <c r="C47" s="13" t="s">
        <v>320</v>
      </c>
      <c r="D47" s="13">
        <v>282670</v>
      </c>
      <c r="E47" s="13">
        <v>5984804</v>
      </c>
      <c r="F47" s="13">
        <v>370</v>
      </c>
      <c r="G47" s="13" t="s">
        <v>103</v>
      </c>
      <c r="H47" s="61" t="s">
        <v>93</v>
      </c>
      <c r="I47" s="15" t="s">
        <v>112</v>
      </c>
      <c r="J47" s="15" t="s">
        <v>112</v>
      </c>
      <c r="K47" s="14" t="s">
        <v>111</v>
      </c>
      <c r="L47" s="14" t="s">
        <v>111</v>
      </c>
      <c r="M47" s="14" t="s">
        <v>111</v>
      </c>
      <c r="N47" s="14" t="s">
        <v>111</v>
      </c>
      <c r="O47" s="14" t="s">
        <v>111</v>
      </c>
      <c r="P47" s="14" t="s">
        <v>111</v>
      </c>
      <c r="Q47" s="15" t="s">
        <v>112</v>
      </c>
      <c r="R47" s="15" t="s">
        <v>112</v>
      </c>
      <c r="S47" s="14" t="s">
        <v>111</v>
      </c>
      <c r="T47" s="14" t="s">
        <v>111</v>
      </c>
      <c r="U47" s="12">
        <f t="shared" si="1"/>
        <v>46</v>
      </c>
      <c r="V47" s="12">
        <f t="shared" si="0"/>
        <v>1</v>
      </c>
    </row>
    <row r="48" spans="1:23">
      <c r="A48" s="13">
        <v>52</v>
      </c>
      <c r="B48" s="12" t="s">
        <v>312</v>
      </c>
      <c r="C48" s="13" t="s">
        <v>321</v>
      </c>
      <c r="D48" s="13">
        <v>735824</v>
      </c>
      <c r="E48" s="13">
        <v>6010971</v>
      </c>
      <c r="F48" s="13">
        <v>590</v>
      </c>
      <c r="G48" s="13" t="s">
        <v>322</v>
      </c>
      <c r="H48" s="61" t="s">
        <v>93</v>
      </c>
      <c r="I48" s="15" t="s">
        <v>112</v>
      </c>
      <c r="J48" s="15" t="s">
        <v>112</v>
      </c>
      <c r="K48" s="15" t="s">
        <v>112</v>
      </c>
      <c r="L48" s="15" t="s">
        <v>112</v>
      </c>
      <c r="M48" s="14" t="s">
        <v>111</v>
      </c>
      <c r="N48" s="14" t="s">
        <v>111</v>
      </c>
      <c r="O48" s="14" t="s">
        <v>111</v>
      </c>
      <c r="P48" s="14" t="s">
        <v>111</v>
      </c>
      <c r="Q48" s="14" t="s">
        <v>111</v>
      </c>
      <c r="R48" s="14" t="s">
        <v>111</v>
      </c>
      <c r="S48" s="14" t="s">
        <v>111</v>
      </c>
      <c r="T48" s="14" t="s">
        <v>111</v>
      </c>
      <c r="U48" s="12">
        <f t="shared" si="1"/>
        <v>47</v>
      </c>
      <c r="V48" s="12">
        <f t="shared" si="0"/>
        <v>1</v>
      </c>
    </row>
    <row r="49" spans="1:23">
      <c r="A49" s="13">
        <v>53</v>
      </c>
      <c r="B49" s="12" t="s">
        <v>313</v>
      </c>
      <c r="C49" s="13" t="s">
        <v>323</v>
      </c>
      <c r="D49" s="13">
        <v>334865</v>
      </c>
      <c r="E49" s="13">
        <v>6125585</v>
      </c>
      <c r="F49" s="13">
        <v>900</v>
      </c>
      <c r="G49" s="13" t="s">
        <v>324</v>
      </c>
      <c r="H49" s="61" t="s">
        <v>93</v>
      </c>
      <c r="I49" s="15" t="s">
        <v>112</v>
      </c>
      <c r="J49" s="15" t="s">
        <v>112</v>
      </c>
      <c r="K49" s="14" t="s">
        <v>111</v>
      </c>
      <c r="L49" s="14" t="s">
        <v>111</v>
      </c>
      <c r="M49" s="14" t="s">
        <v>111</v>
      </c>
      <c r="N49" s="14" t="s">
        <v>111</v>
      </c>
      <c r="O49" s="14" t="s">
        <v>111</v>
      </c>
      <c r="P49" s="14" t="s">
        <v>111</v>
      </c>
      <c r="Q49" s="14" t="s">
        <v>111</v>
      </c>
      <c r="R49" s="14" t="s">
        <v>111</v>
      </c>
      <c r="S49" s="14" t="s">
        <v>111</v>
      </c>
      <c r="T49" s="14" t="s">
        <v>111</v>
      </c>
      <c r="U49" s="12">
        <f t="shared" si="1"/>
        <v>48</v>
      </c>
      <c r="V49" s="12">
        <f t="shared" si="0"/>
        <v>1</v>
      </c>
    </row>
    <row r="50" spans="1:23">
      <c r="A50" s="13">
        <v>54</v>
      </c>
      <c r="B50" s="12" t="s">
        <v>314</v>
      </c>
      <c r="C50" s="13" t="s">
        <v>325</v>
      </c>
      <c r="D50" s="13">
        <v>312859</v>
      </c>
      <c r="E50" s="13">
        <v>6047414</v>
      </c>
      <c r="F50" s="13">
        <v>550</v>
      </c>
      <c r="G50" s="13" t="s">
        <v>326</v>
      </c>
      <c r="H50" s="61" t="s">
        <v>93</v>
      </c>
      <c r="I50" s="15" t="s">
        <v>112</v>
      </c>
      <c r="J50" s="15" t="s">
        <v>112</v>
      </c>
      <c r="K50" s="15" t="s">
        <v>112</v>
      </c>
      <c r="L50" s="15" t="s">
        <v>112</v>
      </c>
      <c r="M50" s="15" t="s">
        <v>112</v>
      </c>
      <c r="N50" s="15" t="s">
        <v>112</v>
      </c>
      <c r="O50" s="15" t="s">
        <v>112</v>
      </c>
      <c r="P50" s="15" t="s">
        <v>112</v>
      </c>
      <c r="Q50" s="15" t="s">
        <v>112</v>
      </c>
      <c r="R50" s="14" t="s">
        <v>111</v>
      </c>
      <c r="S50" s="14" t="s">
        <v>111</v>
      </c>
      <c r="T50" s="14" t="s">
        <v>111</v>
      </c>
      <c r="U50" s="12">
        <f t="shared" si="1"/>
        <v>49</v>
      </c>
      <c r="V50" s="12">
        <f t="shared" si="0"/>
        <v>1</v>
      </c>
    </row>
    <row r="51" spans="1:23">
      <c r="A51" s="13">
        <v>55</v>
      </c>
      <c r="B51" s="12" t="s">
        <v>315</v>
      </c>
      <c r="C51" s="13" t="s">
        <v>327</v>
      </c>
      <c r="D51" s="13">
        <v>326102</v>
      </c>
      <c r="E51" s="13">
        <v>5995769</v>
      </c>
      <c r="F51" s="13">
        <v>1200</v>
      </c>
      <c r="G51" s="13" t="s">
        <v>328</v>
      </c>
      <c r="H51" s="61" t="s">
        <v>329</v>
      </c>
      <c r="I51" s="15" t="s">
        <v>112</v>
      </c>
      <c r="J51" s="15" t="s">
        <v>112</v>
      </c>
      <c r="K51" s="15" t="s">
        <v>112</v>
      </c>
      <c r="L51" s="15" t="s">
        <v>112</v>
      </c>
      <c r="M51" s="15" t="s">
        <v>112</v>
      </c>
      <c r="N51" s="14" t="s">
        <v>111</v>
      </c>
      <c r="O51" s="14" t="s">
        <v>111</v>
      </c>
      <c r="P51" s="14" t="s">
        <v>111</v>
      </c>
      <c r="Q51" s="15" t="s">
        <v>112</v>
      </c>
      <c r="R51" s="15" t="s">
        <v>112</v>
      </c>
      <c r="S51" s="15" t="s">
        <v>112</v>
      </c>
      <c r="T51" s="15" t="s">
        <v>112</v>
      </c>
      <c r="U51" s="12">
        <f t="shared" si="1"/>
        <v>50</v>
      </c>
      <c r="V51" s="12">
        <f t="shared" si="0"/>
        <v>0</v>
      </c>
    </row>
    <row r="52" spans="1:23">
      <c r="A52" s="13">
        <v>56</v>
      </c>
      <c r="B52" s="12" t="s">
        <v>316</v>
      </c>
      <c r="C52" s="13" t="s">
        <v>330</v>
      </c>
      <c r="D52" s="13">
        <v>719021</v>
      </c>
      <c r="E52" s="13">
        <v>6061116</v>
      </c>
      <c r="F52" s="13">
        <v>20</v>
      </c>
      <c r="G52" s="13" t="s">
        <v>331</v>
      </c>
      <c r="H52" s="61" t="s">
        <v>93</v>
      </c>
      <c r="I52" s="15" t="s">
        <v>112</v>
      </c>
      <c r="J52" s="15" t="s">
        <v>112</v>
      </c>
      <c r="K52" s="15" t="s">
        <v>112</v>
      </c>
      <c r="L52" s="15" t="s">
        <v>112</v>
      </c>
      <c r="M52" s="15" t="s">
        <v>112</v>
      </c>
      <c r="N52" s="15" t="s">
        <v>112</v>
      </c>
      <c r="O52" s="15" t="s">
        <v>112</v>
      </c>
      <c r="P52" s="15" t="s">
        <v>112</v>
      </c>
      <c r="Q52" s="14" t="s">
        <v>111</v>
      </c>
      <c r="R52" s="14" t="s">
        <v>111</v>
      </c>
      <c r="S52" s="14" t="s">
        <v>111</v>
      </c>
      <c r="T52" s="15" t="s">
        <v>112</v>
      </c>
      <c r="U52" s="12">
        <f t="shared" si="1"/>
        <v>51</v>
      </c>
      <c r="V52" s="12">
        <f t="shared" si="0"/>
        <v>1</v>
      </c>
    </row>
    <row r="53" spans="1:23">
      <c r="A53" s="13">
        <v>57</v>
      </c>
      <c r="B53" s="12" t="s">
        <v>581</v>
      </c>
      <c r="C53" s="13" t="s">
        <v>332</v>
      </c>
      <c r="D53" s="13">
        <v>249303</v>
      </c>
      <c r="E53" s="13">
        <v>6054945</v>
      </c>
      <c r="F53" s="13">
        <v>68</v>
      </c>
      <c r="G53" s="13" t="s">
        <v>221</v>
      </c>
      <c r="H53" s="61" t="s">
        <v>93</v>
      </c>
      <c r="I53" s="15" t="s">
        <v>112</v>
      </c>
      <c r="J53" s="15" t="s">
        <v>112</v>
      </c>
      <c r="K53" s="15" t="s">
        <v>112</v>
      </c>
      <c r="L53" s="15" t="s">
        <v>112</v>
      </c>
      <c r="M53" s="15" t="s">
        <v>112</v>
      </c>
      <c r="N53" s="15" t="s">
        <v>112</v>
      </c>
      <c r="O53" s="15" t="s">
        <v>112</v>
      </c>
      <c r="P53" s="14" t="s">
        <v>111</v>
      </c>
      <c r="Q53" s="14" t="s">
        <v>111</v>
      </c>
      <c r="R53" s="14" t="s">
        <v>111</v>
      </c>
      <c r="S53" s="14" t="s">
        <v>111</v>
      </c>
      <c r="T53" s="14" t="s">
        <v>111</v>
      </c>
      <c r="U53" s="12">
        <f t="shared" si="1"/>
        <v>52</v>
      </c>
      <c r="V53" s="12">
        <f t="shared" si="0"/>
        <v>1</v>
      </c>
    </row>
    <row r="54" spans="1:23">
      <c r="A54" s="13">
        <v>58</v>
      </c>
      <c r="B54" s="12" t="s">
        <v>317</v>
      </c>
      <c r="C54" s="13" t="s">
        <v>333</v>
      </c>
      <c r="D54" s="13">
        <v>289984</v>
      </c>
      <c r="E54" s="13">
        <v>5985077</v>
      </c>
      <c r="F54" s="13">
        <v>598</v>
      </c>
      <c r="G54" s="13" t="s">
        <v>103</v>
      </c>
      <c r="H54" s="61" t="s">
        <v>93</v>
      </c>
      <c r="I54" s="15" t="s">
        <v>112</v>
      </c>
      <c r="J54" s="15" t="s">
        <v>112</v>
      </c>
      <c r="K54" s="15" t="s">
        <v>112</v>
      </c>
      <c r="L54" s="15" t="s">
        <v>112</v>
      </c>
      <c r="M54" s="15" t="s">
        <v>112</v>
      </c>
      <c r="N54" s="14" t="s">
        <v>111</v>
      </c>
      <c r="O54" s="14" t="s">
        <v>111</v>
      </c>
      <c r="P54" s="14" t="s">
        <v>111</v>
      </c>
      <c r="Q54" s="14" t="s">
        <v>111</v>
      </c>
      <c r="R54" s="14" t="s">
        <v>111</v>
      </c>
      <c r="S54" s="14" t="s">
        <v>111</v>
      </c>
      <c r="T54" s="14" t="s">
        <v>111</v>
      </c>
      <c r="U54" s="12">
        <f t="shared" si="1"/>
        <v>53</v>
      </c>
      <c r="V54" s="12">
        <f t="shared" si="0"/>
        <v>1</v>
      </c>
    </row>
    <row r="55" spans="1:23">
      <c r="A55" s="13">
        <v>59</v>
      </c>
      <c r="B55" s="12" t="s">
        <v>318</v>
      </c>
      <c r="C55" s="13" t="s">
        <v>334</v>
      </c>
      <c r="D55" s="13">
        <v>284412</v>
      </c>
      <c r="E55" s="13">
        <v>6126597</v>
      </c>
      <c r="F55" s="13">
        <v>0</v>
      </c>
      <c r="G55" s="13" t="s">
        <v>335</v>
      </c>
      <c r="H55" s="61" t="s">
        <v>109</v>
      </c>
      <c r="I55" s="15" t="s">
        <v>112</v>
      </c>
      <c r="J55" s="14" t="s">
        <v>111</v>
      </c>
      <c r="K55" s="14" t="s">
        <v>111</v>
      </c>
      <c r="L55" s="15" t="s">
        <v>112</v>
      </c>
      <c r="M55" s="15" t="s">
        <v>112</v>
      </c>
      <c r="N55" s="15" t="s">
        <v>112</v>
      </c>
      <c r="O55" s="15" t="s">
        <v>112</v>
      </c>
      <c r="P55" s="15" t="s">
        <v>112</v>
      </c>
      <c r="Q55" s="15" t="s">
        <v>112</v>
      </c>
      <c r="R55" s="15" t="s">
        <v>112</v>
      </c>
      <c r="S55" s="15" t="s">
        <v>112</v>
      </c>
      <c r="T55" s="15" t="s">
        <v>112</v>
      </c>
      <c r="U55" s="12">
        <f t="shared" si="1"/>
        <v>54</v>
      </c>
      <c r="V55" s="12">
        <f t="shared" si="0"/>
        <v>0</v>
      </c>
    </row>
    <row r="56" spans="1:23">
      <c r="A56" s="13">
        <v>60</v>
      </c>
      <c r="B56" s="12" t="s">
        <v>319</v>
      </c>
      <c r="C56" s="13" t="s">
        <v>336</v>
      </c>
      <c r="D56" s="13">
        <v>282527</v>
      </c>
      <c r="E56" s="13">
        <v>6126922</v>
      </c>
      <c r="F56" s="13">
        <v>4</v>
      </c>
      <c r="G56" s="13" t="s">
        <v>177</v>
      </c>
      <c r="H56" s="61" t="s">
        <v>337</v>
      </c>
      <c r="I56" s="15" t="s">
        <v>112</v>
      </c>
      <c r="J56" s="14" t="s">
        <v>111</v>
      </c>
      <c r="K56" s="14" t="s">
        <v>111</v>
      </c>
      <c r="L56" s="14" t="s">
        <v>111</v>
      </c>
      <c r="M56" s="14" t="s">
        <v>111</v>
      </c>
      <c r="N56" s="15" t="s">
        <v>112</v>
      </c>
      <c r="O56" s="15" t="s">
        <v>112</v>
      </c>
      <c r="P56" s="15" t="s">
        <v>112</v>
      </c>
      <c r="Q56" s="15" t="s">
        <v>112</v>
      </c>
      <c r="R56" s="15" t="s">
        <v>112</v>
      </c>
      <c r="S56" s="15" t="s">
        <v>112</v>
      </c>
      <c r="T56" s="15" t="s">
        <v>112</v>
      </c>
      <c r="U56" s="12">
        <f t="shared" si="1"/>
        <v>55</v>
      </c>
      <c r="V56" s="12">
        <f t="shared" si="0"/>
        <v>0</v>
      </c>
    </row>
    <row r="57" spans="1:23">
      <c r="A57" s="13">
        <v>61</v>
      </c>
      <c r="B57" s="12" t="s">
        <v>367</v>
      </c>
      <c r="C57" s="13" t="s">
        <v>376</v>
      </c>
      <c r="D57" s="13">
        <v>308753</v>
      </c>
      <c r="E57" s="13">
        <v>6046524</v>
      </c>
      <c r="F57" s="13">
        <v>470</v>
      </c>
      <c r="G57" s="13" t="s">
        <v>377</v>
      </c>
      <c r="H57" s="61" t="s">
        <v>93</v>
      </c>
      <c r="I57" s="15" t="s">
        <v>112</v>
      </c>
      <c r="J57" s="15" t="s">
        <v>112</v>
      </c>
      <c r="K57" s="15" t="s">
        <v>112</v>
      </c>
      <c r="L57" s="15" t="s">
        <v>112</v>
      </c>
      <c r="M57" s="14" t="s">
        <v>111</v>
      </c>
      <c r="N57" s="14" t="s">
        <v>111</v>
      </c>
      <c r="O57" s="14" t="s">
        <v>111</v>
      </c>
      <c r="P57" s="14" t="s">
        <v>111</v>
      </c>
      <c r="Q57" s="15" t="s">
        <v>112</v>
      </c>
      <c r="R57" s="14" t="s">
        <v>111</v>
      </c>
      <c r="S57" s="14" t="s">
        <v>111</v>
      </c>
      <c r="T57" s="14" t="s">
        <v>111</v>
      </c>
      <c r="U57" s="12">
        <f t="shared" si="1"/>
        <v>56</v>
      </c>
      <c r="V57" s="12">
        <f t="shared" si="0"/>
        <v>1</v>
      </c>
    </row>
    <row r="58" spans="1:23">
      <c r="A58" s="13">
        <v>62</v>
      </c>
      <c r="B58" s="12" t="s">
        <v>368</v>
      </c>
      <c r="C58" s="13" t="s">
        <v>378</v>
      </c>
      <c r="D58" s="13">
        <v>359885</v>
      </c>
      <c r="E58" s="13">
        <v>6013607</v>
      </c>
      <c r="F58" s="13">
        <v>0</v>
      </c>
      <c r="G58" s="13" t="s">
        <v>181</v>
      </c>
      <c r="H58" s="61" t="s">
        <v>93</v>
      </c>
      <c r="I58" s="15" t="s">
        <v>112</v>
      </c>
      <c r="J58" s="15" t="s">
        <v>112</v>
      </c>
      <c r="K58" s="15" t="s">
        <v>112</v>
      </c>
      <c r="L58" s="15" t="s">
        <v>112</v>
      </c>
      <c r="M58" s="15" t="s">
        <v>112</v>
      </c>
      <c r="N58" s="15" t="s">
        <v>112</v>
      </c>
      <c r="O58" s="15" t="s">
        <v>112</v>
      </c>
      <c r="P58" s="15" t="s">
        <v>112</v>
      </c>
      <c r="Q58" s="15" t="s">
        <v>112</v>
      </c>
      <c r="R58" s="14" t="s">
        <v>111</v>
      </c>
      <c r="S58" s="14" t="s">
        <v>111</v>
      </c>
      <c r="T58" s="14" t="s">
        <v>111</v>
      </c>
      <c r="U58" s="12">
        <f t="shared" si="1"/>
        <v>57</v>
      </c>
      <c r="V58" s="12">
        <f t="shared" si="0"/>
        <v>1</v>
      </c>
    </row>
    <row r="59" spans="1:23">
      <c r="A59" s="13">
        <v>63</v>
      </c>
      <c r="B59" s="12" t="s">
        <v>369</v>
      </c>
      <c r="C59" s="13" t="s">
        <v>379</v>
      </c>
      <c r="D59" s="13">
        <v>254663</v>
      </c>
      <c r="E59" s="13">
        <v>6061696</v>
      </c>
      <c r="F59" s="13">
        <v>90</v>
      </c>
      <c r="G59" s="13" t="s">
        <v>322</v>
      </c>
      <c r="H59" s="61" t="s">
        <v>93</v>
      </c>
      <c r="I59" s="15" t="s">
        <v>112</v>
      </c>
      <c r="J59" s="15" t="s">
        <v>112</v>
      </c>
      <c r="K59" s="15" t="s">
        <v>112</v>
      </c>
      <c r="L59" s="15" t="s">
        <v>112</v>
      </c>
      <c r="M59" s="15" t="s">
        <v>112</v>
      </c>
      <c r="N59" s="14" t="s">
        <v>111</v>
      </c>
      <c r="O59" s="14" t="s">
        <v>111</v>
      </c>
      <c r="P59" s="14" t="s">
        <v>111</v>
      </c>
      <c r="Q59" s="14" t="s">
        <v>111</v>
      </c>
      <c r="R59" s="14" t="s">
        <v>111</v>
      </c>
      <c r="S59" s="14" t="s">
        <v>111</v>
      </c>
      <c r="T59" s="14" t="s">
        <v>111</v>
      </c>
      <c r="U59" s="12">
        <f t="shared" si="1"/>
        <v>58</v>
      </c>
      <c r="V59" s="12">
        <f t="shared" si="0"/>
        <v>1</v>
      </c>
    </row>
    <row r="60" spans="1:23">
      <c r="A60" s="13">
        <v>64</v>
      </c>
      <c r="B60" s="12" t="s">
        <v>370</v>
      </c>
      <c r="C60" s="13" t="s">
        <v>380</v>
      </c>
      <c r="D60" s="13">
        <v>313364</v>
      </c>
      <c r="E60" s="13">
        <v>6030653</v>
      </c>
      <c r="F60" s="13">
        <v>650</v>
      </c>
      <c r="G60" s="13" t="s">
        <v>177</v>
      </c>
      <c r="H60" s="61" t="s">
        <v>93</v>
      </c>
      <c r="I60" s="15" t="s">
        <v>112</v>
      </c>
      <c r="J60" s="14" t="s">
        <v>111</v>
      </c>
      <c r="K60" s="14" t="s">
        <v>111</v>
      </c>
      <c r="L60" s="15" t="s">
        <v>112</v>
      </c>
      <c r="M60" s="15" t="s">
        <v>112</v>
      </c>
      <c r="N60" s="14" t="s">
        <v>111</v>
      </c>
      <c r="O60" s="14" t="s">
        <v>111</v>
      </c>
      <c r="P60" s="15" t="s">
        <v>112</v>
      </c>
      <c r="Q60" s="15" t="s">
        <v>112</v>
      </c>
      <c r="R60" s="14" t="s">
        <v>111</v>
      </c>
      <c r="S60" s="15" t="s">
        <v>112</v>
      </c>
      <c r="T60" s="15" t="s">
        <v>112</v>
      </c>
      <c r="U60" s="12">
        <f t="shared" si="1"/>
        <v>59</v>
      </c>
      <c r="V60" s="12">
        <f t="shared" si="0"/>
        <v>1</v>
      </c>
      <c r="W60" s="12">
        <v>1</v>
      </c>
    </row>
    <row r="61" spans="1:23">
      <c r="A61" s="13">
        <v>65</v>
      </c>
      <c r="B61" s="12" t="s">
        <v>371</v>
      </c>
      <c r="C61" s="13" t="s">
        <v>381</v>
      </c>
      <c r="D61" s="13">
        <v>769641</v>
      </c>
      <c r="E61" s="13">
        <v>5985932</v>
      </c>
      <c r="F61" s="13">
        <v>140</v>
      </c>
      <c r="G61" s="13" t="s">
        <v>103</v>
      </c>
      <c r="H61" s="61" t="s">
        <v>93</v>
      </c>
      <c r="I61" s="15" t="s">
        <v>112</v>
      </c>
      <c r="J61" s="15" t="s">
        <v>112</v>
      </c>
      <c r="K61" s="15" t="s">
        <v>112</v>
      </c>
      <c r="L61" s="15" t="s">
        <v>112</v>
      </c>
      <c r="M61" s="15" t="s">
        <v>112</v>
      </c>
      <c r="N61" s="15" t="s">
        <v>112</v>
      </c>
      <c r="O61" s="14" t="s">
        <v>111</v>
      </c>
      <c r="P61" s="14" t="s">
        <v>111</v>
      </c>
      <c r="Q61" s="14" t="s">
        <v>111</v>
      </c>
      <c r="R61" s="14" t="s">
        <v>111</v>
      </c>
      <c r="S61" s="14" t="s">
        <v>111</v>
      </c>
      <c r="T61" s="14" t="s">
        <v>111</v>
      </c>
      <c r="U61" s="12">
        <f t="shared" si="1"/>
        <v>60</v>
      </c>
      <c r="V61" s="12">
        <f t="shared" si="0"/>
        <v>1</v>
      </c>
    </row>
    <row r="62" spans="1:23">
      <c r="A62" s="13">
        <v>66</v>
      </c>
      <c r="B62" s="12" t="s">
        <v>372</v>
      </c>
      <c r="C62" s="13" t="s">
        <v>382</v>
      </c>
      <c r="D62" s="13">
        <v>764484</v>
      </c>
      <c r="E62" s="13">
        <v>6013857</v>
      </c>
      <c r="F62" s="13">
        <v>120</v>
      </c>
      <c r="G62" s="13" t="s">
        <v>278</v>
      </c>
      <c r="H62" s="61" t="s">
        <v>383</v>
      </c>
      <c r="I62" s="15" t="s">
        <v>112</v>
      </c>
      <c r="J62" s="15" t="s">
        <v>112</v>
      </c>
      <c r="K62" s="15" t="s">
        <v>112</v>
      </c>
      <c r="L62" s="15" t="s">
        <v>112</v>
      </c>
      <c r="M62" s="15" t="s">
        <v>112</v>
      </c>
      <c r="N62" s="15" t="s">
        <v>112</v>
      </c>
      <c r="O62" s="14" t="s">
        <v>111</v>
      </c>
      <c r="P62" s="14" t="s">
        <v>111</v>
      </c>
      <c r="Q62" s="15" t="s">
        <v>112</v>
      </c>
      <c r="R62" s="15" t="s">
        <v>112</v>
      </c>
      <c r="S62" s="15" t="s">
        <v>112</v>
      </c>
      <c r="T62" s="15" t="s">
        <v>112</v>
      </c>
      <c r="U62" s="12">
        <f t="shared" si="1"/>
        <v>61</v>
      </c>
      <c r="V62" s="12">
        <f t="shared" si="0"/>
        <v>0</v>
      </c>
    </row>
    <row r="63" spans="1:23">
      <c r="A63" s="13">
        <v>67</v>
      </c>
      <c r="B63" s="12" t="s">
        <v>373</v>
      </c>
      <c r="C63" s="13" t="s">
        <v>384</v>
      </c>
      <c r="D63" s="13">
        <v>765255</v>
      </c>
      <c r="E63" s="13">
        <v>6039747</v>
      </c>
      <c r="F63" s="13">
        <v>80</v>
      </c>
      <c r="G63" s="13" t="s">
        <v>385</v>
      </c>
      <c r="H63" s="61" t="s">
        <v>93</v>
      </c>
      <c r="I63" s="15" t="s">
        <v>112</v>
      </c>
      <c r="J63" s="15" t="s">
        <v>112</v>
      </c>
      <c r="K63" s="15" t="s">
        <v>112</v>
      </c>
      <c r="L63" s="15" t="s">
        <v>112</v>
      </c>
      <c r="M63" s="15" t="s">
        <v>112</v>
      </c>
      <c r="N63" s="15" t="s">
        <v>112</v>
      </c>
      <c r="O63" s="15" t="s">
        <v>112</v>
      </c>
      <c r="P63" s="14" t="s">
        <v>111</v>
      </c>
      <c r="Q63" s="14" t="s">
        <v>111</v>
      </c>
      <c r="R63" s="14" t="s">
        <v>111</v>
      </c>
      <c r="S63" s="14" t="s">
        <v>111</v>
      </c>
      <c r="T63" s="14" t="s">
        <v>111</v>
      </c>
      <c r="U63" s="12">
        <f t="shared" ref="U63:U97" si="2">U62+1</f>
        <v>62</v>
      </c>
      <c r="V63" s="12">
        <f t="shared" si="0"/>
        <v>1</v>
      </c>
    </row>
    <row r="64" spans="1:23">
      <c r="A64" s="13">
        <v>68</v>
      </c>
      <c r="B64" s="12" t="s">
        <v>374</v>
      </c>
      <c r="C64" s="13" t="s">
        <v>386</v>
      </c>
      <c r="D64" s="13">
        <v>266319</v>
      </c>
      <c r="E64" s="13">
        <v>6038200</v>
      </c>
      <c r="F64" s="13">
        <v>150</v>
      </c>
      <c r="G64" s="13" t="s">
        <v>103</v>
      </c>
      <c r="H64" s="61" t="s">
        <v>93</v>
      </c>
      <c r="I64" s="15" t="s">
        <v>112</v>
      </c>
      <c r="J64" s="15" t="s">
        <v>112</v>
      </c>
      <c r="K64" s="15" t="s">
        <v>112</v>
      </c>
      <c r="L64" s="15" t="s">
        <v>112</v>
      </c>
      <c r="M64" s="14" t="s">
        <v>111</v>
      </c>
      <c r="N64" s="14" t="s">
        <v>111</v>
      </c>
      <c r="O64" s="14" t="s">
        <v>111</v>
      </c>
      <c r="P64" s="14" t="s">
        <v>111</v>
      </c>
      <c r="Q64" s="14" t="s">
        <v>111</v>
      </c>
      <c r="R64" s="14" t="s">
        <v>111</v>
      </c>
      <c r="S64" s="14" t="s">
        <v>111</v>
      </c>
      <c r="T64" s="14" t="s">
        <v>111</v>
      </c>
      <c r="U64" s="12">
        <f t="shared" si="2"/>
        <v>63</v>
      </c>
      <c r="V64" s="12">
        <f t="shared" si="0"/>
        <v>1</v>
      </c>
    </row>
    <row r="65" spans="1:23">
      <c r="A65" s="13">
        <v>69</v>
      </c>
      <c r="B65" s="12" t="s">
        <v>375</v>
      </c>
      <c r="C65" s="13" t="s">
        <v>387</v>
      </c>
      <c r="D65" s="13">
        <v>334829</v>
      </c>
      <c r="E65" s="13">
        <v>6126170</v>
      </c>
      <c r="F65" s="13">
        <v>900</v>
      </c>
      <c r="G65" s="13" t="s">
        <v>388</v>
      </c>
      <c r="H65" s="61" t="s">
        <v>93</v>
      </c>
      <c r="I65" s="15" t="s">
        <v>112</v>
      </c>
      <c r="J65" s="15" t="s">
        <v>112</v>
      </c>
      <c r="K65" s="15" t="s">
        <v>112</v>
      </c>
      <c r="L65" s="14" t="s">
        <v>111</v>
      </c>
      <c r="M65" s="14" t="s">
        <v>111</v>
      </c>
      <c r="N65" s="14" t="s">
        <v>111</v>
      </c>
      <c r="O65" s="14" t="s">
        <v>111</v>
      </c>
      <c r="P65" s="14" t="s">
        <v>111</v>
      </c>
      <c r="Q65" s="14" t="s">
        <v>111</v>
      </c>
      <c r="R65" s="15" t="s">
        <v>112</v>
      </c>
      <c r="S65" s="15" t="s">
        <v>112</v>
      </c>
      <c r="T65" s="15" t="s">
        <v>112</v>
      </c>
      <c r="U65" s="12">
        <f t="shared" si="2"/>
        <v>64</v>
      </c>
      <c r="V65" s="12">
        <f t="shared" si="0"/>
        <v>1</v>
      </c>
      <c r="W65" s="12">
        <v>1</v>
      </c>
    </row>
    <row r="66" spans="1:23">
      <c r="A66" s="13">
        <v>70</v>
      </c>
      <c r="B66" s="12" t="s">
        <v>389</v>
      </c>
      <c r="C66" s="13" t="s">
        <v>390</v>
      </c>
      <c r="D66" s="13">
        <v>304030</v>
      </c>
      <c r="E66" s="13">
        <v>6044047</v>
      </c>
      <c r="F66" s="13">
        <v>0</v>
      </c>
      <c r="G66" s="13" t="s">
        <v>391</v>
      </c>
      <c r="H66" s="61" t="s">
        <v>93</v>
      </c>
      <c r="I66" s="15" t="s">
        <v>112</v>
      </c>
      <c r="J66" s="15" t="s">
        <v>112</v>
      </c>
      <c r="K66" s="15" t="s">
        <v>112</v>
      </c>
      <c r="L66" s="15" t="s">
        <v>112</v>
      </c>
      <c r="M66" s="15" t="s">
        <v>112</v>
      </c>
      <c r="N66" s="15" t="s">
        <v>112</v>
      </c>
      <c r="O66" s="15" t="s">
        <v>112</v>
      </c>
      <c r="P66" s="15" t="s">
        <v>112</v>
      </c>
      <c r="Q66" s="15" t="s">
        <v>112</v>
      </c>
      <c r="R66" s="14" t="s">
        <v>111</v>
      </c>
      <c r="S66" s="14" t="s">
        <v>111</v>
      </c>
      <c r="T66" s="14" t="s">
        <v>111</v>
      </c>
      <c r="U66" s="12">
        <f t="shared" si="2"/>
        <v>65</v>
      </c>
      <c r="V66" s="12">
        <f t="shared" si="0"/>
        <v>1</v>
      </c>
    </row>
    <row r="67" spans="1:23">
      <c r="A67" s="13">
        <v>71</v>
      </c>
      <c r="B67" s="12" t="s">
        <v>430</v>
      </c>
      <c r="C67" s="13" t="s">
        <v>431</v>
      </c>
      <c r="D67" s="13">
        <v>270014</v>
      </c>
      <c r="E67" s="13">
        <v>6055504</v>
      </c>
      <c r="F67" s="13">
        <v>0</v>
      </c>
      <c r="G67" s="13" t="s">
        <v>95</v>
      </c>
      <c r="H67" s="61" t="s">
        <v>93</v>
      </c>
      <c r="I67" s="15" t="s">
        <v>112</v>
      </c>
      <c r="J67" s="15" t="s">
        <v>112</v>
      </c>
      <c r="K67" s="15" t="s">
        <v>112</v>
      </c>
      <c r="L67" s="15" t="s">
        <v>112</v>
      </c>
      <c r="M67" s="15" t="s">
        <v>112</v>
      </c>
      <c r="N67" s="15" t="s">
        <v>112</v>
      </c>
      <c r="O67" s="15" t="s">
        <v>112</v>
      </c>
      <c r="P67" s="15" t="s">
        <v>112</v>
      </c>
      <c r="Q67" s="15" t="s">
        <v>112</v>
      </c>
      <c r="R67" s="14" t="s">
        <v>111</v>
      </c>
      <c r="S67" s="14" t="s">
        <v>111</v>
      </c>
      <c r="T67" s="14" t="s">
        <v>111</v>
      </c>
      <c r="U67" s="12">
        <f t="shared" si="2"/>
        <v>66</v>
      </c>
      <c r="V67" s="12">
        <f t="shared" ref="V67:V97" si="3">IF(H67="VIGENTE",1,0)</f>
        <v>1</v>
      </c>
    </row>
    <row r="68" spans="1:23">
      <c r="A68" s="13">
        <v>72</v>
      </c>
      <c r="B68" s="12" t="s">
        <v>421</v>
      </c>
      <c r="C68" s="13" t="s">
        <v>432</v>
      </c>
      <c r="D68" s="13">
        <v>257092</v>
      </c>
      <c r="E68" s="13">
        <v>6004485</v>
      </c>
      <c r="F68" s="13">
        <v>0</v>
      </c>
      <c r="G68" s="13" t="s">
        <v>229</v>
      </c>
      <c r="H68" s="61" t="s">
        <v>93</v>
      </c>
      <c r="I68" s="15" t="s">
        <v>112</v>
      </c>
      <c r="J68" s="15" t="s">
        <v>112</v>
      </c>
      <c r="K68" s="15" t="s">
        <v>112</v>
      </c>
      <c r="L68" s="15" t="s">
        <v>112</v>
      </c>
      <c r="M68" s="15" t="s">
        <v>112</v>
      </c>
      <c r="N68" s="15" t="s">
        <v>112</v>
      </c>
      <c r="O68" s="15" t="s">
        <v>112</v>
      </c>
      <c r="P68" s="15" t="s">
        <v>112</v>
      </c>
      <c r="Q68" s="15" t="s">
        <v>112</v>
      </c>
      <c r="R68" s="15" t="s">
        <v>112</v>
      </c>
      <c r="S68" s="14" t="s">
        <v>111</v>
      </c>
      <c r="T68" s="14" t="s">
        <v>111</v>
      </c>
      <c r="U68" s="12">
        <f t="shared" si="2"/>
        <v>67</v>
      </c>
      <c r="V68" s="12">
        <f t="shared" si="3"/>
        <v>1</v>
      </c>
    </row>
    <row r="69" spans="1:23">
      <c r="A69" s="13">
        <v>73</v>
      </c>
      <c r="B69" s="12" t="s">
        <v>422</v>
      </c>
      <c r="C69" s="13" t="s">
        <v>433</v>
      </c>
      <c r="D69" s="13">
        <v>294499</v>
      </c>
      <c r="E69" s="13">
        <v>6054007</v>
      </c>
      <c r="F69" s="13">
        <v>470</v>
      </c>
      <c r="G69" s="13" t="s">
        <v>434</v>
      </c>
      <c r="H69" s="61" t="s">
        <v>93</v>
      </c>
      <c r="I69" s="15" t="s">
        <v>112</v>
      </c>
      <c r="J69" s="15" t="s">
        <v>112</v>
      </c>
      <c r="K69" s="15" t="s">
        <v>112</v>
      </c>
      <c r="L69" s="15" t="s">
        <v>112</v>
      </c>
      <c r="M69" s="15" t="s">
        <v>112</v>
      </c>
      <c r="N69" s="15" t="s">
        <v>112</v>
      </c>
      <c r="O69" s="15" t="s">
        <v>112</v>
      </c>
      <c r="P69" s="15" t="s">
        <v>112</v>
      </c>
      <c r="Q69" s="15" t="s">
        <v>112</v>
      </c>
      <c r="R69" s="14" t="s">
        <v>111</v>
      </c>
      <c r="S69" s="14" t="s">
        <v>111</v>
      </c>
      <c r="T69" s="14" t="s">
        <v>111</v>
      </c>
      <c r="U69" s="12">
        <f t="shared" si="2"/>
        <v>68</v>
      </c>
      <c r="V69" s="12">
        <f t="shared" si="3"/>
        <v>1</v>
      </c>
    </row>
    <row r="70" spans="1:23">
      <c r="A70" s="13">
        <v>74</v>
      </c>
      <c r="B70" s="12" t="s">
        <v>423</v>
      </c>
      <c r="C70" s="13" t="s">
        <v>435</v>
      </c>
      <c r="D70" s="13">
        <v>308548</v>
      </c>
      <c r="E70" s="13">
        <v>6046767</v>
      </c>
      <c r="F70" s="13">
        <v>461</v>
      </c>
      <c r="G70" s="13" t="s">
        <v>103</v>
      </c>
      <c r="H70" s="61" t="s">
        <v>93</v>
      </c>
      <c r="I70" s="15" t="s">
        <v>112</v>
      </c>
      <c r="J70" s="15" t="s">
        <v>112</v>
      </c>
      <c r="K70" s="15" t="s">
        <v>112</v>
      </c>
      <c r="L70" s="15" t="s">
        <v>112</v>
      </c>
      <c r="M70" s="15" t="s">
        <v>112</v>
      </c>
      <c r="N70" s="15" t="s">
        <v>112</v>
      </c>
      <c r="O70" s="14" t="s">
        <v>111</v>
      </c>
      <c r="P70" s="14" t="s">
        <v>111</v>
      </c>
      <c r="Q70" s="15" t="s">
        <v>112</v>
      </c>
      <c r="R70" s="14" t="s">
        <v>111</v>
      </c>
      <c r="S70" s="14" t="s">
        <v>111</v>
      </c>
      <c r="T70" s="14" t="s">
        <v>111</v>
      </c>
      <c r="U70" s="12">
        <f t="shared" si="2"/>
        <v>69</v>
      </c>
      <c r="V70" s="12">
        <f t="shared" si="3"/>
        <v>1</v>
      </c>
    </row>
    <row r="71" spans="1:23">
      <c r="A71" s="13">
        <v>75</v>
      </c>
      <c r="B71" s="12" t="s">
        <v>424</v>
      </c>
      <c r="C71" s="13" t="s">
        <v>436</v>
      </c>
      <c r="D71" s="13">
        <v>313479</v>
      </c>
      <c r="E71" s="13">
        <v>6029884</v>
      </c>
      <c r="F71" s="13">
        <v>0</v>
      </c>
      <c r="G71" s="13" t="s">
        <v>275</v>
      </c>
      <c r="H71" s="61" t="s">
        <v>93</v>
      </c>
      <c r="I71" s="15" t="s">
        <v>112</v>
      </c>
      <c r="J71" s="15" t="s">
        <v>112</v>
      </c>
      <c r="K71" s="15" t="s">
        <v>112</v>
      </c>
      <c r="L71" s="15" t="s">
        <v>112</v>
      </c>
      <c r="M71" s="15" t="s">
        <v>112</v>
      </c>
      <c r="N71" s="15" t="s">
        <v>112</v>
      </c>
      <c r="O71" s="15" t="s">
        <v>112</v>
      </c>
      <c r="P71" s="15" t="s">
        <v>112</v>
      </c>
      <c r="Q71" s="15" t="s">
        <v>112</v>
      </c>
      <c r="R71" s="15" t="s">
        <v>112</v>
      </c>
      <c r="S71" s="15" t="s">
        <v>112</v>
      </c>
      <c r="T71" s="15" t="s">
        <v>112</v>
      </c>
      <c r="U71" s="12">
        <f t="shared" si="2"/>
        <v>70</v>
      </c>
      <c r="V71" s="12">
        <f t="shared" si="3"/>
        <v>1</v>
      </c>
      <c r="W71" s="12">
        <v>1</v>
      </c>
    </row>
    <row r="72" spans="1:23">
      <c r="A72" s="13">
        <v>76</v>
      </c>
      <c r="B72" s="12" t="s">
        <v>425</v>
      </c>
      <c r="C72" s="13" t="s">
        <v>437</v>
      </c>
      <c r="D72" s="13">
        <v>257042</v>
      </c>
      <c r="E72" s="13">
        <v>6006273</v>
      </c>
      <c r="F72" s="13">
        <v>0</v>
      </c>
      <c r="G72" s="13" t="s">
        <v>103</v>
      </c>
      <c r="H72" s="61" t="s">
        <v>93</v>
      </c>
      <c r="I72" s="15" t="s">
        <v>112</v>
      </c>
      <c r="J72" s="15" t="s">
        <v>112</v>
      </c>
      <c r="K72" s="15" t="s">
        <v>112</v>
      </c>
      <c r="L72" s="15" t="s">
        <v>112</v>
      </c>
      <c r="M72" s="15" t="s">
        <v>112</v>
      </c>
      <c r="N72" s="15" t="s">
        <v>112</v>
      </c>
      <c r="O72" s="15" t="s">
        <v>112</v>
      </c>
      <c r="P72" s="15" t="s">
        <v>112</v>
      </c>
      <c r="Q72" s="15" t="s">
        <v>112</v>
      </c>
      <c r="R72" s="15" t="s">
        <v>112</v>
      </c>
      <c r="S72" s="14" t="s">
        <v>111</v>
      </c>
      <c r="T72" s="15" t="s">
        <v>112</v>
      </c>
      <c r="U72" s="12">
        <f t="shared" si="2"/>
        <v>71</v>
      </c>
      <c r="V72" s="12">
        <f t="shared" si="3"/>
        <v>1</v>
      </c>
      <c r="W72" s="12">
        <v>1</v>
      </c>
    </row>
    <row r="73" spans="1:23">
      <c r="A73" s="13">
        <v>77</v>
      </c>
      <c r="B73" s="12" t="s">
        <v>426</v>
      </c>
      <c r="C73" s="13" t="s">
        <v>438</v>
      </c>
      <c r="D73" s="13">
        <v>303506</v>
      </c>
      <c r="E73" s="13">
        <v>6137724</v>
      </c>
      <c r="F73" s="13">
        <v>290</v>
      </c>
      <c r="G73" s="13" t="s">
        <v>439</v>
      </c>
      <c r="H73" s="61" t="s">
        <v>440</v>
      </c>
      <c r="I73" s="15" t="s">
        <v>112</v>
      </c>
      <c r="J73" s="15" t="s">
        <v>112</v>
      </c>
      <c r="K73" s="15" t="s">
        <v>112</v>
      </c>
      <c r="L73" s="15" t="s">
        <v>112</v>
      </c>
      <c r="M73" s="15" t="s">
        <v>112</v>
      </c>
      <c r="N73" s="15" t="s">
        <v>112</v>
      </c>
      <c r="O73" s="15" t="s">
        <v>112</v>
      </c>
      <c r="P73" s="14" t="s">
        <v>111</v>
      </c>
      <c r="Q73" s="14" t="s">
        <v>111</v>
      </c>
      <c r="R73" s="15" t="s">
        <v>112</v>
      </c>
      <c r="S73" s="15" t="s">
        <v>112</v>
      </c>
      <c r="T73" s="15" t="s">
        <v>112</v>
      </c>
      <c r="U73" s="12">
        <f t="shared" si="2"/>
        <v>72</v>
      </c>
      <c r="V73" s="12">
        <f t="shared" si="3"/>
        <v>0</v>
      </c>
    </row>
    <row r="74" spans="1:23">
      <c r="A74" s="13">
        <v>78</v>
      </c>
      <c r="B74" s="12" t="s">
        <v>427</v>
      </c>
      <c r="C74" s="13" t="s">
        <v>441</v>
      </c>
      <c r="D74" s="13">
        <v>322701</v>
      </c>
      <c r="E74" s="13">
        <v>6129024</v>
      </c>
      <c r="F74" s="13">
        <v>690</v>
      </c>
      <c r="G74" s="13" t="s">
        <v>442</v>
      </c>
      <c r="H74" s="61" t="s">
        <v>109</v>
      </c>
      <c r="I74" s="15" t="s">
        <v>112</v>
      </c>
      <c r="J74" s="15" t="s">
        <v>112</v>
      </c>
      <c r="K74" s="15" t="s">
        <v>112</v>
      </c>
      <c r="L74" s="15" t="s">
        <v>112</v>
      </c>
      <c r="M74" s="15" t="s">
        <v>112</v>
      </c>
      <c r="N74" s="14" t="s">
        <v>111</v>
      </c>
      <c r="O74" s="14" t="s">
        <v>111</v>
      </c>
      <c r="P74" s="14" t="s">
        <v>111</v>
      </c>
      <c r="Q74" s="15" t="s">
        <v>112</v>
      </c>
      <c r="R74" s="15" t="s">
        <v>112</v>
      </c>
      <c r="S74" s="15" t="s">
        <v>112</v>
      </c>
      <c r="T74" s="15" t="s">
        <v>112</v>
      </c>
      <c r="U74" s="12">
        <f t="shared" si="2"/>
        <v>73</v>
      </c>
      <c r="V74" s="12">
        <f t="shared" si="3"/>
        <v>0</v>
      </c>
    </row>
    <row r="75" spans="1:23">
      <c r="A75" s="13">
        <v>79</v>
      </c>
      <c r="B75" s="12" t="s">
        <v>428</v>
      </c>
      <c r="C75" s="13" t="s">
        <v>443</v>
      </c>
      <c r="D75" s="13">
        <v>309563</v>
      </c>
      <c r="E75" s="13">
        <v>6105702</v>
      </c>
      <c r="F75" s="13">
        <v>450</v>
      </c>
      <c r="G75" s="13" t="s">
        <v>103</v>
      </c>
      <c r="H75" s="61" t="s">
        <v>93</v>
      </c>
      <c r="I75" s="15" t="s">
        <v>112</v>
      </c>
      <c r="J75" s="15" t="s">
        <v>112</v>
      </c>
      <c r="K75" s="15" t="s">
        <v>112</v>
      </c>
      <c r="L75" s="15" t="s">
        <v>112</v>
      </c>
      <c r="M75" s="15" t="s">
        <v>112</v>
      </c>
      <c r="N75" s="14" t="s">
        <v>111</v>
      </c>
      <c r="O75" s="14" t="s">
        <v>111</v>
      </c>
      <c r="P75" s="14" t="s">
        <v>111</v>
      </c>
      <c r="Q75" s="14" t="s">
        <v>111</v>
      </c>
      <c r="R75" s="14" t="s">
        <v>111</v>
      </c>
      <c r="S75" s="14" t="s">
        <v>111</v>
      </c>
      <c r="T75" s="14" t="s">
        <v>111</v>
      </c>
      <c r="U75" s="12">
        <f t="shared" si="2"/>
        <v>74</v>
      </c>
      <c r="V75" s="12">
        <f t="shared" si="3"/>
        <v>1</v>
      </c>
    </row>
    <row r="76" spans="1:23">
      <c r="A76" s="13">
        <v>80</v>
      </c>
      <c r="B76" s="12" t="s">
        <v>429</v>
      </c>
      <c r="C76" s="13" t="s">
        <v>444</v>
      </c>
      <c r="D76" s="13">
        <v>300029</v>
      </c>
      <c r="E76" s="13">
        <v>6139899</v>
      </c>
      <c r="F76" s="13">
        <v>0</v>
      </c>
      <c r="G76" s="13" t="s">
        <v>124</v>
      </c>
      <c r="H76" s="61" t="s">
        <v>93</v>
      </c>
      <c r="I76" s="15" t="s">
        <v>112</v>
      </c>
      <c r="J76" s="15" t="s">
        <v>112</v>
      </c>
      <c r="K76" s="15" t="s">
        <v>112</v>
      </c>
      <c r="L76" s="15" t="s">
        <v>112</v>
      </c>
      <c r="M76" s="15" t="s">
        <v>112</v>
      </c>
      <c r="N76" s="15" t="s">
        <v>112</v>
      </c>
      <c r="O76" s="15" t="s">
        <v>112</v>
      </c>
      <c r="P76" s="15" t="s">
        <v>112</v>
      </c>
      <c r="Q76" s="15" t="s">
        <v>112</v>
      </c>
      <c r="R76" s="15" t="s">
        <v>112</v>
      </c>
      <c r="S76" s="15" t="s">
        <v>112</v>
      </c>
      <c r="T76" s="15" t="s">
        <v>112</v>
      </c>
      <c r="U76" s="12">
        <f t="shared" si="2"/>
        <v>75</v>
      </c>
      <c r="V76" s="12">
        <f t="shared" si="3"/>
        <v>1</v>
      </c>
      <c r="W76" s="12">
        <v>1</v>
      </c>
    </row>
    <row r="77" spans="1:23">
      <c r="A77" s="13">
        <v>81</v>
      </c>
      <c r="B77" s="12" t="s">
        <v>465</v>
      </c>
      <c r="C77" s="13" t="s">
        <v>474</v>
      </c>
      <c r="D77" s="13">
        <v>293596</v>
      </c>
      <c r="E77" s="13">
        <v>6052690</v>
      </c>
      <c r="F77" s="13">
        <v>0</v>
      </c>
      <c r="G77" s="13" t="s">
        <v>95</v>
      </c>
      <c r="H77" s="61" t="s">
        <v>93</v>
      </c>
      <c r="I77" s="15" t="s">
        <v>112</v>
      </c>
      <c r="J77" s="15" t="s">
        <v>112</v>
      </c>
      <c r="K77" s="15" t="s">
        <v>112</v>
      </c>
      <c r="L77" s="15" t="s">
        <v>112</v>
      </c>
      <c r="M77" s="15" t="s">
        <v>112</v>
      </c>
      <c r="N77" s="15" t="s">
        <v>112</v>
      </c>
      <c r="O77" s="15" t="s">
        <v>112</v>
      </c>
      <c r="P77" s="15" t="s">
        <v>112</v>
      </c>
      <c r="Q77" s="15" t="s">
        <v>112</v>
      </c>
      <c r="R77" s="14" t="s">
        <v>111</v>
      </c>
      <c r="S77" s="14" t="s">
        <v>111</v>
      </c>
      <c r="T77" s="14" t="s">
        <v>111</v>
      </c>
      <c r="U77" s="12">
        <f t="shared" si="2"/>
        <v>76</v>
      </c>
      <c r="V77" s="12">
        <f t="shared" si="3"/>
        <v>1</v>
      </c>
    </row>
    <row r="78" spans="1:23">
      <c r="A78" s="13">
        <v>82</v>
      </c>
      <c r="B78" s="12" t="s">
        <v>466</v>
      </c>
      <c r="C78" s="13" t="s">
        <v>475</v>
      </c>
      <c r="D78" s="13">
        <v>275625</v>
      </c>
      <c r="E78" s="13">
        <v>6017162</v>
      </c>
      <c r="F78" s="13">
        <v>590</v>
      </c>
      <c r="G78" s="13" t="s">
        <v>103</v>
      </c>
      <c r="H78" s="61" t="s">
        <v>109</v>
      </c>
      <c r="I78" s="15" t="s">
        <v>112</v>
      </c>
      <c r="J78" s="15" t="s">
        <v>112</v>
      </c>
      <c r="K78" s="15" t="s">
        <v>112</v>
      </c>
      <c r="L78" s="15" t="s">
        <v>112</v>
      </c>
      <c r="M78" s="14" t="s">
        <v>111</v>
      </c>
      <c r="N78" s="14" t="s">
        <v>111</v>
      </c>
      <c r="O78" s="14" t="s">
        <v>111</v>
      </c>
      <c r="P78" s="14" t="s">
        <v>111</v>
      </c>
      <c r="Q78" s="14" t="s">
        <v>111</v>
      </c>
      <c r="R78" s="15" t="s">
        <v>112</v>
      </c>
      <c r="S78" s="15" t="s">
        <v>112</v>
      </c>
      <c r="T78" s="15" t="s">
        <v>112</v>
      </c>
      <c r="U78" s="12">
        <f t="shared" si="2"/>
        <v>77</v>
      </c>
      <c r="V78" s="12">
        <f t="shared" si="3"/>
        <v>0</v>
      </c>
    </row>
    <row r="79" spans="1:23">
      <c r="A79" s="13">
        <v>83</v>
      </c>
      <c r="B79" s="12" t="s">
        <v>467</v>
      </c>
      <c r="C79" s="13" t="s">
        <v>476</v>
      </c>
      <c r="D79" s="13">
        <v>272863</v>
      </c>
      <c r="E79" s="13">
        <v>6024153</v>
      </c>
      <c r="F79" s="13">
        <v>205</v>
      </c>
      <c r="G79" s="13" t="s">
        <v>103</v>
      </c>
      <c r="H79" s="61" t="s">
        <v>477</v>
      </c>
      <c r="I79" s="15" t="s">
        <v>112</v>
      </c>
      <c r="J79" s="15" t="s">
        <v>112</v>
      </c>
      <c r="K79" s="15" t="s">
        <v>112</v>
      </c>
      <c r="L79" s="15" t="s">
        <v>112</v>
      </c>
      <c r="M79" s="15" t="s">
        <v>112</v>
      </c>
      <c r="N79" s="14" t="s">
        <v>111</v>
      </c>
      <c r="O79" s="14" t="s">
        <v>111</v>
      </c>
      <c r="P79" s="14" t="s">
        <v>111</v>
      </c>
      <c r="Q79" s="15" t="s">
        <v>112</v>
      </c>
      <c r="R79" s="15" t="s">
        <v>112</v>
      </c>
      <c r="S79" s="15" t="s">
        <v>112</v>
      </c>
      <c r="T79" s="15" t="s">
        <v>112</v>
      </c>
      <c r="U79" s="12">
        <f t="shared" si="2"/>
        <v>78</v>
      </c>
      <c r="V79" s="12">
        <f t="shared" si="3"/>
        <v>0</v>
      </c>
    </row>
    <row r="80" spans="1:23">
      <c r="A80" s="13">
        <v>84</v>
      </c>
      <c r="B80" s="12" t="s">
        <v>468</v>
      </c>
      <c r="C80" s="13" t="s">
        <v>478</v>
      </c>
      <c r="D80" s="13">
        <v>283204</v>
      </c>
      <c r="E80" s="13">
        <v>6022964</v>
      </c>
      <c r="F80" s="13">
        <v>300</v>
      </c>
      <c r="G80" s="13" t="s">
        <v>479</v>
      </c>
      <c r="H80" s="61" t="s">
        <v>480</v>
      </c>
      <c r="I80" s="15" t="s">
        <v>112</v>
      </c>
      <c r="J80" s="15" t="s">
        <v>112</v>
      </c>
      <c r="K80" s="15" t="s">
        <v>112</v>
      </c>
      <c r="L80" s="15" t="s">
        <v>112</v>
      </c>
      <c r="M80" s="14" t="s">
        <v>111</v>
      </c>
      <c r="N80" s="15" t="s">
        <v>112</v>
      </c>
      <c r="O80" s="15" t="s">
        <v>112</v>
      </c>
      <c r="P80" s="15" t="s">
        <v>112</v>
      </c>
      <c r="Q80" s="15" t="s">
        <v>112</v>
      </c>
      <c r="R80" s="15" t="s">
        <v>112</v>
      </c>
      <c r="S80" s="15" t="s">
        <v>112</v>
      </c>
      <c r="T80" s="15" t="s">
        <v>112</v>
      </c>
      <c r="U80" s="12">
        <f t="shared" si="2"/>
        <v>79</v>
      </c>
      <c r="V80" s="12">
        <f t="shared" si="3"/>
        <v>0</v>
      </c>
    </row>
    <row r="81" spans="1:23">
      <c r="A81" s="13">
        <v>85</v>
      </c>
      <c r="B81" s="12" t="s">
        <v>469</v>
      </c>
      <c r="C81" s="13" t="s">
        <v>481</v>
      </c>
      <c r="D81" s="13">
        <v>269592</v>
      </c>
      <c r="E81" s="13">
        <v>5985455</v>
      </c>
      <c r="F81" s="13">
        <v>300</v>
      </c>
      <c r="G81" s="13" t="s">
        <v>482</v>
      </c>
      <c r="H81" s="61" t="s">
        <v>287</v>
      </c>
      <c r="I81" s="15" t="s">
        <v>112</v>
      </c>
      <c r="J81" s="15" t="s">
        <v>112</v>
      </c>
      <c r="K81" s="15" t="s">
        <v>112</v>
      </c>
      <c r="L81" s="15" t="s">
        <v>112</v>
      </c>
      <c r="M81" s="14" t="s">
        <v>111</v>
      </c>
      <c r="N81" s="14" t="s">
        <v>111</v>
      </c>
      <c r="O81" s="14" t="s">
        <v>111</v>
      </c>
      <c r="P81" s="14" t="s">
        <v>111</v>
      </c>
      <c r="Q81" s="14" t="s">
        <v>111</v>
      </c>
      <c r="R81" s="15" t="s">
        <v>112</v>
      </c>
      <c r="S81" s="15" t="s">
        <v>112</v>
      </c>
      <c r="T81" s="15" t="s">
        <v>112</v>
      </c>
      <c r="U81" s="12">
        <f t="shared" si="2"/>
        <v>80</v>
      </c>
      <c r="V81" s="12">
        <f t="shared" si="3"/>
        <v>0</v>
      </c>
    </row>
    <row r="82" spans="1:23">
      <c r="A82" s="13">
        <v>86</v>
      </c>
      <c r="B82" s="12" t="s">
        <v>470</v>
      </c>
      <c r="C82" s="13" t="s">
        <v>483</v>
      </c>
      <c r="D82" s="13">
        <v>339230</v>
      </c>
      <c r="E82" s="13">
        <v>6043584</v>
      </c>
      <c r="F82" s="13">
        <v>1300</v>
      </c>
      <c r="G82" s="13" t="s">
        <v>181</v>
      </c>
      <c r="H82" s="61" t="s">
        <v>93</v>
      </c>
      <c r="I82" s="15" t="s">
        <v>112</v>
      </c>
      <c r="J82" s="15" t="s">
        <v>112</v>
      </c>
      <c r="K82" s="15" t="s">
        <v>112</v>
      </c>
      <c r="L82" s="15" t="s">
        <v>112</v>
      </c>
      <c r="M82" s="15" t="s">
        <v>112</v>
      </c>
      <c r="N82" s="15" t="s">
        <v>112</v>
      </c>
      <c r="O82" s="15" t="s">
        <v>112</v>
      </c>
      <c r="P82" s="15" t="s">
        <v>112</v>
      </c>
      <c r="Q82" s="15" t="s">
        <v>112</v>
      </c>
      <c r="R82" s="14" t="s">
        <v>111</v>
      </c>
      <c r="S82" s="14" t="s">
        <v>111</v>
      </c>
      <c r="T82" s="15" t="s">
        <v>112</v>
      </c>
      <c r="U82" s="12">
        <f t="shared" si="2"/>
        <v>81</v>
      </c>
      <c r="V82" s="12">
        <f t="shared" si="3"/>
        <v>1</v>
      </c>
      <c r="W82" s="12">
        <v>1</v>
      </c>
    </row>
    <row r="83" spans="1:23">
      <c r="A83" s="13">
        <v>87</v>
      </c>
      <c r="B83" s="12" t="s">
        <v>484</v>
      </c>
      <c r="C83" s="13" t="s">
        <v>485</v>
      </c>
      <c r="D83" s="13">
        <v>268077</v>
      </c>
      <c r="E83" s="13">
        <v>6092491</v>
      </c>
      <c r="F83" s="13">
        <v>0</v>
      </c>
      <c r="G83" s="13" t="s">
        <v>186</v>
      </c>
      <c r="H83" s="61" t="s">
        <v>486</v>
      </c>
      <c r="I83" s="15" t="s">
        <v>112</v>
      </c>
      <c r="J83" s="14" t="s">
        <v>111</v>
      </c>
      <c r="K83" s="14" t="s">
        <v>111</v>
      </c>
      <c r="L83" s="15" t="s">
        <v>112</v>
      </c>
      <c r="M83" s="15" t="s">
        <v>112</v>
      </c>
      <c r="N83" s="15" t="s">
        <v>112</v>
      </c>
      <c r="O83" s="15" t="s">
        <v>112</v>
      </c>
      <c r="P83" s="15" t="s">
        <v>112</v>
      </c>
      <c r="Q83" s="15" t="s">
        <v>112</v>
      </c>
      <c r="R83" s="15" t="s">
        <v>112</v>
      </c>
      <c r="S83" s="15" t="s">
        <v>112</v>
      </c>
      <c r="T83" s="15" t="s">
        <v>112</v>
      </c>
      <c r="U83" s="12">
        <f t="shared" si="2"/>
        <v>82</v>
      </c>
      <c r="V83" s="12">
        <f t="shared" si="3"/>
        <v>0</v>
      </c>
    </row>
    <row r="84" spans="1:23">
      <c r="A84" s="13">
        <v>88</v>
      </c>
      <c r="B84" s="12" t="s">
        <v>471</v>
      </c>
      <c r="C84" s="13" t="s">
        <v>487</v>
      </c>
      <c r="D84" s="13">
        <v>256555</v>
      </c>
      <c r="E84" s="13">
        <v>6077384</v>
      </c>
      <c r="F84" s="13">
        <v>150</v>
      </c>
      <c r="G84" s="13" t="s">
        <v>322</v>
      </c>
      <c r="H84" s="61" t="s">
        <v>93</v>
      </c>
      <c r="I84" s="15" t="s">
        <v>112</v>
      </c>
      <c r="J84" s="15" t="s">
        <v>112</v>
      </c>
      <c r="K84" s="15" t="s">
        <v>112</v>
      </c>
      <c r="L84" s="15" t="s">
        <v>112</v>
      </c>
      <c r="M84" s="15" t="s">
        <v>112</v>
      </c>
      <c r="N84" s="14" t="s">
        <v>111</v>
      </c>
      <c r="O84" s="14" t="s">
        <v>111</v>
      </c>
      <c r="P84" s="14" t="s">
        <v>111</v>
      </c>
      <c r="Q84" s="14" t="s">
        <v>111</v>
      </c>
      <c r="R84" s="14" t="s">
        <v>111</v>
      </c>
      <c r="S84" s="15" t="s">
        <v>112</v>
      </c>
      <c r="T84" s="15" t="s">
        <v>112</v>
      </c>
      <c r="U84" s="12">
        <f t="shared" si="2"/>
        <v>83</v>
      </c>
      <c r="V84" s="12">
        <f t="shared" si="3"/>
        <v>1</v>
      </c>
      <c r="W84" s="12">
        <v>1</v>
      </c>
    </row>
    <row r="85" spans="1:23">
      <c r="A85" s="13">
        <v>89</v>
      </c>
      <c r="B85" s="12" t="s">
        <v>472</v>
      </c>
      <c r="C85" s="13" t="s">
        <v>488</v>
      </c>
      <c r="D85" s="13">
        <v>762151</v>
      </c>
      <c r="E85" s="13">
        <v>6097060</v>
      </c>
      <c r="F85" s="13">
        <v>0</v>
      </c>
      <c r="G85" s="13" t="s">
        <v>489</v>
      </c>
      <c r="H85" s="61" t="s">
        <v>93</v>
      </c>
      <c r="I85" s="15" t="s">
        <v>112</v>
      </c>
      <c r="J85" s="15" t="s">
        <v>112</v>
      </c>
      <c r="K85" s="15" t="s">
        <v>112</v>
      </c>
      <c r="L85" s="15" t="s">
        <v>112</v>
      </c>
      <c r="M85" s="15" t="s">
        <v>112</v>
      </c>
      <c r="N85" s="15" t="s">
        <v>112</v>
      </c>
      <c r="O85" s="15" t="s">
        <v>112</v>
      </c>
      <c r="P85" s="15" t="s">
        <v>112</v>
      </c>
      <c r="Q85" s="15" t="s">
        <v>112</v>
      </c>
      <c r="R85" s="15" t="s">
        <v>112</v>
      </c>
      <c r="S85" s="14" t="s">
        <v>111</v>
      </c>
      <c r="T85" s="14" t="s">
        <v>111</v>
      </c>
      <c r="U85" s="12">
        <f t="shared" si="2"/>
        <v>84</v>
      </c>
      <c r="V85" s="12">
        <f t="shared" si="3"/>
        <v>1</v>
      </c>
    </row>
    <row r="86" spans="1:23">
      <c r="A86" s="13">
        <v>90</v>
      </c>
      <c r="B86" s="12" t="s">
        <v>473</v>
      </c>
      <c r="C86" s="13" t="s">
        <v>490</v>
      </c>
      <c r="D86" s="13">
        <v>244004</v>
      </c>
      <c r="E86" s="13">
        <v>6032616</v>
      </c>
      <c r="F86" s="13">
        <v>110</v>
      </c>
      <c r="G86" s="13" t="s">
        <v>491</v>
      </c>
      <c r="H86" s="61" t="s">
        <v>93</v>
      </c>
      <c r="I86" s="15" t="s">
        <v>112</v>
      </c>
      <c r="J86" s="15" t="s">
        <v>112</v>
      </c>
      <c r="K86" s="15" t="s">
        <v>112</v>
      </c>
      <c r="L86" s="15" t="s">
        <v>112</v>
      </c>
      <c r="M86" s="15" t="s">
        <v>112</v>
      </c>
      <c r="N86" s="15" t="s">
        <v>112</v>
      </c>
      <c r="O86" s="14" t="s">
        <v>111</v>
      </c>
      <c r="P86" s="14" t="s">
        <v>111</v>
      </c>
      <c r="Q86" s="14" t="s">
        <v>111</v>
      </c>
      <c r="R86" s="14" t="s">
        <v>111</v>
      </c>
      <c r="S86" s="14" t="s">
        <v>111</v>
      </c>
      <c r="T86" s="14" t="s">
        <v>111</v>
      </c>
      <c r="U86" s="12">
        <f t="shared" si="2"/>
        <v>85</v>
      </c>
      <c r="V86" s="12">
        <f t="shared" si="3"/>
        <v>1</v>
      </c>
    </row>
    <row r="87" spans="1:23">
      <c r="A87" s="13">
        <v>92</v>
      </c>
      <c r="B87" s="12" t="s">
        <v>511</v>
      </c>
      <c r="C87" s="13" t="s">
        <v>522</v>
      </c>
      <c r="D87" s="13">
        <v>279176</v>
      </c>
      <c r="E87" s="13">
        <v>5987645</v>
      </c>
      <c r="F87" s="13">
        <v>449</v>
      </c>
      <c r="G87" s="13" t="s">
        <v>322</v>
      </c>
      <c r="H87" s="61" t="s">
        <v>93</v>
      </c>
      <c r="I87" s="15" t="s">
        <v>112</v>
      </c>
      <c r="J87" s="15" t="s">
        <v>112</v>
      </c>
      <c r="K87" s="15" t="s">
        <v>112</v>
      </c>
      <c r="L87" s="14" t="s">
        <v>111</v>
      </c>
      <c r="M87" s="14" t="s">
        <v>111</v>
      </c>
      <c r="N87" s="14" t="s">
        <v>111</v>
      </c>
      <c r="O87" s="14" t="s">
        <v>111</v>
      </c>
      <c r="P87" s="14" t="s">
        <v>111</v>
      </c>
      <c r="Q87" s="14" t="s">
        <v>111</v>
      </c>
      <c r="R87" s="14" t="s">
        <v>111</v>
      </c>
      <c r="S87" s="14" t="s">
        <v>111</v>
      </c>
      <c r="T87" s="14" t="s">
        <v>111</v>
      </c>
      <c r="U87" s="12">
        <f t="shared" si="2"/>
        <v>86</v>
      </c>
      <c r="V87" s="12">
        <f t="shared" si="3"/>
        <v>1</v>
      </c>
    </row>
    <row r="88" spans="1:23">
      <c r="A88" s="13">
        <v>93</v>
      </c>
      <c r="B88" s="12" t="s">
        <v>512</v>
      </c>
      <c r="C88" s="13" t="s">
        <v>523</v>
      </c>
      <c r="D88" s="13">
        <v>294945</v>
      </c>
      <c r="E88" s="13">
        <v>6122000</v>
      </c>
      <c r="F88" s="13">
        <v>0</v>
      </c>
      <c r="G88" s="13" t="s">
        <v>524</v>
      </c>
      <c r="H88" s="61" t="s">
        <v>93</v>
      </c>
      <c r="I88" s="15" t="s">
        <v>112</v>
      </c>
      <c r="J88" s="15" t="s">
        <v>112</v>
      </c>
      <c r="K88" s="15" t="s">
        <v>112</v>
      </c>
      <c r="L88" s="15" t="s">
        <v>112</v>
      </c>
      <c r="M88" s="14" t="s">
        <v>111</v>
      </c>
      <c r="N88" s="15" t="s">
        <v>112</v>
      </c>
      <c r="O88" s="15" t="s">
        <v>112</v>
      </c>
      <c r="P88" s="15" t="s">
        <v>112</v>
      </c>
      <c r="Q88" s="15" t="s">
        <v>112</v>
      </c>
      <c r="R88" s="15" t="s">
        <v>112</v>
      </c>
      <c r="S88" s="15" t="s">
        <v>112</v>
      </c>
      <c r="T88" s="15" t="s">
        <v>112</v>
      </c>
      <c r="U88" s="12">
        <f t="shared" si="2"/>
        <v>87</v>
      </c>
      <c r="V88" s="12">
        <f t="shared" si="3"/>
        <v>1</v>
      </c>
      <c r="W88" s="12">
        <v>1</v>
      </c>
    </row>
    <row r="89" spans="1:23">
      <c r="A89" s="13">
        <v>94</v>
      </c>
      <c r="B89" s="12" t="s">
        <v>513</v>
      </c>
      <c r="C89" s="13" t="s">
        <v>525</v>
      </c>
      <c r="D89" s="13">
        <v>772948</v>
      </c>
      <c r="E89" s="13">
        <v>6124535</v>
      </c>
      <c r="F89" s="13">
        <v>20</v>
      </c>
      <c r="G89" s="13" t="s">
        <v>526</v>
      </c>
      <c r="H89" s="61" t="s">
        <v>93</v>
      </c>
      <c r="I89" s="15" t="s">
        <v>112</v>
      </c>
      <c r="J89" s="15" t="s">
        <v>112</v>
      </c>
      <c r="K89" s="15" t="s">
        <v>112</v>
      </c>
      <c r="L89" s="15" t="s">
        <v>112</v>
      </c>
      <c r="M89" s="15" t="s">
        <v>112</v>
      </c>
      <c r="N89" s="15" t="s">
        <v>112</v>
      </c>
      <c r="O89" s="15" t="s">
        <v>112</v>
      </c>
      <c r="P89" s="15" t="s">
        <v>112</v>
      </c>
      <c r="Q89" s="14" t="s">
        <v>111</v>
      </c>
      <c r="R89" s="14" t="s">
        <v>111</v>
      </c>
      <c r="S89" s="14" t="s">
        <v>111</v>
      </c>
      <c r="T89" s="14" t="s">
        <v>111</v>
      </c>
      <c r="U89" s="12">
        <f t="shared" si="2"/>
        <v>88</v>
      </c>
      <c r="V89" s="12">
        <f t="shared" si="3"/>
        <v>1</v>
      </c>
    </row>
    <row r="90" spans="1:23">
      <c r="A90" s="13">
        <v>95</v>
      </c>
      <c r="B90" s="12" t="s">
        <v>514</v>
      </c>
      <c r="C90" s="13" t="s">
        <v>527</v>
      </c>
      <c r="D90" s="13">
        <v>287356</v>
      </c>
      <c r="E90" s="13">
        <v>6050632</v>
      </c>
      <c r="F90" s="13">
        <v>400</v>
      </c>
      <c r="G90" s="13" t="s">
        <v>103</v>
      </c>
      <c r="H90" s="61" t="s">
        <v>109</v>
      </c>
      <c r="I90" s="15" t="s">
        <v>112</v>
      </c>
      <c r="J90" s="15" t="s">
        <v>112</v>
      </c>
      <c r="K90" s="15" t="s">
        <v>112</v>
      </c>
      <c r="L90" s="15" t="s">
        <v>112</v>
      </c>
      <c r="M90" s="14" t="s">
        <v>111</v>
      </c>
      <c r="N90" s="14" t="s">
        <v>111</v>
      </c>
      <c r="O90" s="14" t="s">
        <v>111</v>
      </c>
      <c r="P90" s="14" t="s">
        <v>111</v>
      </c>
      <c r="Q90" s="15" t="s">
        <v>112</v>
      </c>
      <c r="R90" s="15" t="s">
        <v>112</v>
      </c>
      <c r="S90" s="15" t="s">
        <v>112</v>
      </c>
      <c r="T90" s="15" t="s">
        <v>112</v>
      </c>
      <c r="U90" s="12">
        <f t="shared" si="2"/>
        <v>89</v>
      </c>
      <c r="V90" s="12">
        <f t="shared" si="3"/>
        <v>0</v>
      </c>
    </row>
    <row r="91" spans="1:23">
      <c r="A91" s="13">
        <v>96</v>
      </c>
      <c r="B91" s="12" t="s">
        <v>515</v>
      </c>
      <c r="C91" s="13" t="s">
        <v>528</v>
      </c>
      <c r="D91" s="13">
        <v>753520</v>
      </c>
      <c r="E91" s="13">
        <v>6078184</v>
      </c>
      <c r="F91" s="13">
        <v>30</v>
      </c>
      <c r="G91" s="13" t="s">
        <v>529</v>
      </c>
      <c r="H91" s="61" t="s">
        <v>93</v>
      </c>
      <c r="I91" s="15" t="s">
        <v>112</v>
      </c>
      <c r="J91" s="15" t="s">
        <v>112</v>
      </c>
      <c r="K91" s="15" t="s">
        <v>112</v>
      </c>
      <c r="L91" s="15" t="s">
        <v>112</v>
      </c>
      <c r="M91" s="15" t="s">
        <v>112</v>
      </c>
      <c r="N91" s="15" t="s">
        <v>112</v>
      </c>
      <c r="O91" s="15" t="s">
        <v>112</v>
      </c>
      <c r="P91" s="15" t="s">
        <v>112</v>
      </c>
      <c r="Q91" s="14" t="s">
        <v>111</v>
      </c>
      <c r="R91" s="14" t="s">
        <v>111</v>
      </c>
      <c r="S91" s="14" t="s">
        <v>111</v>
      </c>
      <c r="T91" s="14" t="s">
        <v>111</v>
      </c>
      <c r="U91" s="12">
        <f t="shared" si="2"/>
        <v>90</v>
      </c>
      <c r="V91" s="12">
        <f t="shared" si="3"/>
        <v>1</v>
      </c>
    </row>
    <row r="92" spans="1:23">
      <c r="A92" s="13">
        <v>97</v>
      </c>
      <c r="B92" s="12" t="s">
        <v>516</v>
      </c>
      <c r="C92" s="13" t="s">
        <v>530</v>
      </c>
      <c r="D92" s="13">
        <v>340950</v>
      </c>
      <c r="E92" s="13">
        <v>6034553</v>
      </c>
      <c r="F92" s="13">
        <v>980</v>
      </c>
      <c r="G92" s="13" t="s">
        <v>181</v>
      </c>
      <c r="H92" s="61" t="s">
        <v>93</v>
      </c>
      <c r="I92" s="15" t="s">
        <v>112</v>
      </c>
      <c r="J92" s="15" t="s">
        <v>112</v>
      </c>
      <c r="K92" s="15" t="s">
        <v>112</v>
      </c>
      <c r="L92" s="15" t="s">
        <v>112</v>
      </c>
      <c r="M92" s="15" t="s">
        <v>112</v>
      </c>
      <c r="N92" s="15" t="s">
        <v>112</v>
      </c>
      <c r="O92" s="15" t="s">
        <v>112</v>
      </c>
      <c r="P92" s="15" t="s">
        <v>112</v>
      </c>
      <c r="Q92" s="15" t="s">
        <v>112</v>
      </c>
      <c r="R92" s="14" t="s">
        <v>111</v>
      </c>
      <c r="S92" s="14" t="s">
        <v>111</v>
      </c>
      <c r="T92" s="14" t="s">
        <v>111</v>
      </c>
      <c r="U92" s="12">
        <f t="shared" si="2"/>
        <v>91</v>
      </c>
      <c r="V92" s="12">
        <f t="shared" si="3"/>
        <v>1</v>
      </c>
    </row>
    <row r="93" spans="1:23">
      <c r="A93" s="13">
        <v>98</v>
      </c>
      <c r="B93" s="12" t="s">
        <v>517</v>
      </c>
      <c r="C93" s="13" t="s">
        <v>531</v>
      </c>
      <c r="D93" s="13">
        <v>311357</v>
      </c>
      <c r="E93" s="13">
        <v>6041216</v>
      </c>
      <c r="F93" s="13">
        <v>525</v>
      </c>
      <c r="G93" s="13" t="s">
        <v>532</v>
      </c>
      <c r="H93" s="61" t="s">
        <v>93</v>
      </c>
      <c r="I93" s="15" t="s">
        <v>112</v>
      </c>
      <c r="J93" s="15" t="s">
        <v>112</v>
      </c>
      <c r="K93" s="15" t="s">
        <v>112</v>
      </c>
      <c r="L93" s="15" t="s">
        <v>112</v>
      </c>
      <c r="M93" s="15" t="s">
        <v>112</v>
      </c>
      <c r="N93" s="15" t="s">
        <v>112</v>
      </c>
      <c r="O93" s="15" t="s">
        <v>112</v>
      </c>
      <c r="P93" s="15" t="s">
        <v>112</v>
      </c>
      <c r="Q93" s="15" t="s">
        <v>112</v>
      </c>
      <c r="R93" s="14" t="s">
        <v>111</v>
      </c>
      <c r="S93" s="14" t="s">
        <v>111</v>
      </c>
      <c r="T93" s="14" t="s">
        <v>111</v>
      </c>
      <c r="U93" s="12">
        <f t="shared" si="2"/>
        <v>92</v>
      </c>
      <c r="V93" s="12">
        <f t="shared" si="3"/>
        <v>1</v>
      </c>
    </row>
    <row r="94" spans="1:23">
      <c r="A94" s="13">
        <v>99</v>
      </c>
      <c r="B94" s="12" t="s">
        <v>518</v>
      </c>
      <c r="C94" s="13" t="s">
        <v>533</v>
      </c>
      <c r="D94" s="13">
        <v>762759</v>
      </c>
      <c r="E94" s="13">
        <v>6006504</v>
      </c>
      <c r="F94" s="13">
        <v>120</v>
      </c>
      <c r="G94" s="13" t="s">
        <v>322</v>
      </c>
      <c r="H94" s="61" t="s">
        <v>93</v>
      </c>
      <c r="I94" s="15" t="s">
        <v>112</v>
      </c>
      <c r="J94" s="15" t="s">
        <v>112</v>
      </c>
      <c r="K94" s="15" t="s">
        <v>112</v>
      </c>
      <c r="L94" s="15" t="s">
        <v>112</v>
      </c>
      <c r="M94" s="15" t="s">
        <v>112</v>
      </c>
      <c r="N94" s="14" t="s">
        <v>111</v>
      </c>
      <c r="O94" s="14" t="s">
        <v>111</v>
      </c>
      <c r="P94" s="14" t="s">
        <v>111</v>
      </c>
      <c r="Q94" s="14" t="s">
        <v>111</v>
      </c>
      <c r="R94" s="14" t="s">
        <v>111</v>
      </c>
      <c r="S94" s="14" t="s">
        <v>111</v>
      </c>
      <c r="T94" s="14" t="s">
        <v>111</v>
      </c>
      <c r="U94" s="12">
        <f t="shared" si="2"/>
        <v>93</v>
      </c>
      <c r="V94" s="12">
        <f t="shared" si="3"/>
        <v>1</v>
      </c>
    </row>
    <row r="95" spans="1:23">
      <c r="A95" s="13">
        <v>100</v>
      </c>
      <c r="B95" s="12" t="s">
        <v>519</v>
      </c>
      <c r="C95" s="13" t="s">
        <v>534</v>
      </c>
      <c r="D95" s="13">
        <v>762895</v>
      </c>
      <c r="E95" s="13">
        <v>6062028</v>
      </c>
      <c r="F95" s="13">
        <v>80</v>
      </c>
      <c r="G95" s="13" t="s">
        <v>103</v>
      </c>
      <c r="H95" s="61" t="s">
        <v>93</v>
      </c>
      <c r="I95" s="15" t="s">
        <v>112</v>
      </c>
      <c r="J95" s="15" t="s">
        <v>112</v>
      </c>
      <c r="K95" s="15" t="s">
        <v>112</v>
      </c>
      <c r="L95" s="15" t="s">
        <v>112</v>
      </c>
      <c r="M95" s="15" t="s">
        <v>112</v>
      </c>
      <c r="N95" s="14" t="s">
        <v>111</v>
      </c>
      <c r="O95" s="14" t="s">
        <v>111</v>
      </c>
      <c r="P95" s="14" t="s">
        <v>111</v>
      </c>
      <c r="Q95" s="14" t="s">
        <v>111</v>
      </c>
      <c r="R95" s="14" t="s">
        <v>111</v>
      </c>
      <c r="S95" s="14" t="s">
        <v>111</v>
      </c>
      <c r="T95" s="15" t="s">
        <v>112</v>
      </c>
      <c r="U95" s="12">
        <f t="shared" si="2"/>
        <v>94</v>
      </c>
      <c r="V95" s="12">
        <f t="shared" si="3"/>
        <v>1</v>
      </c>
      <c r="W95" s="12">
        <v>1</v>
      </c>
    </row>
    <row r="96" spans="1:23">
      <c r="A96" s="13">
        <v>102</v>
      </c>
      <c r="B96" s="12" t="s">
        <v>564</v>
      </c>
      <c r="C96" s="13" t="s">
        <v>568</v>
      </c>
      <c r="D96" s="13">
        <v>350846</v>
      </c>
      <c r="E96" s="13">
        <v>6120683</v>
      </c>
      <c r="F96" s="13">
        <v>990</v>
      </c>
      <c r="G96" s="13" t="s">
        <v>529</v>
      </c>
      <c r="H96" s="61" t="s">
        <v>93</v>
      </c>
      <c r="I96" s="15" t="s">
        <v>112</v>
      </c>
      <c r="J96" s="15" t="s">
        <v>112</v>
      </c>
      <c r="K96" s="15" t="s">
        <v>112</v>
      </c>
      <c r="L96" s="15" t="s">
        <v>112</v>
      </c>
      <c r="M96" s="15" t="s">
        <v>112</v>
      </c>
      <c r="N96" s="15" t="s">
        <v>112</v>
      </c>
      <c r="O96" s="15" t="s">
        <v>112</v>
      </c>
      <c r="P96" s="15" t="s">
        <v>112</v>
      </c>
      <c r="Q96" s="14" t="s">
        <v>111</v>
      </c>
      <c r="R96" s="14" t="s">
        <v>111</v>
      </c>
      <c r="S96" s="14" t="s">
        <v>111</v>
      </c>
      <c r="T96" s="14" t="s">
        <v>111</v>
      </c>
      <c r="U96" s="12">
        <f t="shared" si="2"/>
        <v>95</v>
      </c>
      <c r="V96" s="12">
        <f t="shared" si="3"/>
        <v>1</v>
      </c>
    </row>
    <row r="97" spans="1:23">
      <c r="A97" s="13">
        <v>103</v>
      </c>
      <c r="B97" s="12" t="s">
        <v>565</v>
      </c>
      <c r="C97" s="13" t="s">
        <v>569</v>
      </c>
      <c r="D97" s="13">
        <v>740584</v>
      </c>
      <c r="E97" s="13">
        <v>6020095</v>
      </c>
      <c r="F97" s="13">
        <v>130</v>
      </c>
      <c r="G97" s="13" t="s">
        <v>570</v>
      </c>
      <c r="H97" s="61" t="s">
        <v>571</v>
      </c>
      <c r="I97" s="15" t="s">
        <v>112</v>
      </c>
      <c r="J97" s="15" t="s">
        <v>112</v>
      </c>
      <c r="K97" s="15" t="s">
        <v>112</v>
      </c>
      <c r="L97" s="15" t="s">
        <v>112</v>
      </c>
      <c r="M97" s="14" t="s">
        <v>111</v>
      </c>
      <c r="N97" s="15" t="s">
        <v>112</v>
      </c>
      <c r="O97" s="15" t="s">
        <v>112</v>
      </c>
      <c r="P97" s="15" t="s">
        <v>112</v>
      </c>
      <c r="Q97" s="15" t="s">
        <v>112</v>
      </c>
      <c r="R97" s="15" t="s">
        <v>112</v>
      </c>
      <c r="S97" s="15" t="s">
        <v>112</v>
      </c>
      <c r="T97" s="15" t="s">
        <v>112</v>
      </c>
      <c r="U97" s="12">
        <f t="shared" si="2"/>
        <v>96</v>
      </c>
      <c r="V97" s="12">
        <f t="shared" si="3"/>
        <v>0</v>
      </c>
    </row>
    <row r="99" spans="1:23">
      <c r="V99" s="12">
        <f>SUM(V2:V97)</f>
        <v>71</v>
      </c>
      <c r="W99" s="12">
        <f>SUM(W2:W97)</f>
        <v>14</v>
      </c>
    </row>
    <row r="100" spans="1:23">
      <c r="V100" s="12">
        <f>V99-W99</f>
        <v>57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42445.487679664351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162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161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600</v>
      </c>
      <c r="U7" s="67"/>
      <c r="V7" s="67"/>
      <c r="W7" s="67"/>
      <c r="X7" s="72" t="s">
        <v>36</v>
      </c>
      <c r="Y7" s="72"/>
      <c r="Z7" s="72"/>
      <c r="AA7" s="72"/>
      <c r="AB7" s="74">
        <v>6094189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159</v>
      </c>
      <c r="U8" s="67"/>
      <c r="V8" s="67"/>
      <c r="W8" s="67"/>
      <c r="X8" s="72" t="s">
        <v>31</v>
      </c>
      <c r="Y8" s="72"/>
      <c r="Z8" s="72"/>
      <c r="AA8" s="72"/>
      <c r="AB8" s="74">
        <v>317844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158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157</v>
      </c>
      <c r="U9" s="67"/>
      <c r="V9" s="67"/>
      <c r="W9" s="67"/>
      <c r="X9" s="72" t="s">
        <v>26</v>
      </c>
      <c r="Y9" s="72"/>
      <c r="Z9" s="72"/>
      <c r="AA9" s="72"/>
      <c r="AB9" s="75">
        <v>942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1917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5" t="s">
        <v>8</v>
      </c>
      <c r="Y12" s="53" t="s">
        <v>8</v>
      </c>
      <c r="Z12" s="54">
        <v>43.55</v>
      </c>
      <c r="AA12" s="53" t="s">
        <v>10</v>
      </c>
      <c r="AB12" s="54">
        <v>27.56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1918</v>
      </c>
      <c r="C13" s="80"/>
      <c r="D13" s="54">
        <v>13</v>
      </c>
      <c r="E13" s="53" t="s">
        <v>8</v>
      </c>
      <c r="F13" s="54">
        <v>17.28</v>
      </c>
      <c r="G13" s="53" t="s">
        <v>8</v>
      </c>
      <c r="H13" s="81">
        <v>12.71</v>
      </c>
      <c r="I13" s="81"/>
      <c r="J13" s="53" t="s">
        <v>8</v>
      </c>
      <c r="K13" s="54">
        <v>12.11</v>
      </c>
      <c r="L13" s="53" t="s">
        <v>8</v>
      </c>
      <c r="M13" s="54">
        <v>27.25</v>
      </c>
      <c r="N13" s="53" t="s">
        <v>8</v>
      </c>
      <c r="O13" s="55" t="s">
        <v>8</v>
      </c>
      <c r="P13" s="53" t="s">
        <v>8</v>
      </c>
      <c r="Q13" s="55" t="s">
        <v>8</v>
      </c>
      <c r="R13" s="53" t="s">
        <v>8</v>
      </c>
      <c r="S13" s="82" t="s">
        <v>8</v>
      </c>
      <c r="T13" s="82"/>
      <c r="U13" s="53" t="s">
        <v>8</v>
      </c>
      <c r="V13" s="55" t="s">
        <v>8</v>
      </c>
      <c r="W13" s="53" t="s">
        <v>8</v>
      </c>
      <c r="X13" s="55" t="s">
        <v>8</v>
      </c>
      <c r="Y13" s="53" t="s">
        <v>8</v>
      </c>
      <c r="Z13" s="54"/>
      <c r="AA13" s="53" t="s">
        <v>8</v>
      </c>
      <c r="AB13" s="54">
        <v>87.55</v>
      </c>
      <c r="AC13" s="53" t="s">
        <v>10</v>
      </c>
      <c r="AD13" s="38"/>
      <c r="AE13" s="38"/>
    </row>
    <row r="14" spans="1:31" s="40" customFormat="1" ht="15" customHeight="1">
      <c r="A14" s="38"/>
      <c r="B14" s="80">
        <v>1919</v>
      </c>
      <c r="C14" s="80"/>
      <c r="D14" s="54">
        <v>53.73</v>
      </c>
      <c r="E14" s="53" t="s">
        <v>8</v>
      </c>
      <c r="F14" s="54">
        <v>27.98</v>
      </c>
      <c r="G14" s="53" t="s">
        <v>8</v>
      </c>
      <c r="H14" s="81">
        <v>19.21</v>
      </c>
      <c r="I14" s="81"/>
      <c r="J14" s="53" t="s">
        <v>8</v>
      </c>
      <c r="K14" s="54">
        <v>28.98</v>
      </c>
      <c r="L14" s="53" t="s">
        <v>9</v>
      </c>
      <c r="M14" s="54">
        <v>95.57</v>
      </c>
      <c r="N14" s="53" t="s">
        <v>9</v>
      </c>
      <c r="O14" s="54">
        <v>64.97</v>
      </c>
      <c r="P14" s="53" t="s">
        <v>8</v>
      </c>
      <c r="Q14" s="54">
        <v>83.27</v>
      </c>
      <c r="R14" s="53" t="s">
        <v>9</v>
      </c>
      <c r="S14" s="81">
        <v>62.26</v>
      </c>
      <c r="T14" s="81"/>
      <c r="U14" s="53" t="s">
        <v>8</v>
      </c>
      <c r="V14" s="54">
        <v>44.03</v>
      </c>
      <c r="W14" s="53" t="s">
        <v>8</v>
      </c>
      <c r="X14" s="55" t="s">
        <v>8</v>
      </c>
      <c r="Y14" s="53" t="s">
        <v>8</v>
      </c>
      <c r="Z14" s="54">
        <v>78.92</v>
      </c>
      <c r="AA14" s="53" t="s">
        <v>8</v>
      </c>
      <c r="AB14" s="54">
        <v>134.26</v>
      </c>
      <c r="AC14" s="53" t="s">
        <v>8</v>
      </c>
      <c r="AD14" s="38"/>
      <c r="AE14" s="38"/>
    </row>
    <row r="15" spans="1:31" s="40" customFormat="1" ht="15" customHeight="1">
      <c r="A15" s="38"/>
      <c r="B15" s="80">
        <v>1920</v>
      </c>
      <c r="C15" s="80"/>
      <c r="D15" s="54">
        <v>127.97</v>
      </c>
      <c r="E15" s="53" t="s">
        <v>8</v>
      </c>
      <c r="F15" s="54">
        <v>80.28</v>
      </c>
      <c r="G15" s="53" t="s">
        <v>8</v>
      </c>
      <c r="H15" s="81">
        <v>45.55</v>
      </c>
      <c r="I15" s="81"/>
      <c r="J15" s="53" t="s">
        <v>8</v>
      </c>
      <c r="K15" s="54">
        <v>28.48</v>
      </c>
      <c r="L15" s="53" t="s">
        <v>8</v>
      </c>
      <c r="M15" s="54">
        <v>34.369999999999997</v>
      </c>
      <c r="N15" s="53" t="s">
        <v>8</v>
      </c>
      <c r="O15" s="54">
        <v>67.94</v>
      </c>
      <c r="P15" s="53" t="s">
        <v>8</v>
      </c>
      <c r="Q15" s="54">
        <v>29</v>
      </c>
      <c r="R15" s="53" t="s">
        <v>8</v>
      </c>
      <c r="S15" s="81">
        <v>26.83</v>
      </c>
      <c r="T15" s="81"/>
      <c r="U15" s="53" t="s">
        <v>8</v>
      </c>
      <c r="V15" s="54">
        <v>31.91</v>
      </c>
      <c r="W15" s="53" t="s">
        <v>8</v>
      </c>
      <c r="X15" s="54">
        <v>42.16</v>
      </c>
      <c r="Y15" s="53" t="s">
        <v>8</v>
      </c>
      <c r="Z15" s="54">
        <v>69.67</v>
      </c>
      <c r="AA15" s="53" t="s">
        <v>8</v>
      </c>
      <c r="AB15" s="54">
        <v>97.44</v>
      </c>
      <c r="AC15" s="53" t="s">
        <v>8</v>
      </c>
      <c r="AD15" s="38"/>
      <c r="AE15" s="38"/>
    </row>
    <row r="16" spans="1:31" s="40" customFormat="1" ht="15" customHeight="1">
      <c r="A16" s="38"/>
      <c r="B16" s="80">
        <v>1921</v>
      </c>
      <c r="C16" s="80"/>
      <c r="D16" s="54">
        <v>67.89</v>
      </c>
      <c r="E16" s="53" t="s">
        <v>8</v>
      </c>
      <c r="F16" s="54">
        <v>36.24</v>
      </c>
      <c r="G16" s="53" t="s">
        <v>8</v>
      </c>
      <c r="H16" s="81">
        <v>28.68</v>
      </c>
      <c r="I16" s="81"/>
      <c r="J16" s="53" t="s">
        <v>8</v>
      </c>
      <c r="K16" s="54">
        <v>24.26</v>
      </c>
      <c r="L16" s="53" t="s">
        <v>8</v>
      </c>
      <c r="M16" s="54">
        <v>87.86</v>
      </c>
      <c r="N16" s="53" t="s">
        <v>9</v>
      </c>
      <c r="O16" s="54"/>
      <c r="P16" s="53" t="s">
        <v>8</v>
      </c>
      <c r="Q16" s="54">
        <v>26.44</v>
      </c>
      <c r="R16" s="53" t="s">
        <v>8</v>
      </c>
      <c r="S16" s="81">
        <v>35.96</v>
      </c>
      <c r="T16" s="81"/>
      <c r="U16" s="53" t="s">
        <v>8</v>
      </c>
      <c r="V16" s="54">
        <v>34.51</v>
      </c>
      <c r="W16" s="53" t="s">
        <v>8</v>
      </c>
      <c r="X16" s="54">
        <v>48.96</v>
      </c>
      <c r="Y16" s="53" t="s">
        <v>8</v>
      </c>
      <c r="Z16" s="54">
        <v>90.59</v>
      </c>
      <c r="AA16" s="53" t="s">
        <v>8</v>
      </c>
      <c r="AB16" s="54">
        <v>63.14</v>
      </c>
      <c r="AC16" s="53" t="s">
        <v>8</v>
      </c>
      <c r="AD16" s="38"/>
      <c r="AE16" s="38"/>
    </row>
    <row r="17" spans="1:31" s="40" customFormat="1" ht="15" customHeight="1">
      <c r="A17" s="38"/>
      <c r="B17" s="80">
        <v>1922</v>
      </c>
      <c r="C17" s="80"/>
      <c r="D17" s="54">
        <v>42.15</v>
      </c>
      <c r="E17" s="53" t="s">
        <v>8</v>
      </c>
      <c r="F17" s="54">
        <v>33.57</v>
      </c>
      <c r="G17" s="53" t="s">
        <v>8</v>
      </c>
      <c r="H17" s="81">
        <v>26.9</v>
      </c>
      <c r="I17" s="81"/>
      <c r="J17" s="53" t="s">
        <v>8</v>
      </c>
      <c r="K17" s="54">
        <v>22.39</v>
      </c>
      <c r="L17" s="53" t="s">
        <v>8</v>
      </c>
      <c r="M17" s="54">
        <v>24.19</v>
      </c>
      <c r="N17" s="53" t="s">
        <v>8</v>
      </c>
      <c r="O17" s="54">
        <v>49.13</v>
      </c>
      <c r="P17" s="53" t="s">
        <v>8</v>
      </c>
      <c r="Q17" s="54">
        <v>32.42</v>
      </c>
      <c r="R17" s="53" t="s">
        <v>8</v>
      </c>
      <c r="S17" s="81">
        <v>44.85</v>
      </c>
      <c r="T17" s="81"/>
      <c r="U17" s="53" t="s">
        <v>8</v>
      </c>
      <c r="V17" s="54">
        <v>40.07</v>
      </c>
      <c r="W17" s="53" t="s">
        <v>8</v>
      </c>
      <c r="X17" s="54">
        <v>53.3</v>
      </c>
      <c r="Y17" s="53" t="s">
        <v>8</v>
      </c>
      <c r="Z17" s="54">
        <v>96.82</v>
      </c>
      <c r="AA17" s="53" t="s">
        <v>8</v>
      </c>
      <c r="AB17" s="54">
        <v>104.72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1923</v>
      </c>
      <c r="C18" s="80"/>
      <c r="D18" s="54">
        <v>104.81</v>
      </c>
      <c r="E18" s="53" t="s">
        <v>8</v>
      </c>
      <c r="F18" s="54">
        <v>32.24</v>
      </c>
      <c r="G18" s="53" t="s">
        <v>8</v>
      </c>
      <c r="H18" s="81">
        <v>26.49</v>
      </c>
      <c r="I18" s="81"/>
      <c r="J18" s="53" t="s">
        <v>8</v>
      </c>
      <c r="K18" s="54">
        <v>19.489999999999998</v>
      </c>
      <c r="L18" s="53" t="s">
        <v>8</v>
      </c>
      <c r="M18" s="54">
        <v>17.649999999999999</v>
      </c>
      <c r="N18" s="53" t="s">
        <v>8</v>
      </c>
      <c r="O18" s="54">
        <v>24.97</v>
      </c>
      <c r="P18" s="53" t="s">
        <v>8</v>
      </c>
      <c r="Q18" s="54">
        <v>22.68</v>
      </c>
      <c r="R18" s="53" t="s">
        <v>8</v>
      </c>
      <c r="S18" s="81">
        <v>26.98</v>
      </c>
      <c r="T18" s="81"/>
      <c r="U18" s="53" t="s">
        <v>8</v>
      </c>
      <c r="V18" s="54">
        <v>28.36</v>
      </c>
      <c r="W18" s="53" t="s">
        <v>8</v>
      </c>
      <c r="X18" s="54">
        <v>33.090000000000003</v>
      </c>
      <c r="Y18" s="53" t="s">
        <v>8</v>
      </c>
      <c r="Z18" s="54">
        <v>89.27</v>
      </c>
      <c r="AA18" s="53" t="s">
        <v>8</v>
      </c>
      <c r="AB18" s="54"/>
      <c r="AC18" s="53" t="s">
        <v>8</v>
      </c>
      <c r="AD18" s="38"/>
      <c r="AE18" s="38"/>
    </row>
    <row r="19" spans="1:31" s="40" customFormat="1" ht="15" customHeight="1">
      <c r="A19" s="38"/>
      <c r="B19" s="80">
        <v>1924</v>
      </c>
      <c r="C19" s="80"/>
      <c r="D19" s="54">
        <v>86.69</v>
      </c>
      <c r="E19" s="53" t="s">
        <v>8</v>
      </c>
      <c r="F19" s="54">
        <v>34.58</v>
      </c>
      <c r="G19" s="53" t="s">
        <v>8</v>
      </c>
      <c r="H19" s="81">
        <v>26.07</v>
      </c>
      <c r="I19" s="81"/>
      <c r="J19" s="53" t="s">
        <v>8</v>
      </c>
      <c r="K19" s="54">
        <v>19.13</v>
      </c>
      <c r="L19" s="53" t="s">
        <v>8</v>
      </c>
      <c r="M19" s="54">
        <v>15.57</v>
      </c>
      <c r="N19" s="53" t="s">
        <v>8</v>
      </c>
      <c r="O19" s="54">
        <v>16.79</v>
      </c>
      <c r="P19" s="53" t="s">
        <v>8</v>
      </c>
      <c r="Q19" s="54">
        <v>17.57</v>
      </c>
      <c r="R19" s="53" t="s">
        <v>8</v>
      </c>
      <c r="S19" s="81">
        <v>17.41</v>
      </c>
      <c r="T19" s="81"/>
      <c r="U19" s="53" t="s">
        <v>8</v>
      </c>
      <c r="V19" s="54">
        <v>17.52</v>
      </c>
      <c r="W19" s="53" t="s">
        <v>8</v>
      </c>
      <c r="X19" s="54"/>
      <c r="Y19" s="53" t="s">
        <v>8</v>
      </c>
      <c r="Z19" s="54"/>
      <c r="AA19" s="53" t="s">
        <v>8</v>
      </c>
      <c r="AB19" s="54">
        <v>105.01</v>
      </c>
      <c r="AC19" s="53" t="s">
        <v>8</v>
      </c>
      <c r="AD19" s="38"/>
      <c r="AE19" s="38"/>
    </row>
    <row r="20" spans="1:31" s="40" customFormat="1" ht="15" customHeight="1">
      <c r="A20" s="38"/>
      <c r="B20" s="80">
        <v>1925</v>
      </c>
      <c r="C20" s="80"/>
      <c r="D20" s="55" t="s">
        <v>8</v>
      </c>
      <c r="E20" s="53" t="s">
        <v>8</v>
      </c>
      <c r="F20" s="55" t="s">
        <v>8</v>
      </c>
      <c r="G20" s="53" t="s">
        <v>8</v>
      </c>
      <c r="H20" s="82" t="s">
        <v>8</v>
      </c>
      <c r="I20" s="82"/>
      <c r="J20" s="53" t="s">
        <v>8</v>
      </c>
      <c r="K20" s="54">
        <v>10.43</v>
      </c>
      <c r="L20" s="53" t="s">
        <v>8</v>
      </c>
      <c r="M20" s="54">
        <v>13.89</v>
      </c>
      <c r="N20" s="53" t="s">
        <v>9</v>
      </c>
      <c r="O20" s="54">
        <v>89.8</v>
      </c>
      <c r="P20" s="53" t="s">
        <v>11</v>
      </c>
      <c r="Q20" s="54">
        <v>23.79</v>
      </c>
      <c r="R20" s="53" t="s">
        <v>8</v>
      </c>
      <c r="S20" s="81">
        <v>22.35</v>
      </c>
      <c r="T20" s="81"/>
      <c r="U20" s="53" t="s">
        <v>8</v>
      </c>
      <c r="V20" s="54">
        <v>57.65</v>
      </c>
      <c r="W20" s="53" t="s">
        <v>10</v>
      </c>
      <c r="X20" s="54">
        <v>68.05</v>
      </c>
      <c r="Y20" s="53" t="s">
        <v>9</v>
      </c>
      <c r="Z20" s="54">
        <v>66.75</v>
      </c>
      <c r="AA20" s="53" t="s">
        <v>8</v>
      </c>
      <c r="AB20" s="54">
        <v>30.96</v>
      </c>
      <c r="AC20" s="53" t="s">
        <v>8</v>
      </c>
      <c r="AD20" s="38"/>
      <c r="AE20" s="38"/>
    </row>
    <row r="21" spans="1:31" s="40" customFormat="1" ht="15" customHeight="1">
      <c r="A21" s="38"/>
      <c r="B21" s="80">
        <v>1926</v>
      </c>
      <c r="C21" s="80"/>
      <c r="D21" s="54">
        <v>29.85</v>
      </c>
      <c r="E21" s="53" t="s">
        <v>9</v>
      </c>
      <c r="F21" s="55" t="s">
        <v>8</v>
      </c>
      <c r="G21" s="53" t="s">
        <v>8</v>
      </c>
      <c r="H21" s="82" t="s">
        <v>8</v>
      </c>
      <c r="I21" s="82"/>
      <c r="J21" s="53" t="s">
        <v>8</v>
      </c>
      <c r="K21" s="54"/>
      <c r="L21" s="53" t="s">
        <v>8</v>
      </c>
      <c r="M21" s="54">
        <v>14</v>
      </c>
      <c r="N21" s="53" t="s">
        <v>10</v>
      </c>
      <c r="O21" s="54">
        <v>41.24</v>
      </c>
      <c r="P21" s="53" t="s">
        <v>10</v>
      </c>
      <c r="Q21" s="54">
        <v>92.53</v>
      </c>
      <c r="R21" s="53" t="s">
        <v>8</v>
      </c>
      <c r="S21" s="81">
        <v>44.25</v>
      </c>
      <c r="T21" s="81"/>
      <c r="U21" s="53" t="s">
        <v>8</v>
      </c>
      <c r="V21" s="54">
        <v>47.84</v>
      </c>
      <c r="W21" s="53" t="s">
        <v>8</v>
      </c>
      <c r="X21" s="54">
        <v>68.650000000000006</v>
      </c>
      <c r="Y21" s="53" t="s">
        <v>10</v>
      </c>
      <c r="Z21" s="54">
        <v>174.42</v>
      </c>
      <c r="AA21" s="53" t="s">
        <v>9</v>
      </c>
      <c r="AB21" s="54">
        <v>69.41</v>
      </c>
      <c r="AC21" s="53" t="s">
        <v>9</v>
      </c>
      <c r="AD21" s="38"/>
      <c r="AE21" s="38"/>
    </row>
    <row r="22" spans="1:31" s="40" customFormat="1" ht="15" customHeight="1">
      <c r="A22" s="38"/>
      <c r="B22" s="80">
        <v>1927</v>
      </c>
      <c r="C22" s="80"/>
      <c r="D22" s="54">
        <v>39.33</v>
      </c>
      <c r="E22" s="53" t="s">
        <v>8</v>
      </c>
      <c r="F22" s="54">
        <v>20.38</v>
      </c>
      <c r="G22" s="53" t="s">
        <v>8</v>
      </c>
      <c r="H22" s="81">
        <v>15.46</v>
      </c>
      <c r="I22" s="81"/>
      <c r="J22" s="53" t="s">
        <v>8</v>
      </c>
      <c r="K22" s="54">
        <v>11.4</v>
      </c>
      <c r="L22" s="53" t="s">
        <v>10</v>
      </c>
      <c r="M22" s="54">
        <v>28.78</v>
      </c>
      <c r="N22" s="53" t="s">
        <v>9</v>
      </c>
      <c r="O22" s="54">
        <v>39.4</v>
      </c>
      <c r="P22" s="53" t="s">
        <v>9</v>
      </c>
      <c r="Q22" s="54">
        <v>24.56</v>
      </c>
      <c r="R22" s="53" t="s">
        <v>9</v>
      </c>
      <c r="S22" s="81">
        <v>46.53</v>
      </c>
      <c r="T22" s="81"/>
      <c r="U22" s="53" t="s">
        <v>8</v>
      </c>
      <c r="V22" s="54">
        <v>51.83</v>
      </c>
      <c r="W22" s="53" t="s">
        <v>8</v>
      </c>
      <c r="X22" s="54">
        <v>51.83</v>
      </c>
      <c r="Y22" s="53" t="s">
        <v>9</v>
      </c>
      <c r="Z22" s="54">
        <v>130.26</v>
      </c>
      <c r="AA22" s="53" t="s">
        <v>8</v>
      </c>
      <c r="AB22" s="54">
        <v>94.87</v>
      </c>
      <c r="AC22" s="53" t="s">
        <v>8</v>
      </c>
      <c r="AD22" s="38"/>
      <c r="AE22" s="38"/>
    </row>
    <row r="23" spans="1:31" s="40" customFormat="1" ht="15" customHeight="1">
      <c r="A23" s="38"/>
      <c r="B23" s="80">
        <v>1928</v>
      </c>
      <c r="C23" s="80"/>
      <c r="D23" s="54">
        <v>63.21</v>
      </c>
      <c r="E23" s="53" t="s">
        <v>8</v>
      </c>
      <c r="F23" s="54">
        <v>21.4</v>
      </c>
      <c r="G23" s="53" t="s">
        <v>9</v>
      </c>
      <c r="H23" s="81">
        <v>10.86</v>
      </c>
      <c r="I23" s="81"/>
      <c r="J23" s="53" t="s">
        <v>9</v>
      </c>
      <c r="K23" s="54">
        <v>20.04</v>
      </c>
      <c r="L23" s="53" t="s">
        <v>8</v>
      </c>
      <c r="M23" s="54">
        <v>20.02</v>
      </c>
      <c r="N23" s="53" t="s">
        <v>8</v>
      </c>
      <c r="O23" s="54">
        <v>63.14</v>
      </c>
      <c r="P23" s="53" t="s">
        <v>9</v>
      </c>
      <c r="Q23" s="54">
        <v>57.69</v>
      </c>
      <c r="R23" s="53" t="s">
        <v>8</v>
      </c>
      <c r="S23" s="81">
        <v>33.94</v>
      </c>
      <c r="T23" s="81"/>
      <c r="U23" s="53" t="s">
        <v>8</v>
      </c>
      <c r="V23" s="54">
        <v>56.93</v>
      </c>
      <c r="W23" s="53" t="s">
        <v>9</v>
      </c>
      <c r="X23" s="54">
        <v>105.59</v>
      </c>
      <c r="Y23" s="53" t="s">
        <v>9</v>
      </c>
      <c r="Z23" s="54">
        <v>102.11</v>
      </c>
      <c r="AA23" s="53" t="s">
        <v>9</v>
      </c>
      <c r="AB23" s="54">
        <v>55.84</v>
      </c>
      <c r="AC23" s="53" t="s">
        <v>9</v>
      </c>
      <c r="AD23" s="38"/>
      <c r="AE23" s="38"/>
    </row>
    <row r="24" spans="1:31" s="40" customFormat="1" ht="15" customHeight="1">
      <c r="A24" s="38"/>
      <c r="B24" s="80">
        <v>1929</v>
      </c>
      <c r="C24" s="80"/>
      <c r="D24" s="54">
        <v>26.11</v>
      </c>
      <c r="E24" s="53" t="s">
        <v>8</v>
      </c>
      <c r="F24" s="54">
        <v>18.059999999999999</v>
      </c>
      <c r="G24" s="53" t="s">
        <v>8</v>
      </c>
      <c r="H24" s="81">
        <v>7.86</v>
      </c>
      <c r="I24" s="81"/>
      <c r="J24" s="53" t="s">
        <v>8</v>
      </c>
      <c r="K24" s="54">
        <v>6.8</v>
      </c>
      <c r="L24" s="53" t="s">
        <v>8</v>
      </c>
      <c r="M24" s="54">
        <v>8.9600000000000009</v>
      </c>
      <c r="N24" s="53" t="s">
        <v>9</v>
      </c>
      <c r="O24" s="54">
        <v>12.74</v>
      </c>
      <c r="P24" s="53" t="s">
        <v>9</v>
      </c>
      <c r="Q24" s="54">
        <v>32.520000000000003</v>
      </c>
      <c r="R24" s="53" t="s">
        <v>9</v>
      </c>
      <c r="S24" s="81">
        <v>42.11</v>
      </c>
      <c r="T24" s="81"/>
      <c r="U24" s="53" t="s">
        <v>9</v>
      </c>
      <c r="V24" s="54">
        <v>60.46</v>
      </c>
      <c r="W24" s="53" t="s">
        <v>8</v>
      </c>
      <c r="X24" s="54">
        <v>100.63</v>
      </c>
      <c r="Y24" s="53" t="s">
        <v>9</v>
      </c>
      <c r="Z24" s="54">
        <v>149.19999999999999</v>
      </c>
      <c r="AA24" s="53" t="s">
        <v>8</v>
      </c>
      <c r="AB24" s="54">
        <v>134.03</v>
      </c>
      <c r="AC24" s="53" t="s">
        <v>8</v>
      </c>
      <c r="AD24" s="38"/>
      <c r="AE24" s="38"/>
    </row>
    <row r="25" spans="1:31" s="40" customFormat="1" ht="15" customHeight="1">
      <c r="A25" s="38"/>
      <c r="B25" s="80">
        <v>1930</v>
      </c>
      <c r="C25" s="80"/>
      <c r="D25" s="54">
        <v>97.58</v>
      </c>
      <c r="E25" s="53" t="s">
        <v>10</v>
      </c>
      <c r="F25" s="54">
        <v>39.840000000000003</v>
      </c>
      <c r="G25" s="53" t="s">
        <v>9</v>
      </c>
      <c r="H25" s="81">
        <v>29.61</v>
      </c>
      <c r="I25" s="81"/>
      <c r="J25" s="53" t="s">
        <v>9</v>
      </c>
      <c r="K25" s="54">
        <v>25.54</v>
      </c>
      <c r="L25" s="53" t="s">
        <v>8</v>
      </c>
      <c r="M25" s="54">
        <v>31.8</v>
      </c>
      <c r="N25" s="53" t="s">
        <v>9</v>
      </c>
      <c r="O25" s="54">
        <v>87.43</v>
      </c>
      <c r="P25" s="53" t="s">
        <v>9</v>
      </c>
      <c r="Q25" s="54">
        <v>103.31</v>
      </c>
      <c r="R25" s="53" t="s">
        <v>9</v>
      </c>
      <c r="S25" s="81">
        <v>76.67</v>
      </c>
      <c r="T25" s="81"/>
      <c r="U25" s="53" t="s">
        <v>9</v>
      </c>
      <c r="V25" s="54">
        <v>95.54</v>
      </c>
      <c r="W25" s="53" t="s">
        <v>9</v>
      </c>
      <c r="X25" s="54">
        <v>85.3</v>
      </c>
      <c r="Y25" s="53" t="s">
        <v>9</v>
      </c>
      <c r="Z25" s="54">
        <v>148.11000000000001</v>
      </c>
      <c r="AA25" s="53" t="s">
        <v>9</v>
      </c>
      <c r="AB25" s="54">
        <v>177.13</v>
      </c>
      <c r="AC25" s="53" t="s">
        <v>8</v>
      </c>
      <c r="AD25" s="38"/>
      <c r="AE25" s="38"/>
    </row>
    <row r="26" spans="1:31" s="40" customFormat="1" ht="15" customHeight="1">
      <c r="A26" s="38"/>
      <c r="B26" s="80">
        <v>1931</v>
      </c>
      <c r="C26" s="80"/>
      <c r="D26" s="54">
        <v>185.5</v>
      </c>
      <c r="E26" s="53" t="s">
        <v>9</v>
      </c>
      <c r="F26" s="54">
        <v>144.72999999999999</v>
      </c>
      <c r="G26" s="53" t="s">
        <v>9</v>
      </c>
      <c r="H26" s="81">
        <v>79.28</v>
      </c>
      <c r="I26" s="81"/>
      <c r="J26" s="53" t="s">
        <v>9</v>
      </c>
      <c r="K26" s="54">
        <v>47.64</v>
      </c>
      <c r="L26" s="53" t="s">
        <v>9</v>
      </c>
      <c r="M26" s="54">
        <v>36.93</v>
      </c>
      <c r="N26" s="53" t="s">
        <v>9</v>
      </c>
      <c r="O26" s="54">
        <v>51.5</v>
      </c>
      <c r="P26" s="53" t="s">
        <v>9</v>
      </c>
      <c r="Q26" s="54"/>
      <c r="R26" s="53" t="s">
        <v>8</v>
      </c>
      <c r="S26" s="81"/>
      <c r="T26" s="81"/>
      <c r="U26" s="53" t="s">
        <v>8</v>
      </c>
      <c r="V26" s="54"/>
      <c r="W26" s="53" t="s">
        <v>8</v>
      </c>
      <c r="X26" s="54"/>
      <c r="Y26" s="53" t="s">
        <v>8</v>
      </c>
      <c r="Z26" s="54"/>
      <c r="AA26" s="53" t="s">
        <v>8</v>
      </c>
      <c r="AB26" s="54"/>
      <c r="AC26" s="53" t="s">
        <v>8</v>
      </c>
      <c r="AD26" s="38"/>
      <c r="AE26" s="38"/>
    </row>
    <row r="27" spans="1:31" s="40" customFormat="1" ht="15" customHeight="1">
      <c r="A27" s="38"/>
      <c r="B27" s="80">
        <v>1932</v>
      </c>
      <c r="C27" s="80"/>
      <c r="D27" s="54"/>
      <c r="E27" s="53" t="s">
        <v>8</v>
      </c>
      <c r="F27" s="54"/>
      <c r="G27" s="53" t="s">
        <v>8</v>
      </c>
      <c r="H27" s="81"/>
      <c r="I27" s="81"/>
      <c r="J27" s="53" t="s">
        <v>8</v>
      </c>
      <c r="K27" s="54"/>
      <c r="L27" s="53" t="s">
        <v>8</v>
      </c>
      <c r="M27" s="54"/>
      <c r="N27" s="53" t="s">
        <v>8</v>
      </c>
      <c r="O27" s="54"/>
      <c r="P27" s="53" t="s">
        <v>8</v>
      </c>
      <c r="Q27" s="54"/>
      <c r="R27" s="53" t="s">
        <v>8</v>
      </c>
      <c r="S27" s="81"/>
      <c r="T27" s="81"/>
      <c r="U27" s="53" t="s">
        <v>8</v>
      </c>
      <c r="V27" s="54"/>
      <c r="W27" s="53" t="s">
        <v>8</v>
      </c>
      <c r="X27" s="54"/>
      <c r="Y27" s="53" t="s">
        <v>8</v>
      </c>
      <c r="Z27" s="54"/>
      <c r="AA27" s="53" t="s">
        <v>8</v>
      </c>
      <c r="AB27" s="54"/>
      <c r="AC27" s="53" t="s">
        <v>8</v>
      </c>
      <c r="AD27" s="38"/>
      <c r="AE27" s="38"/>
    </row>
    <row r="28" spans="1:31" s="40" customFormat="1" ht="15" customHeight="1">
      <c r="A28" s="38"/>
      <c r="B28" s="80">
        <v>1933</v>
      </c>
      <c r="C28" s="80"/>
      <c r="D28" s="54"/>
      <c r="E28" s="53" t="s">
        <v>8</v>
      </c>
      <c r="F28" s="54"/>
      <c r="G28" s="53" t="s">
        <v>8</v>
      </c>
      <c r="H28" s="81"/>
      <c r="I28" s="81"/>
      <c r="J28" s="53" t="s">
        <v>8</v>
      </c>
      <c r="K28" s="54"/>
      <c r="L28" s="53" t="s">
        <v>8</v>
      </c>
      <c r="M28" s="54"/>
      <c r="N28" s="53" t="s">
        <v>8</v>
      </c>
      <c r="O28" s="54"/>
      <c r="P28" s="53" t="s">
        <v>8</v>
      </c>
      <c r="Q28" s="54"/>
      <c r="R28" s="53" t="s">
        <v>8</v>
      </c>
      <c r="S28" s="81"/>
      <c r="T28" s="81"/>
      <c r="U28" s="53" t="s">
        <v>8</v>
      </c>
      <c r="V28" s="54"/>
      <c r="W28" s="53" t="s">
        <v>8</v>
      </c>
      <c r="X28" s="54"/>
      <c r="Y28" s="53" t="s">
        <v>8</v>
      </c>
      <c r="Z28" s="54"/>
      <c r="AA28" s="53" t="s">
        <v>8</v>
      </c>
      <c r="AB28" s="54"/>
      <c r="AC28" s="53" t="s">
        <v>8</v>
      </c>
      <c r="AD28" s="38"/>
      <c r="AE28" s="38"/>
    </row>
    <row r="29" spans="1:31" s="40" customFormat="1" ht="15" customHeight="1">
      <c r="A29" s="38"/>
      <c r="B29" s="80">
        <v>1934</v>
      </c>
      <c r="C29" s="80"/>
      <c r="D29" s="54"/>
      <c r="E29" s="53" t="s">
        <v>8</v>
      </c>
      <c r="F29" s="54"/>
      <c r="G29" s="53" t="s">
        <v>8</v>
      </c>
      <c r="H29" s="81"/>
      <c r="I29" s="81"/>
      <c r="J29" s="53" t="s">
        <v>8</v>
      </c>
      <c r="K29" s="54"/>
      <c r="L29" s="53" t="s">
        <v>8</v>
      </c>
      <c r="M29" s="54"/>
      <c r="N29" s="53" t="s">
        <v>8</v>
      </c>
      <c r="O29" s="54"/>
      <c r="P29" s="53" t="s">
        <v>8</v>
      </c>
      <c r="Q29" s="54"/>
      <c r="R29" s="53" t="s">
        <v>8</v>
      </c>
      <c r="S29" s="81"/>
      <c r="T29" s="81"/>
      <c r="U29" s="53" t="s">
        <v>8</v>
      </c>
      <c r="V29" s="54"/>
      <c r="W29" s="53" t="s">
        <v>8</v>
      </c>
      <c r="X29" s="54"/>
      <c r="Y29" s="53" t="s">
        <v>8</v>
      </c>
      <c r="Z29" s="54"/>
      <c r="AA29" s="53" t="s">
        <v>8</v>
      </c>
      <c r="AB29" s="54"/>
      <c r="AC29" s="53" t="s">
        <v>8</v>
      </c>
      <c r="AD29" s="38"/>
      <c r="AE29" s="38"/>
    </row>
    <row r="30" spans="1:31" s="40" customFormat="1" ht="15" customHeight="1">
      <c r="A30" s="38"/>
      <c r="B30" s="80">
        <v>1935</v>
      </c>
      <c r="C30" s="80"/>
      <c r="D30" s="54"/>
      <c r="E30" s="53"/>
      <c r="F30" s="54"/>
      <c r="G30" s="53"/>
      <c r="H30" s="54"/>
      <c r="I30" s="54"/>
      <c r="J30" s="53"/>
      <c r="K30" s="54"/>
      <c r="L30" s="53"/>
      <c r="M30" s="54"/>
      <c r="N30" s="53"/>
      <c r="O30" s="54"/>
      <c r="P30" s="53"/>
      <c r="Q30" s="54"/>
      <c r="R30" s="53"/>
      <c r="S30" s="54"/>
      <c r="T30" s="54"/>
      <c r="U30" s="53"/>
      <c r="V30" s="54"/>
      <c r="W30" s="53"/>
      <c r="X30" s="54"/>
      <c r="Y30" s="53"/>
      <c r="Z30" s="54"/>
      <c r="AA30" s="53"/>
      <c r="AB30" s="54"/>
      <c r="AC30" s="53"/>
      <c r="AD30" s="38"/>
      <c r="AE30" s="38"/>
    </row>
    <row r="31" spans="1:31" s="40" customFormat="1" ht="15" customHeight="1">
      <c r="A31" s="38"/>
      <c r="B31" s="80">
        <v>1936</v>
      </c>
      <c r="C31" s="80"/>
      <c r="D31" s="54"/>
      <c r="E31" s="53"/>
      <c r="F31" s="54"/>
      <c r="G31" s="53"/>
      <c r="H31" s="54"/>
      <c r="I31" s="54"/>
      <c r="J31" s="53"/>
      <c r="K31" s="54"/>
      <c r="L31" s="53"/>
      <c r="M31" s="54"/>
      <c r="N31" s="53"/>
      <c r="O31" s="54"/>
      <c r="P31" s="53"/>
      <c r="Q31" s="54"/>
      <c r="R31" s="53"/>
      <c r="S31" s="54"/>
      <c r="T31" s="54"/>
      <c r="U31" s="53"/>
      <c r="V31" s="54"/>
      <c r="W31" s="53"/>
      <c r="X31" s="54"/>
      <c r="Y31" s="53"/>
      <c r="Z31" s="54"/>
      <c r="AA31" s="53"/>
      <c r="AB31" s="54"/>
      <c r="AC31" s="53"/>
      <c r="AD31" s="38"/>
      <c r="AE31" s="38"/>
    </row>
    <row r="32" spans="1:31" s="40" customFormat="1" ht="15" customHeight="1">
      <c r="A32" s="38"/>
      <c r="B32" s="80">
        <v>1937</v>
      </c>
      <c r="C32" s="80"/>
      <c r="D32" s="54"/>
      <c r="E32" s="53"/>
      <c r="F32" s="54"/>
      <c r="G32" s="53"/>
      <c r="H32" s="54"/>
      <c r="I32" s="54"/>
      <c r="J32" s="53"/>
      <c r="K32" s="54"/>
      <c r="L32" s="53"/>
      <c r="M32" s="54"/>
      <c r="N32" s="53"/>
      <c r="O32" s="54"/>
      <c r="P32" s="53"/>
      <c r="Q32" s="54"/>
      <c r="R32" s="53"/>
      <c r="S32" s="54"/>
      <c r="T32" s="54"/>
      <c r="U32" s="53"/>
      <c r="V32" s="54"/>
      <c r="W32" s="53"/>
      <c r="X32" s="54"/>
      <c r="Y32" s="53"/>
      <c r="Z32" s="54"/>
      <c r="AA32" s="53"/>
      <c r="AB32" s="54"/>
      <c r="AC32" s="53"/>
      <c r="AD32" s="38"/>
      <c r="AE32" s="38"/>
    </row>
    <row r="33" spans="1:31" s="40" customFormat="1" ht="15" customHeight="1">
      <c r="A33" s="38"/>
      <c r="B33" s="80">
        <v>1938</v>
      </c>
      <c r="C33" s="80"/>
      <c r="D33" s="54"/>
      <c r="E33" s="53"/>
      <c r="F33" s="54"/>
      <c r="G33" s="53"/>
      <c r="H33" s="54"/>
      <c r="I33" s="54"/>
      <c r="J33" s="53"/>
      <c r="K33" s="54"/>
      <c r="L33" s="53"/>
      <c r="M33" s="54"/>
      <c r="N33" s="53"/>
      <c r="O33" s="54"/>
      <c r="P33" s="53"/>
      <c r="Q33" s="54"/>
      <c r="R33" s="53"/>
      <c r="S33" s="54"/>
      <c r="T33" s="54"/>
      <c r="U33" s="53"/>
      <c r="V33" s="54"/>
      <c r="W33" s="53"/>
      <c r="X33" s="54"/>
      <c r="Y33" s="53"/>
      <c r="Z33" s="54"/>
      <c r="AA33" s="53"/>
      <c r="AB33" s="54"/>
      <c r="AC33" s="53"/>
      <c r="AD33" s="38"/>
      <c r="AE33" s="38"/>
    </row>
    <row r="34" spans="1:31" s="40" customFormat="1" ht="15" customHeight="1">
      <c r="A34" s="38"/>
      <c r="B34" s="80">
        <v>1939</v>
      </c>
      <c r="C34" s="80"/>
      <c r="D34" s="54"/>
      <c r="E34" s="53"/>
      <c r="F34" s="54"/>
      <c r="G34" s="53"/>
      <c r="H34" s="54"/>
      <c r="I34" s="54"/>
      <c r="J34" s="53"/>
      <c r="K34" s="54"/>
      <c r="L34" s="53"/>
      <c r="M34" s="54"/>
      <c r="N34" s="53"/>
      <c r="O34" s="54"/>
      <c r="P34" s="53"/>
      <c r="Q34" s="54"/>
      <c r="R34" s="53"/>
      <c r="S34" s="54"/>
      <c r="T34" s="54"/>
      <c r="U34" s="53"/>
      <c r="V34" s="54"/>
      <c r="W34" s="53"/>
      <c r="X34" s="54"/>
      <c r="Y34" s="53"/>
      <c r="Z34" s="54"/>
      <c r="AA34" s="53"/>
      <c r="AB34" s="54"/>
      <c r="AC34" s="53"/>
      <c r="AD34" s="38"/>
      <c r="AE34" s="38"/>
    </row>
    <row r="35" spans="1:31" s="40" customFormat="1" ht="15" customHeight="1">
      <c r="A35" s="38"/>
      <c r="B35" s="80">
        <v>1940</v>
      </c>
      <c r="C35" s="80"/>
      <c r="D35" s="54"/>
      <c r="E35" s="53"/>
      <c r="F35" s="54"/>
      <c r="G35" s="53"/>
      <c r="H35" s="54"/>
      <c r="I35" s="54"/>
      <c r="J35" s="53"/>
      <c r="K35" s="54"/>
      <c r="L35" s="53"/>
      <c r="M35" s="54"/>
      <c r="N35" s="53"/>
      <c r="O35" s="54"/>
      <c r="P35" s="53"/>
      <c r="Q35" s="54"/>
      <c r="R35" s="53"/>
      <c r="S35" s="54"/>
      <c r="T35" s="54"/>
      <c r="U35" s="53"/>
      <c r="V35" s="54"/>
      <c r="W35" s="53"/>
      <c r="X35" s="54"/>
      <c r="Y35" s="53"/>
      <c r="Z35" s="54"/>
      <c r="AA35" s="53"/>
      <c r="AB35" s="54"/>
      <c r="AC35" s="53"/>
      <c r="AD35" s="38"/>
      <c r="AE35" s="38"/>
    </row>
    <row r="36" spans="1:31" s="40" customFormat="1" ht="15" customHeight="1">
      <c r="A36" s="38"/>
      <c r="B36" s="80">
        <v>1941</v>
      </c>
      <c r="C36" s="80"/>
      <c r="D36" s="54"/>
      <c r="E36" s="53"/>
      <c r="F36" s="54"/>
      <c r="G36" s="53"/>
      <c r="H36" s="54"/>
      <c r="I36" s="54"/>
      <c r="J36" s="53"/>
      <c r="K36" s="54"/>
      <c r="L36" s="53"/>
      <c r="M36" s="54"/>
      <c r="N36" s="53"/>
      <c r="O36" s="54"/>
      <c r="P36" s="53"/>
      <c r="Q36" s="54"/>
      <c r="R36" s="53"/>
      <c r="S36" s="54"/>
      <c r="T36" s="54"/>
      <c r="U36" s="53"/>
      <c r="V36" s="54"/>
      <c r="W36" s="53"/>
      <c r="X36" s="54"/>
      <c r="Y36" s="53"/>
      <c r="Z36" s="54"/>
      <c r="AA36" s="53"/>
      <c r="AB36" s="54"/>
      <c r="AC36" s="53"/>
      <c r="AD36" s="38"/>
      <c r="AE36" s="38"/>
    </row>
    <row r="37" spans="1:31" s="40" customFormat="1" ht="15" customHeight="1">
      <c r="A37" s="38"/>
      <c r="B37" s="80">
        <v>1942</v>
      </c>
      <c r="C37" s="80"/>
      <c r="D37" s="54"/>
      <c r="E37" s="53"/>
      <c r="F37" s="54"/>
      <c r="G37" s="53"/>
      <c r="H37" s="54"/>
      <c r="I37" s="54"/>
      <c r="J37" s="53"/>
      <c r="K37" s="54"/>
      <c r="L37" s="53"/>
      <c r="M37" s="54"/>
      <c r="N37" s="53"/>
      <c r="O37" s="54"/>
      <c r="P37" s="53"/>
      <c r="Q37" s="54"/>
      <c r="R37" s="53"/>
      <c r="S37" s="54"/>
      <c r="T37" s="54"/>
      <c r="U37" s="53"/>
      <c r="V37" s="54"/>
      <c r="W37" s="53"/>
      <c r="X37" s="54"/>
      <c r="Y37" s="53"/>
      <c r="Z37" s="54"/>
      <c r="AA37" s="53"/>
      <c r="AB37" s="54"/>
      <c r="AC37" s="53"/>
      <c r="AD37" s="38"/>
      <c r="AE37" s="38"/>
    </row>
    <row r="38" spans="1:31" s="40" customFormat="1" ht="15" customHeight="1">
      <c r="A38" s="38"/>
      <c r="B38" s="80">
        <v>1943</v>
      </c>
      <c r="C38" s="80"/>
      <c r="D38" s="54"/>
      <c r="E38" s="53"/>
      <c r="F38" s="54"/>
      <c r="G38" s="53"/>
      <c r="H38" s="54"/>
      <c r="I38" s="54"/>
      <c r="J38" s="53"/>
      <c r="K38" s="54"/>
      <c r="L38" s="53"/>
      <c r="M38" s="54"/>
      <c r="N38" s="53"/>
      <c r="O38" s="54"/>
      <c r="P38" s="53"/>
      <c r="Q38" s="54"/>
      <c r="R38" s="53"/>
      <c r="S38" s="54"/>
      <c r="T38" s="54"/>
      <c r="U38" s="53"/>
      <c r="V38" s="54"/>
      <c r="W38" s="53"/>
      <c r="X38" s="54"/>
      <c r="Y38" s="53"/>
      <c r="Z38" s="54"/>
      <c r="AA38" s="53"/>
      <c r="AB38" s="54"/>
      <c r="AC38" s="53"/>
      <c r="AD38" s="38"/>
      <c r="AE38" s="38"/>
    </row>
    <row r="39" spans="1:31" s="40" customFormat="1" ht="15" customHeight="1">
      <c r="A39" s="38"/>
      <c r="B39" s="80">
        <v>1944</v>
      </c>
      <c r="C39" s="80"/>
      <c r="D39" s="54"/>
      <c r="E39" s="53"/>
      <c r="F39" s="54"/>
      <c r="G39" s="53"/>
      <c r="H39" s="54"/>
      <c r="I39" s="54"/>
      <c r="J39" s="53"/>
      <c r="K39" s="54"/>
      <c r="L39" s="53"/>
      <c r="M39" s="54"/>
      <c r="N39" s="53"/>
      <c r="O39" s="54"/>
      <c r="P39" s="53"/>
      <c r="Q39" s="54"/>
      <c r="R39" s="53"/>
      <c r="S39" s="54"/>
      <c r="T39" s="54"/>
      <c r="U39" s="53"/>
      <c r="V39" s="54"/>
      <c r="W39" s="53"/>
      <c r="X39" s="54"/>
      <c r="Y39" s="53"/>
      <c r="Z39" s="54"/>
      <c r="AA39" s="53"/>
      <c r="AB39" s="54"/>
      <c r="AC39" s="53"/>
      <c r="AD39" s="38"/>
      <c r="AE39" s="38"/>
    </row>
    <row r="40" spans="1:31" s="40" customFormat="1" ht="15" customHeight="1">
      <c r="A40" s="38"/>
      <c r="B40" s="80">
        <v>1945</v>
      </c>
      <c r="C40" s="80"/>
      <c r="D40" s="54"/>
      <c r="E40" s="53"/>
      <c r="F40" s="54"/>
      <c r="G40" s="53"/>
      <c r="H40" s="54"/>
      <c r="I40" s="54"/>
      <c r="J40" s="53"/>
      <c r="K40" s="54"/>
      <c r="L40" s="53"/>
      <c r="M40" s="54"/>
      <c r="N40" s="53"/>
      <c r="O40" s="54"/>
      <c r="P40" s="53"/>
      <c r="Q40" s="54"/>
      <c r="R40" s="53"/>
      <c r="S40" s="54"/>
      <c r="T40" s="54"/>
      <c r="U40" s="53"/>
      <c r="V40" s="54"/>
      <c r="W40" s="53"/>
      <c r="X40" s="54"/>
      <c r="Y40" s="53"/>
      <c r="Z40" s="54"/>
      <c r="AA40" s="53"/>
      <c r="AB40" s="54"/>
      <c r="AC40" s="53"/>
      <c r="AD40" s="38"/>
      <c r="AE40" s="38"/>
    </row>
    <row r="41" spans="1:31" s="40" customFormat="1" ht="15" customHeight="1">
      <c r="A41" s="38"/>
      <c r="B41" s="80">
        <v>1946</v>
      </c>
      <c r="C41" s="80"/>
      <c r="D41" s="54"/>
      <c r="E41" s="53"/>
      <c r="F41" s="54"/>
      <c r="G41" s="53"/>
      <c r="H41" s="54"/>
      <c r="I41" s="54"/>
      <c r="J41" s="53"/>
      <c r="K41" s="54"/>
      <c r="L41" s="53"/>
      <c r="M41" s="54"/>
      <c r="N41" s="53"/>
      <c r="O41" s="54"/>
      <c r="P41" s="53"/>
      <c r="Q41" s="54"/>
      <c r="R41" s="53"/>
      <c r="S41" s="54"/>
      <c r="T41" s="54"/>
      <c r="U41" s="53"/>
      <c r="V41" s="54"/>
      <c r="W41" s="53"/>
      <c r="X41" s="54"/>
      <c r="Y41" s="53"/>
      <c r="Z41" s="54"/>
      <c r="AA41" s="53"/>
      <c r="AB41" s="54"/>
      <c r="AC41" s="53"/>
      <c r="AD41" s="38"/>
      <c r="AE41" s="38"/>
    </row>
    <row r="42" spans="1:31" s="40" customFormat="1" ht="15" customHeight="1">
      <c r="A42" s="38"/>
      <c r="B42" s="80">
        <v>1947</v>
      </c>
      <c r="C42" s="80"/>
      <c r="D42" s="54"/>
      <c r="E42" s="53" t="s">
        <v>8</v>
      </c>
      <c r="F42" s="54"/>
      <c r="G42" s="53" t="s">
        <v>8</v>
      </c>
      <c r="H42" s="81"/>
      <c r="I42" s="81"/>
      <c r="J42" s="53" t="s">
        <v>8</v>
      </c>
      <c r="K42" s="54"/>
      <c r="L42" s="53" t="s">
        <v>8</v>
      </c>
      <c r="M42" s="54">
        <v>14.84</v>
      </c>
      <c r="N42" s="53" t="s">
        <v>8</v>
      </c>
      <c r="O42" s="54">
        <v>20.309999999999999</v>
      </c>
      <c r="P42" s="53" t="s">
        <v>8</v>
      </c>
      <c r="Q42" s="54">
        <v>19.12</v>
      </c>
      <c r="R42" s="53" t="s">
        <v>8</v>
      </c>
      <c r="S42" s="81">
        <v>17.170000000000002</v>
      </c>
      <c r="T42" s="81"/>
      <c r="U42" s="53" t="s">
        <v>8</v>
      </c>
      <c r="V42" s="54">
        <v>23.08</v>
      </c>
      <c r="W42" s="53" t="s">
        <v>8</v>
      </c>
      <c r="X42" s="54">
        <v>37.97</v>
      </c>
      <c r="Y42" s="53" t="s">
        <v>8</v>
      </c>
      <c r="Z42" s="54">
        <v>79.040000000000006</v>
      </c>
      <c r="AA42" s="53" t="s">
        <v>8</v>
      </c>
      <c r="AB42" s="54">
        <v>48.92</v>
      </c>
      <c r="AC42" s="53" t="s">
        <v>8</v>
      </c>
      <c r="AD42" s="38"/>
      <c r="AE42" s="38"/>
    </row>
    <row r="43" spans="1:31" s="40" customFormat="1" ht="15" customHeight="1">
      <c r="A43" s="38"/>
      <c r="B43" s="80">
        <v>1948</v>
      </c>
      <c r="C43" s="80"/>
      <c r="D43" s="54">
        <v>24.82</v>
      </c>
      <c r="E43" s="53" t="s">
        <v>8</v>
      </c>
      <c r="F43" s="54">
        <v>17.68</v>
      </c>
      <c r="G43" s="53" t="s">
        <v>8</v>
      </c>
      <c r="H43" s="81">
        <v>14.1</v>
      </c>
      <c r="I43" s="81"/>
      <c r="J43" s="53" t="s">
        <v>8</v>
      </c>
      <c r="K43" s="54">
        <v>15.29</v>
      </c>
      <c r="L43" s="53" t="s">
        <v>8</v>
      </c>
      <c r="M43" s="54"/>
      <c r="N43" s="53" t="s">
        <v>8</v>
      </c>
      <c r="O43" s="54">
        <v>25.08</v>
      </c>
      <c r="P43" s="53" t="s">
        <v>8</v>
      </c>
      <c r="Q43" s="54">
        <v>37.33</v>
      </c>
      <c r="R43" s="53" t="s">
        <v>8</v>
      </c>
      <c r="S43" s="81">
        <v>24.01</v>
      </c>
      <c r="T43" s="81"/>
      <c r="U43" s="53" t="s">
        <v>8</v>
      </c>
      <c r="V43" s="54">
        <v>41.17</v>
      </c>
      <c r="W43" s="53" t="s">
        <v>8</v>
      </c>
      <c r="X43" s="54">
        <v>63</v>
      </c>
      <c r="Y43" s="53" t="s">
        <v>8</v>
      </c>
      <c r="Z43" s="54">
        <v>105.55</v>
      </c>
      <c r="AA43" s="53" t="s">
        <v>8</v>
      </c>
      <c r="AB43" s="54">
        <v>119.27</v>
      </c>
      <c r="AC43" s="53" t="s">
        <v>8</v>
      </c>
      <c r="AD43" s="38"/>
      <c r="AE43" s="38"/>
    </row>
    <row r="44" spans="1:31" s="40" customFormat="1" ht="15" customHeight="1">
      <c r="A44" s="38"/>
      <c r="B44" s="80">
        <v>1949</v>
      </c>
      <c r="C44" s="80"/>
      <c r="D44" s="54">
        <v>61.48</v>
      </c>
      <c r="E44" s="53" t="s">
        <v>8</v>
      </c>
      <c r="F44" s="54">
        <v>29.22</v>
      </c>
      <c r="G44" s="53" t="s">
        <v>8</v>
      </c>
      <c r="H44" s="81">
        <v>24.46</v>
      </c>
      <c r="I44" s="81"/>
      <c r="J44" s="53" t="s">
        <v>8</v>
      </c>
      <c r="K44" s="54">
        <v>18.079999999999998</v>
      </c>
      <c r="L44" s="53" t="s">
        <v>8</v>
      </c>
      <c r="M44" s="54">
        <v>55.8</v>
      </c>
      <c r="N44" s="53" t="s">
        <v>8</v>
      </c>
      <c r="O44" s="54">
        <v>40.85</v>
      </c>
      <c r="P44" s="53" t="s">
        <v>8</v>
      </c>
      <c r="Q44" s="54">
        <v>26.4</v>
      </c>
      <c r="R44" s="53" t="s">
        <v>8</v>
      </c>
      <c r="S44" s="81"/>
      <c r="T44" s="81"/>
      <c r="U44" s="53" t="s">
        <v>8</v>
      </c>
      <c r="V44" s="54">
        <v>31.2</v>
      </c>
      <c r="W44" s="53" t="s">
        <v>8</v>
      </c>
      <c r="X44" s="54">
        <v>49.69</v>
      </c>
      <c r="Y44" s="53" t="s">
        <v>8</v>
      </c>
      <c r="Z44" s="54"/>
      <c r="AA44" s="53" t="s">
        <v>8</v>
      </c>
      <c r="AB44" s="54"/>
      <c r="AC44" s="53" t="s">
        <v>8</v>
      </c>
      <c r="AD44" s="38"/>
      <c r="AE44" s="38"/>
    </row>
    <row r="45" spans="1:31" s="40" customFormat="1" ht="15" customHeight="1">
      <c r="A45" s="38"/>
      <c r="B45" s="80">
        <v>1950</v>
      </c>
      <c r="C45" s="80"/>
      <c r="D45" s="54">
        <v>25.11</v>
      </c>
      <c r="E45" s="53" t="s">
        <v>8</v>
      </c>
      <c r="F45" s="54"/>
      <c r="G45" s="53" t="s">
        <v>8</v>
      </c>
      <c r="H45" s="81"/>
      <c r="I45" s="81"/>
      <c r="J45" s="53" t="s">
        <v>8</v>
      </c>
      <c r="K45" s="54"/>
      <c r="L45" s="53" t="s">
        <v>8</v>
      </c>
      <c r="M45" s="54"/>
      <c r="N45" s="53" t="s">
        <v>8</v>
      </c>
      <c r="O45" s="54"/>
      <c r="P45" s="53" t="s">
        <v>8</v>
      </c>
      <c r="Q45" s="54"/>
      <c r="R45" s="53" t="s">
        <v>8</v>
      </c>
      <c r="S45" s="81"/>
      <c r="T45" s="81"/>
      <c r="U45" s="53" t="s">
        <v>8</v>
      </c>
      <c r="V45" s="54"/>
      <c r="W45" s="53" t="s">
        <v>8</v>
      </c>
      <c r="X45" s="54"/>
      <c r="Y45" s="53" t="s">
        <v>8</v>
      </c>
      <c r="Z45" s="54"/>
      <c r="AA45" s="53" t="s">
        <v>8</v>
      </c>
      <c r="AB45" s="54"/>
      <c r="AC45" s="53" t="s">
        <v>8</v>
      </c>
      <c r="AD45" s="38"/>
      <c r="AE45" s="38"/>
    </row>
    <row r="46" spans="1:31" s="40" customFormat="1" ht="15" customHeight="1">
      <c r="A46" s="38"/>
      <c r="B46" s="80">
        <v>1951</v>
      </c>
      <c r="C46" s="80"/>
      <c r="D46" s="54"/>
      <c r="E46" s="53" t="s">
        <v>8</v>
      </c>
      <c r="F46" s="54"/>
      <c r="G46" s="53" t="s">
        <v>8</v>
      </c>
      <c r="H46" s="81"/>
      <c r="I46" s="81"/>
      <c r="J46" s="53" t="s">
        <v>8</v>
      </c>
      <c r="K46" s="54"/>
      <c r="L46" s="53" t="s">
        <v>8</v>
      </c>
      <c r="M46" s="54"/>
      <c r="N46" s="53" t="s">
        <v>8</v>
      </c>
      <c r="O46" s="54"/>
      <c r="P46" s="53" t="s">
        <v>8</v>
      </c>
      <c r="Q46" s="54"/>
      <c r="R46" s="53" t="s">
        <v>8</v>
      </c>
      <c r="S46" s="81"/>
      <c r="T46" s="81"/>
      <c r="U46" s="53" t="s">
        <v>8</v>
      </c>
      <c r="V46" s="54"/>
      <c r="W46" s="53" t="s">
        <v>8</v>
      </c>
      <c r="X46" s="54"/>
      <c r="Y46" s="53" t="s">
        <v>8</v>
      </c>
      <c r="Z46" s="54"/>
      <c r="AA46" s="53" t="s">
        <v>8</v>
      </c>
      <c r="AB46" s="54"/>
      <c r="AC46" s="53" t="s">
        <v>8</v>
      </c>
      <c r="AD46" s="38"/>
      <c r="AE46" s="38"/>
    </row>
    <row r="47" spans="1:31" s="40" customFormat="1" ht="15" customHeight="1">
      <c r="A47" s="38"/>
      <c r="B47" s="80">
        <v>1952</v>
      </c>
      <c r="C47" s="80"/>
      <c r="D47" s="54"/>
      <c r="E47" s="53" t="s">
        <v>8</v>
      </c>
      <c r="F47" s="54"/>
      <c r="G47" s="53" t="s">
        <v>8</v>
      </c>
      <c r="H47" s="81"/>
      <c r="I47" s="81"/>
      <c r="J47" s="53" t="s">
        <v>8</v>
      </c>
      <c r="K47" s="54"/>
      <c r="L47" s="53" t="s">
        <v>8</v>
      </c>
      <c r="M47" s="54"/>
      <c r="N47" s="53" t="s">
        <v>8</v>
      </c>
      <c r="O47" s="54"/>
      <c r="P47" s="53" t="s">
        <v>8</v>
      </c>
      <c r="Q47" s="54"/>
      <c r="R47" s="53" t="s">
        <v>8</v>
      </c>
      <c r="S47" s="81"/>
      <c r="T47" s="81"/>
      <c r="U47" s="53" t="s">
        <v>8</v>
      </c>
      <c r="V47" s="54"/>
      <c r="W47" s="53" t="s">
        <v>8</v>
      </c>
      <c r="X47" s="54"/>
      <c r="Y47" s="53" t="s">
        <v>8</v>
      </c>
      <c r="Z47" s="54"/>
      <c r="AA47" s="53" t="s">
        <v>8</v>
      </c>
      <c r="AB47" s="54"/>
      <c r="AC47" s="53" t="s">
        <v>8</v>
      </c>
      <c r="AD47" s="38"/>
      <c r="AE47" s="38"/>
    </row>
    <row r="48" spans="1:31" s="40" customFormat="1" ht="15" customHeight="1">
      <c r="A48" s="38"/>
      <c r="B48" s="80">
        <v>1953</v>
      </c>
      <c r="C48" s="80"/>
      <c r="D48" s="54"/>
      <c r="E48" s="53" t="s">
        <v>8</v>
      </c>
      <c r="F48" s="54"/>
      <c r="G48" s="53" t="s">
        <v>8</v>
      </c>
      <c r="H48" s="81"/>
      <c r="I48" s="81"/>
      <c r="J48" s="53" t="s">
        <v>8</v>
      </c>
      <c r="K48" s="54"/>
      <c r="L48" s="53" t="s">
        <v>8</v>
      </c>
      <c r="M48" s="54"/>
      <c r="N48" s="53" t="s">
        <v>8</v>
      </c>
      <c r="O48" s="54"/>
      <c r="P48" s="53" t="s">
        <v>8</v>
      </c>
      <c r="Q48" s="54"/>
      <c r="R48" s="53" t="s">
        <v>8</v>
      </c>
      <c r="S48" s="81"/>
      <c r="T48" s="81"/>
      <c r="U48" s="53" t="s">
        <v>8</v>
      </c>
      <c r="V48" s="54"/>
      <c r="W48" s="53" t="s">
        <v>8</v>
      </c>
      <c r="X48" s="54"/>
      <c r="Y48" s="53" t="s">
        <v>8</v>
      </c>
      <c r="Z48" s="54"/>
      <c r="AA48" s="53" t="s">
        <v>8</v>
      </c>
      <c r="AB48" s="54"/>
      <c r="AC48" s="53" t="s">
        <v>8</v>
      </c>
      <c r="AD48" s="38"/>
      <c r="AE48" s="38"/>
    </row>
    <row r="49" spans="1:31" s="40" customFormat="1" ht="15" customHeight="1">
      <c r="A49" s="38"/>
      <c r="B49" s="80">
        <v>1954</v>
      </c>
      <c r="C49" s="80"/>
      <c r="D49" s="54"/>
      <c r="E49" s="53" t="s">
        <v>8</v>
      </c>
      <c r="F49" s="54"/>
      <c r="G49" s="53" t="s">
        <v>8</v>
      </c>
      <c r="H49" s="81"/>
      <c r="I49" s="81"/>
      <c r="J49" s="53" t="s">
        <v>8</v>
      </c>
      <c r="K49" s="54"/>
      <c r="L49" s="53" t="s">
        <v>8</v>
      </c>
      <c r="M49" s="54"/>
      <c r="N49" s="53" t="s">
        <v>8</v>
      </c>
      <c r="O49" s="54"/>
      <c r="P49" s="53" t="s">
        <v>8</v>
      </c>
      <c r="Q49" s="54"/>
      <c r="R49" s="53" t="s">
        <v>8</v>
      </c>
      <c r="S49" s="81"/>
      <c r="T49" s="81"/>
      <c r="U49" s="53" t="s">
        <v>8</v>
      </c>
      <c r="V49" s="54"/>
      <c r="W49" s="53" t="s">
        <v>8</v>
      </c>
      <c r="X49" s="54"/>
      <c r="Y49" s="53" t="s">
        <v>8</v>
      </c>
      <c r="Z49" s="54"/>
      <c r="AA49" s="53" t="s">
        <v>8</v>
      </c>
      <c r="AB49" s="54"/>
      <c r="AC49" s="53" t="s">
        <v>8</v>
      </c>
      <c r="AD49" s="38"/>
      <c r="AE49" s="38"/>
    </row>
    <row r="50" spans="1:31" s="40" customFormat="1" ht="15" customHeight="1">
      <c r="A50" s="38"/>
      <c r="B50" s="78">
        <v>1965</v>
      </c>
      <c r="C50" s="78"/>
      <c r="D50" s="29"/>
      <c r="E50" s="28" t="s">
        <v>8</v>
      </c>
      <c r="F50" s="29"/>
      <c r="G50" s="28" t="s">
        <v>8</v>
      </c>
      <c r="H50" s="73"/>
      <c r="I50" s="73"/>
      <c r="J50" s="28" t="s">
        <v>8</v>
      </c>
      <c r="K50" s="29"/>
      <c r="L50" s="28" t="s">
        <v>8</v>
      </c>
      <c r="M50" s="29"/>
      <c r="N50" s="28" t="s">
        <v>8</v>
      </c>
      <c r="O50" s="29"/>
      <c r="P50" s="28" t="s">
        <v>8</v>
      </c>
      <c r="Q50" s="29"/>
      <c r="R50" s="28" t="s">
        <v>8</v>
      </c>
      <c r="S50" s="73"/>
      <c r="T50" s="73"/>
      <c r="U50" s="28" t="s">
        <v>8</v>
      </c>
      <c r="V50" s="29"/>
      <c r="W50" s="28" t="s">
        <v>8</v>
      </c>
      <c r="X50" s="29"/>
      <c r="Y50" s="28" t="s">
        <v>8</v>
      </c>
      <c r="Z50" s="29"/>
      <c r="AA50" s="28" t="s">
        <v>8</v>
      </c>
      <c r="AB50" s="29"/>
      <c r="AC50" s="28" t="s">
        <v>8</v>
      </c>
      <c r="AD50" s="38"/>
      <c r="AE50" s="38"/>
    </row>
    <row r="51" spans="1:31" s="40" customFormat="1" ht="15" customHeight="1">
      <c r="A51" s="38"/>
      <c r="B51" s="78">
        <v>1966</v>
      </c>
      <c r="C51" s="78"/>
      <c r="D51" s="29"/>
      <c r="E51" s="28" t="s">
        <v>8</v>
      </c>
      <c r="F51" s="29"/>
      <c r="G51" s="28" t="s">
        <v>8</v>
      </c>
      <c r="H51" s="73"/>
      <c r="I51" s="73"/>
      <c r="J51" s="28" t="s">
        <v>8</v>
      </c>
      <c r="K51" s="29"/>
      <c r="L51" s="28" t="s">
        <v>8</v>
      </c>
      <c r="M51" s="29"/>
      <c r="N51" s="28" t="s">
        <v>8</v>
      </c>
      <c r="O51" s="29"/>
      <c r="P51" s="28" t="s">
        <v>8</v>
      </c>
      <c r="Q51" s="29"/>
      <c r="R51" s="28" t="s">
        <v>8</v>
      </c>
      <c r="S51" s="73"/>
      <c r="T51" s="73"/>
      <c r="U51" s="28" t="s">
        <v>8</v>
      </c>
      <c r="V51" s="29"/>
      <c r="W51" s="28" t="s">
        <v>8</v>
      </c>
      <c r="X51" s="29"/>
      <c r="Y51" s="28" t="s">
        <v>8</v>
      </c>
      <c r="Z51" s="29"/>
      <c r="AA51" s="28" t="s">
        <v>8</v>
      </c>
      <c r="AB51" s="29"/>
      <c r="AC51" s="28" t="s">
        <v>8</v>
      </c>
      <c r="AD51" s="38"/>
      <c r="AE51" s="38"/>
    </row>
    <row r="52" spans="1:31" s="40" customFormat="1" ht="15" customHeight="1">
      <c r="A52" s="38"/>
      <c r="B52" s="78">
        <v>1967</v>
      </c>
      <c r="C52" s="78"/>
      <c r="D52" s="29"/>
      <c r="E52" s="28" t="s">
        <v>8</v>
      </c>
      <c r="F52" s="29"/>
      <c r="G52" s="28" t="s">
        <v>8</v>
      </c>
      <c r="H52" s="73">
        <v>25.63</v>
      </c>
      <c r="I52" s="73"/>
      <c r="J52" s="28" t="s">
        <v>10</v>
      </c>
      <c r="K52" s="29">
        <v>19.100000000000001</v>
      </c>
      <c r="L52" s="28" t="s">
        <v>8</v>
      </c>
      <c r="M52" s="29">
        <v>18.63</v>
      </c>
      <c r="N52" s="28" t="s">
        <v>8</v>
      </c>
      <c r="O52" s="29">
        <v>16.36</v>
      </c>
      <c r="P52" s="28" t="s">
        <v>8</v>
      </c>
      <c r="Q52" s="29">
        <v>15.29</v>
      </c>
      <c r="R52" s="28" t="s">
        <v>9</v>
      </c>
      <c r="S52" s="73">
        <v>16.43</v>
      </c>
      <c r="T52" s="73"/>
      <c r="U52" s="28" t="s">
        <v>8</v>
      </c>
      <c r="V52" s="29">
        <v>21.32</v>
      </c>
      <c r="W52" s="28" t="s">
        <v>8</v>
      </c>
      <c r="X52" s="29">
        <v>50.36</v>
      </c>
      <c r="Y52" s="28" t="s">
        <v>8</v>
      </c>
      <c r="Z52" s="29">
        <v>75.22</v>
      </c>
      <c r="AA52" s="28" t="s">
        <v>8</v>
      </c>
      <c r="AB52" s="29">
        <v>79.73</v>
      </c>
      <c r="AC52" s="28" t="s">
        <v>8</v>
      </c>
      <c r="AD52" s="38"/>
      <c r="AE52" s="38"/>
    </row>
    <row r="53" spans="1:31" s="40" customFormat="1" ht="15" customHeight="1">
      <c r="A53" s="38"/>
      <c r="B53" s="78">
        <v>1968</v>
      </c>
      <c r="C53" s="78"/>
      <c r="D53" s="29">
        <v>34.29</v>
      </c>
      <c r="E53" s="28" t="s">
        <v>8</v>
      </c>
      <c r="F53" s="29">
        <v>24.64</v>
      </c>
      <c r="G53" s="28" t="s">
        <v>11</v>
      </c>
      <c r="H53" s="73">
        <v>15.41</v>
      </c>
      <c r="I53" s="73"/>
      <c r="J53" s="28" t="s">
        <v>8</v>
      </c>
      <c r="K53" s="29">
        <v>12.73</v>
      </c>
      <c r="L53" s="28" t="s">
        <v>8</v>
      </c>
      <c r="M53" s="29">
        <v>11.84</v>
      </c>
      <c r="N53" s="28" t="s">
        <v>8</v>
      </c>
      <c r="O53" s="29">
        <v>10.79</v>
      </c>
      <c r="P53" s="28" t="s">
        <v>8</v>
      </c>
      <c r="Q53" s="29">
        <v>10.17</v>
      </c>
      <c r="R53" s="28" t="s">
        <v>8</v>
      </c>
      <c r="S53" s="73">
        <v>11.1</v>
      </c>
      <c r="T53" s="73"/>
      <c r="U53" s="28" t="s">
        <v>8</v>
      </c>
      <c r="V53" s="29">
        <v>13.22</v>
      </c>
      <c r="W53" s="28" t="s">
        <v>8</v>
      </c>
      <c r="X53" s="29">
        <v>15.78</v>
      </c>
      <c r="Y53" s="28" t="s">
        <v>8</v>
      </c>
      <c r="Z53" s="29">
        <v>25.48</v>
      </c>
      <c r="AA53" s="28" t="s">
        <v>8</v>
      </c>
      <c r="AB53" s="29">
        <v>16.52</v>
      </c>
      <c r="AC53" s="28" t="s">
        <v>8</v>
      </c>
      <c r="AD53" s="38"/>
      <c r="AE53" s="38"/>
    </row>
    <row r="54" spans="1:31" s="40" customFormat="1" ht="15" customHeight="1">
      <c r="A54" s="38"/>
      <c r="B54" s="78">
        <v>1969</v>
      </c>
      <c r="C54" s="78"/>
      <c r="D54" s="29">
        <v>15.31</v>
      </c>
      <c r="E54" s="28" t="s">
        <v>8</v>
      </c>
      <c r="F54" s="29">
        <v>12.91</v>
      </c>
      <c r="G54" s="28" t="s">
        <v>8</v>
      </c>
      <c r="H54" s="73">
        <v>11.23</v>
      </c>
      <c r="I54" s="73"/>
      <c r="J54" s="28" t="s">
        <v>8</v>
      </c>
      <c r="K54" s="29">
        <v>10.83</v>
      </c>
      <c r="L54" s="28" t="s">
        <v>8</v>
      </c>
      <c r="M54" s="29">
        <v>19.45</v>
      </c>
      <c r="N54" s="28" t="s">
        <v>8</v>
      </c>
      <c r="O54" s="29">
        <v>29.88</v>
      </c>
      <c r="P54" s="28" t="s">
        <v>10</v>
      </c>
      <c r="Q54" s="29">
        <v>33.409999999999997</v>
      </c>
      <c r="R54" s="28" t="s">
        <v>8</v>
      </c>
      <c r="S54" s="73">
        <v>28.71</v>
      </c>
      <c r="T54" s="73"/>
      <c r="U54" s="28" t="s">
        <v>8</v>
      </c>
      <c r="V54" s="29">
        <v>28.42</v>
      </c>
      <c r="W54" s="28" t="s">
        <v>8</v>
      </c>
      <c r="X54" s="29">
        <v>27.7</v>
      </c>
      <c r="Y54" s="28" t="s">
        <v>8</v>
      </c>
      <c r="Z54" s="29">
        <v>66.28</v>
      </c>
      <c r="AA54" s="28" t="s">
        <v>8</v>
      </c>
      <c r="AB54" s="29">
        <v>97.53</v>
      </c>
      <c r="AC54" s="28" t="s">
        <v>8</v>
      </c>
      <c r="AD54" s="38"/>
      <c r="AE54" s="38"/>
    </row>
    <row r="55" spans="1:31" s="40" customFormat="1" ht="15" customHeight="1">
      <c r="A55" s="38"/>
      <c r="B55" s="78">
        <v>1970</v>
      </c>
      <c r="C55" s="78"/>
      <c r="D55" s="29">
        <v>78.400000000000006</v>
      </c>
      <c r="E55" s="28" t="s">
        <v>11</v>
      </c>
      <c r="F55" s="29">
        <v>22.21</v>
      </c>
      <c r="G55" s="28" t="s">
        <v>10</v>
      </c>
      <c r="H55" s="73">
        <v>16.39</v>
      </c>
      <c r="I55" s="73"/>
      <c r="J55" s="28" t="s">
        <v>8</v>
      </c>
      <c r="K55" s="29">
        <v>12.55</v>
      </c>
      <c r="L55" s="28" t="s">
        <v>8</v>
      </c>
      <c r="M55" s="29">
        <v>13.01</v>
      </c>
      <c r="N55" s="28" t="s">
        <v>9</v>
      </c>
      <c r="O55" s="29">
        <v>15.71</v>
      </c>
      <c r="P55" s="28" t="s">
        <v>10</v>
      </c>
      <c r="Q55" s="29">
        <v>21.04</v>
      </c>
      <c r="R55" s="28" t="s">
        <v>8</v>
      </c>
      <c r="S55" s="73">
        <v>20.18</v>
      </c>
      <c r="T55" s="73"/>
      <c r="U55" s="28" t="s">
        <v>8</v>
      </c>
      <c r="V55" s="29">
        <v>23.45</v>
      </c>
      <c r="W55" s="28" t="s">
        <v>9</v>
      </c>
      <c r="X55" s="29">
        <v>57.8</v>
      </c>
      <c r="Y55" s="28" t="s">
        <v>10</v>
      </c>
      <c r="Z55" s="29">
        <v>67.17</v>
      </c>
      <c r="AA55" s="28" t="s">
        <v>8</v>
      </c>
      <c r="AB55" s="29">
        <v>60.51</v>
      </c>
      <c r="AC55" s="28" t="s">
        <v>8</v>
      </c>
      <c r="AD55" s="38"/>
      <c r="AE55" s="38"/>
    </row>
    <row r="56" spans="1:31" s="40" customFormat="1" ht="15" customHeight="1">
      <c r="A56" s="38"/>
      <c r="B56" s="78">
        <v>1971</v>
      </c>
      <c r="C56" s="78"/>
      <c r="D56" s="29">
        <v>27.14</v>
      </c>
      <c r="E56" s="28" t="s">
        <v>8</v>
      </c>
      <c r="F56" s="29">
        <v>17.84</v>
      </c>
      <c r="G56" s="28" t="s">
        <v>8</v>
      </c>
      <c r="H56" s="73">
        <v>13.76</v>
      </c>
      <c r="I56" s="73"/>
      <c r="J56" s="28" t="s">
        <v>8</v>
      </c>
      <c r="K56" s="29">
        <v>11.35</v>
      </c>
      <c r="L56" s="28" t="s">
        <v>8</v>
      </c>
      <c r="M56" s="29">
        <v>17.61</v>
      </c>
      <c r="N56" s="28" t="s">
        <v>8</v>
      </c>
      <c r="O56" s="29">
        <v>15.33</v>
      </c>
      <c r="P56" s="28" t="s">
        <v>8</v>
      </c>
      <c r="Q56" s="29">
        <v>34.56</v>
      </c>
      <c r="R56" s="28" t="s">
        <v>8</v>
      </c>
      <c r="S56" s="73">
        <v>31.9</v>
      </c>
      <c r="T56" s="73"/>
      <c r="U56" s="28" t="s">
        <v>8</v>
      </c>
      <c r="V56" s="29">
        <v>27.2</v>
      </c>
      <c r="W56" s="28" t="s">
        <v>8</v>
      </c>
      <c r="X56" s="29">
        <v>50.58</v>
      </c>
      <c r="Y56" s="28" t="s">
        <v>8</v>
      </c>
      <c r="Z56" s="29">
        <v>84.93</v>
      </c>
      <c r="AA56" s="28" t="s">
        <v>8</v>
      </c>
      <c r="AB56" s="29">
        <v>62.84</v>
      </c>
      <c r="AC56" s="28" t="s">
        <v>8</v>
      </c>
      <c r="AD56" s="38"/>
      <c r="AE56" s="38"/>
    </row>
    <row r="57" spans="1:31" s="40" customFormat="1" ht="15" customHeight="1">
      <c r="A57" s="38"/>
      <c r="B57" s="78">
        <v>1972</v>
      </c>
      <c r="C57" s="78"/>
      <c r="D57" s="29">
        <v>35.4</v>
      </c>
      <c r="E57" s="28" t="s">
        <v>8</v>
      </c>
      <c r="F57" s="29">
        <v>22.08</v>
      </c>
      <c r="G57" s="28" t="s">
        <v>8</v>
      </c>
      <c r="H57" s="73">
        <v>18.87</v>
      </c>
      <c r="I57" s="73"/>
      <c r="J57" s="28" t="s">
        <v>8</v>
      </c>
      <c r="K57" s="29">
        <v>15.37</v>
      </c>
      <c r="L57" s="28" t="s">
        <v>9</v>
      </c>
      <c r="M57" s="29">
        <v>53.25</v>
      </c>
      <c r="N57" s="28" t="s">
        <v>8</v>
      </c>
      <c r="O57" s="29">
        <v>94.6</v>
      </c>
      <c r="P57" s="28" t="s">
        <v>11</v>
      </c>
      <c r="Q57" s="29">
        <v>41.37</v>
      </c>
      <c r="R57" s="28" t="s">
        <v>11</v>
      </c>
      <c r="S57" s="73">
        <v>109.46</v>
      </c>
      <c r="T57" s="73"/>
      <c r="U57" s="28" t="s">
        <v>10</v>
      </c>
      <c r="V57" s="29">
        <v>48.55</v>
      </c>
      <c r="W57" s="28" t="s">
        <v>11</v>
      </c>
      <c r="X57" s="29">
        <v>55.54</v>
      </c>
      <c r="Y57" s="28" t="s">
        <v>8</v>
      </c>
      <c r="Z57" s="29">
        <v>76.930000000000007</v>
      </c>
      <c r="AA57" s="28" t="s">
        <v>8</v>
      </c>
      <c r="AB57" s="29">
        <v>139.94999999999999</v>
      </c>
      <c r="AC57" s="28" t="s">
        <v>9</v>
      </c>
      <c r="AD57" s="38"/>
      <c r="AE57" s="38"/>
    </row>
    <row r="58" spans="1:31" s="40" customFormat="1" ht="15" customHeight="1">
      <c r="A58" s="38"/>
      <c r="B58" s="78">
        <v>1973</v>
      </c>
      <c r="C58" s="78"/>
      <c r="D58" s="29">
        <v>128.94</v>
      </c>
      <c r="E58" s="28" t="s">
        <v>8</v>
      </c>
      <c r="F58" s="29">
        <v>77.099999999999994</v>
      </c>
      <c r="G58" s="28" t="s">
        <v>8</v>
      </c>
      <c r="H58" s="73">
        <v>43.25</v>
      </c>
      <c r="I58" s="73"/>
      <c r="J58" s="28" t="s">
        <v>8</v>
      </c>
      <c r="K58" s="29">
        <v>25.33</v>
      </c>
      <c r="L58" s="28" t="s">
        <v>8</v>
      </c>
      <c r="M58" s="29">
        <v>40.43</v>
      </c>
      <c r="N58" s="28" t="s">
        <v>9</v>
      </c>
      <c r="O58" s="29">
        <v>23.69</v>
      </c>
      <c r="P58" s="28" t="s">
        <v>10</v>
      </c>
      <c r="Q58" s="29">
        <v>36.450000000000003</v>
      </c>
      <c r="R58" s="28" t="s">
        <v>8</v>
      </c>
      <c r="S58" s="73">
        <v>25.82</v>
      </c>
      <c r="T58" s="73"/>
      <c r="U58" s="28" t="s">
        <v>8</v>
      </c>
      <c r="V58" s="29">
        <v>27.47</v>
      </c>
      <c r="W58" s="28" t="s">
        <v>11</v>
      </c>
      <c r="X58" s="29"/>
      <c r="Y58" s="28" t="s">
        <v>8</v>
      </c>
      <c r="Z58" s="29">
        <v>92.02</v>
      </c>
      <c r="AA58" s="28" t="s">
        <v>10</v>
      </c>
      <c r="AB58" s="29">
        <v>83.33</v>
      </c>
      <c r="AC58" s="28" t="s">
        <v>8</v>
      </c>
      <c r="AD58" s="38"/>
      <c r="AE58" s="38"/>
    </row>
    <row r="59" spans="1:31" s="40" customFormat="1" ht="15" customHeight="1">
      <c r="A59" s="38"/>
      <c r="B59" s="78">
        <v>1974</v>
      </c>
      <c r="C59" s="78"/>
      <c r="D59" s="29">
        <v>48.93</v>
      </c>
      <c r="E59" s="28" t="s">
        <v>8</v>
      </c>
      <c r="F59" s="29">
        <v>29.97</v>
      </c>
      <c r="G59" s="28" t="s">
        <v>9</v>
      </c>
      <c r="H59" s="73"/>
      <c r="I59" s="73"/>
      <c r="J59" s="28" t="s">
        <v>8</v>
      </c>
      <c r="K59" s="29"/>
      <c r="L59" s="28" t="s">
        <v>8</v>
      </c>
      <c r="M59" s="29">
        <v>16.34</v>
      </c>
      <c r="N59" s="28" t="s">
        <v>10</v>
      </c>
      <c r="O59" s="29">
        <v>24.33</v>
      </c>
      <c r="P59" s="28" t="s">
        <v>10</v>
      </c>
      <c r="Q59" s="29">
        <v>19.13</v>
      </c>
      <c r="R59" s="28" t="s">
        <v>11</v>
      </c>
      <c r="S59" s="73">
        <v>22.81</v>
      </c>
      <c r="T59" s="73"/>
      <c r="U59" s="28" t="s">
        <v>8</v>
      </c>
      <c r="V59" s="29">
        <v>27.33</v>
      </c>
      <c r="W59" s="28" t="s">
        <v>8</v>
      </c>
      <c r="X59" s="29">
        <v>50.49</v>
      </c>
      <c r="Y59" s="28" t="s">
        <v>8</v>
      </c>
      <c r="Z59" s="29">
        <v>79.59</v>
      </c>
      <c r="AA59" s="28" t="s">
        <v>8</v>
      </c>
      <c r="AB59" s="29">
        <v>84.37</v>
      </c>
      <c r="AC59" s="28" t="s">
        <v>8</v>
      </c>
      <c r="AD59" s="38"/>
      <c r="AE59" s="38"/>
    </row>
    <row r="60" spans="1:31" s="40" customFormat="1" ht="15" customHeight="1">
      <c r="A60" s="38"/>
      <c r="B60" s="92">
        <v>1975</v>
      </c>
      <c r="C60" s="92"/>
      <c r="D60" s="36">
        <v>67.17</v>
      </c>
      <c r="E60" s="34" t="s">
        <v>8</v>
      </c>
      <c r="F60" s="36">
        <v>34.1</v>
      </c>
      <c r="G60" s="34" t="s">
        <v>8</v>
      </c>
      <c r="H60" s="79">
        <v>20.22</v>
      </c>
      <c r="I60" s="79"/>
      <c r="J60" s="34" t="s">
        <v>8</v>
      </c>
      <c r="K60" s="36">
        <v>21.15</v>
      </c>
      <c r="L60" s="34" t="s">
        <v>8</v>
      </c>
      <c r="M60" s="36">
        <v>24.03</v>
      </c>
      <c r="N60" s="34" t="s">
        <v>8</v>
      </c>
      <c r="O60" s="36">
        <v>26.96</v>
      </c>
      <c r="P60" s="34" t="s">
        <v>10</v>
      </c>
      <c r="Q60" s="36">
        <v>41.62</v>
      </c>
      <c r="R60" s="34" t="s">
        <v>8</v>
      </c>
      <c r="S60" s="79">
        <v>26.39</v>
      </c>
      <c r="T60" s="79"/>
      <c r="U60" s="34" t="s">
        <v>8</v>
      </c>
      <c r="V60" s="36">
        <v>28.66</v>
      </c>
      <c r="W60" s="34" t="s">
        <v>8</v>
      </c>
      <c r="X60" s="36">
        <v>42.17</v>
      </c>
      <c r="Y60" s="34" t="s">
        <v>8</v>
      </c>
      <c r="Z60" s="36">
        <v>77.36</v>
      </c>
      <c r="AA60" s="34" t="s">
        <v>8</v>
      </c>
      <c r="AB60" s="36">
        <v>106.06</v>
      </c>
      <c r="AC60" s="34" t="s">
        <v>9</v>
      </c>
      <c r="AD60" s="38"/>
      <c r="AE60" s="38"/>
    </row>
    <row r="61" spans="1:31" s="40" customFormat="1" ht="15" customHeight="1">
      <c r="A61" s="38"/>
      <c r="B61" s="92">
        <v>1976</v>
      </c>
      <c r="C61" s="92"/>
      <c r="D61" s="36">
        <v>38.07</v>
      </c>
      <c r="E61" s="34" t="s">
        <v>11</v>
      </c>
      <c r="F61" s="36">
        <v>29.52</v>
      </c>
      <c r="G61" s="34" t="s">
        <v>8</v>
      </c>
      <c r="H61" s="79">
        <v>20.46</v>
      </c>
      <c r="I61" s="79"/>
      <c r="J61" s="34" t="s">
        <v>8</v>
      </c>
      <c r="K61" s="36">
        <v>16.34</v>
      </c>
      <c r="L61" s="34" t="s">
        <v>8</v>
      </c>
      <c r="M61" s="36">
        <v>14.54</v>
      </c>
      <c r="N61" s="34" t="s">
        <v>8</v>
      </c>
      <c r="O61" s="36">
        <v>19.23</v>
      </c>
      <c r="P61" s="34" t="s">
        <v>9</v>
      </c>
      <c r="Q61" s="36">
        <v>18.5</v>
      </c>
      <c r="R61" s="34" t="s">
        <v>8</v>
      </c>
      <c r="S61" s="79">
        <v>16.72</v>
      </c>
      <c r="T61" s="79"/>
      <c r="U61" s="34" t="s">
        <v>8</v>
      </c>
      <c r="V61" s="36">
        <v>23.4</v>
      </c>
      <c r="W61" s="34" t="s">
        <v>8</v>
      </c>
      <c r="X61" s="36">
        <v>43.04</v>
      </c>
      <c r="Y61" s="34" t="s">
        <v>8</v>
      </c>
      <c r="Z61" s="36">
        <v>77.180000000000007</v>
      </c>
      <c r="AA61" s="34" t="s">
        <v>8</v>
      </c>
      <c r="AB61" s="36">
        <v>72.56</v>
      </c>
      <c r="AC61" s="34" t="s">
        <v>8</v>
      </c>
      <c r="AD61" s="38"/>
      <c r="AE61" s="38"/>
    </row>
    <row r="62" spans="1:31" s="40" customFormat="1" ht="15" customHeight="1">
      <c r="A62" s="38"/>
      <c r="B62" s="92">
        <v>1977</v>
      </c>
      <c r="C62" s="92"/>
      <c r="D62" s="36">
        <v>38.81</v>
      </c>
      <c r="E62" s="34" t="s">
        <v>8</v>
      </c>
      <c r="F62" s="36">
        <v>22.32</v>
      </c>
      <c r="G62" s="34" t="s">
        <v>8</v>
      </c>
      <c r="H62" s="79">
        <v>17.36</v>
      </c>
      <c r="I62" s="79"/>
      <c r="J62" s="34" t="s">
        <v>8</v>
      </c>
      <c r="K62" s="36">
        <v>13.78</v>
      </c>
      <c r="L62" s="34" t="s">
        <v>9</v>
      </c>
      <c r="M62" s="36">
        <v>22.88</v>
      </c>
      <c r="N62" s="34" t="s">
        <v>10</v>
      </c>
      <c r="O62" s="36">
        <v>37.54</v>
      </c>
      <c r="P62" s="34" t="s">
        <v>8</v>
      </c>
      <c r="Q62" s="36">
        <v>58.65</v>
      </c>
      <c r="R62" s="34" t="s">
        <v>9</v>
      </c>
      <c r="S62" s="79">
        <v>37.75</v>
      </c>
      <c r="T62" s="79"/>
      <c r="U62" s="34" t="s">
        <v>11</v>
      </c>
      <c r="V62" s="36">
        <v>47.15</v>
      </c>
      <c r="W62" s="34" t="s">
        <v>8</v>
      </c>
      <c r="X62" s="36">
        <v>67.06</v>
      </c>
      <c r="Y62" s="34" t="s">
        <v>8</v>
      </c>
      <c r="Z62" s="36">
        <v>105.43</v>
      </c>
      <c r="AA62" s="34" t="s">
        <v>8</v>
      </c>
      <c r="AB62" s="36">
        <v>127.48</v>
      </c>
      <c r="AC62" s="34" t="s">
        <v>8</v>
      </c>
      <c r="AD62" s="38"/>
      <c r="AE62" s="38"/>
    </row>
    <row r="63" spans="1:31" s="40" customFormat="1" ht="15" customHeight="1">
      <c r="A63" s="38"/>
      <c r="B63" s="92">
        <v>1978</v>
      </c>
      <c r="C63" s="92"/>
      <c r="D63" s="36">
        <v>85.99</v>
      </c>
      <c r="E63" s="34" t="s">
        <v>8</v>
      </c>
      <c r="F63" s="36">
        <v>48</v>
      </c>
      <c r="G63" s="34" t="s">
        <v>8</v>
      </c>
      <c r="H63" s="79">
        <v>27.89</v>
      </c>
      <c r="I63" s="79"/>
      <c r="J63" s="34" t="s">
        <v>8</v>
      </c>
      <c r="K63" s="36">
        <v>17.68</v>
      </c>
      <c r="L63" s="34" t="s">
        <v>8</v>
      </c>
      <c r="M63" s="36">
        <v>18.559999999999999</v>
      </c>
      <c r="N63" s="34" t="s">
        <v>8</v>
      </c>
      <c r="O63" s="36">
        <v>24.69</v>
      </c>
      <c r="P63" s="34" t="s">
        <v>8</v>
      </c>
      <c r="Q63" s="36">
        <v>65.19</v>
      </c>
      <c r="R63" s="34" t="s">
        <v>9</v>
      </c>
      <c r="S63" s="79">
        <v>29.83</v>
      </c>
      <c r="T63" s="79"/>
      <c r="U63" s="34" t="s">
        <v>8</v>
      </c>
      <c r="V63" s="36">
        <v>38.11</v>
      </c>
      <c r="W63" s="34" t="s">
        <v>8</v>
      </c>
      <c r="X63" s="36">
        <v>71.37</v>
      </c>
      <c r="Y63" s="34" t="s">
        <v>8</v>
      </c>
      <c r="Z63" s="36">
        <v>100.92</v>
      </c>
      <c r="AA63" s="34" t="s">
        <v>8</v>
      </c>
      <c r="AB63" s="36">
        <v>137.1</v>
      </c>
      <c r="AC63" s="34" t="s">
        <v>8</v>
      </c>
      <c r="AD63" s="38"/>
      <c r="AE63" s="38"/>
    </row>
    <row r="64" spans="1:31" s="40" customFormat="1" ht="15" customHeight="1">
      <c r="A64" s="38"/>
      <c r="B64" s="92">
        <v>1979</v>
      </c>
      <c r="C64" s="92"/>
      <c r="D64" s="36">
        <v>110.85</v>
      </c>
      <c r="E64" s="34" t="s">
        <v>8</v>
      </c>
      <c r="F64" s="36">
        <v>54.73</v>
      </c>
      <c r="G64" s="34" t="s">
        <v>8</v>
      </c>
      <c r="H64" s="79">
        <v>32.01</v>
      </c>
      <c r="I64" s="79"/>
      <c r="J64" s="34" t="s">
        <v>9</v>
      </c>
      <c r="K64" s="36">
        <v>23.91</v>
      </c>
      <c r="L64" s="34" t="s">
        <v>8</v>
      </c>
      <c r="M64" s="36">
        <v>28.28</v>
      </c>
      <c r="N64" s="34" t="s">
        <v>8</v>
      </c>
      <c r="O64" s="36">
        <v>21.97</v>
      </c>
      <c r="P64" s="34" t="s">
        <v>8</v>
      </c>
      <c r="Q64" s="36">
        <v>48.49</v>
      </c>
      <c r="R64" s="34" t="s">
        <v>8</v>
      </c>
      <c r="S64" s="79">
        <v>72.709999999999994</v>
      </c>
      <c r="T64" s="79"/>
      <c r="U64" s="34" t="s">
        <v>8</v>
      </c>
      <c r="V64" s="36">
        <v>54.86</v>
      </c>
      <c r="W64" s="34" t="s">
        <v>8</v>
      </c>
      <c r="X64" s="36">
        <v>48.53</v>
      </c>
      <c r="Y64" s="34" t="s">
        <v>8</v>
      </c>
      <c r="Z64" s="36">
        <v>71.58</v>
      </c>
      <c r="AA64" s="34" t="s">
        <v>8</v>
      </c>
      <c r="AB64" s="36">
        <v>114.03</v>
      </c>
      <c r="AC64" s="34" t="s">
        <v>8</v>
      </c>
      <c r="AD64" s="38"/>
      <c r="AE64" s="38"/>
    </row>
    <row r="65" spans="1:31" s="40" customFormat="1" ht="15" customHeight="1">
      <c r="A65" s="38"/>
      <c r="B65" s="92">
        <v>1980</v>
      </c>
      <c r="C65" s="92"/>
      <c r="D65" s="36">
        <v>94.1</v>
      </c>
      <c r="E65" s="34" t="s">
        <v>8</v>
      </c>
      <c r="F65" s="36">
        <v>49.45</v>
      </c>
      <c r="G65" s="34" t="s">
        <v>8</v>
      </c>
      <c r="H65" s="79">
        <v>29.88</v>
      </c>
      <c r="I65" s="79"/>
      <c r="J65" s="34" t="s">
        <v>8</v>
      </c>
      <c r="K65" s="36">
        <v>51.61</v>
      </c>
      <c r="L65" s="34" t="s">
        <v>8</v>
      </c>
      <c r="M65" s="36">
        <v>72.91</v>
      </c>
      <c r="N65" s="34" t="s">
        <v>8</v>
      </c>
      <c r="O65" s="36">
        <v>61.99</v>
      </c>
      <c r="P65" s="34" t="s">
        <v>8</v>
      </c>
      <c r="Q65" s="36">
        <v>50.01</v>
      </c>
      <c r="R65" s="34" t="s">
        <v>8</v>
      </c>
      <c r="S65" s="79">
        <v>31.87</v>
      </c>
      <c r="T65" s="79"/>
      <c r="U65" s="34" t="s">
        <v>8</v>
      </c>
      <c r="V65" s="36">
        <v>28.12</v>
      </c>
      <c r="W65" s="34" t="s">
        <v>8</v>
      </c>
      <c r="X65" s="36">
        <v>39.78</v>
      </c>
      <c r="Y65" s="34" t="s">
        <v>8</v>
      </c>
      <c r="Z65" s="36">
        <v>65.5</v>
      </c>
      <c r="AA65" s="34" t="s">
        <v>8</v>
      </c>
      <c r="AB65" s="36">
        <v>100.31</v>
      </c>
      <c r="AC65" s="34" t="s">
        <v>8</v>
      </c>
      <c r="AD65" s="38"/>
      <c r="AE65" s="38"/>
    </row>
    <row r="66" spans="1:31" s="40" customFormat="1" ht="15" customHeight="1">
      <c r="A66" s="38"/>
      <c r="B66" s="92">
        <v>1981</v>
      </c>
      <c r="C66" s="92"/>
      <c r="D66" s="36">
        <v>54.14</v>
      </c>
      <c r="E66" s="34" t="s">
        <v>8</v>
      </c>
      <c r="F66" s="36">
        <v>33.75</v>
      </c>
      <c r="G66" s="34" t="s">
        <v>8</v>
      </c>
      <c r="H66" s="79">
        <v>22.41</v>
      </c>
      <c r="I66" s="79"/>
      <c r="J66" s="34" t="s">
        <v>8</v>
      </c>
      <c r="K66" s="36">
        <v>18.79</v>
      </c>
      <c r="L66" s="34" t="s">
        <v>8</v>
      </c>
      <c r="M66" s="36">
        <v>70.069999999999993</v>
      </c>
      <c r="N66" s="34" t="s">
        <v>9</v>
      </c>
      <c r="O66" s="36">
        <v>42.97</v>
      </c>
      <c r="P66" s="34" t="s">
        <v>8</v>
      </c>
      <c r="Q66" s="36">
        <v>27.5</v>
      </c>
      <c r="R66" s="34" t="s">
        <v>8</v>
      </c>
      <c r="S66" s="79">
        <v>30.7</v>
      </c>
      <c r="T66" s="79"/>
      <c r="U66" s="34" t="s">
        <v>8</v>
      </c>
      <c r="V66" s="36">
        <v>25.06</v>
      </c>
      <c r="W66" s="34" t="s">
        <v>8</v>
      </c>
      <c r="X66" s="36">
        <v>38.76</v>
      </c>
      <c r="Y66" s="34" t="s">
        <v>8</v>
      </c>
      <c r="Z66" s="36">
        <v>67.790000000000006</v>
      </c>
      <c r="AA66" s="34" t="s">
        <v>8</v>
      </c>
      <c r="AB66" s="36">
        <v>56.03</v>
      </c>
      <c r="AC66" s="34" t="s">
        <v>8</v>
      </c>
      <c r="AD66" s="38"/>
      <c r="AE66" s="38"/>
    </row>
    <row r="67" spans="1:31" s="40" customFormat="1" ht="15" customHeight="1">
      <c r="A67" s="38"/>
      <c r="B67" s="92">
        <v>1982</v>
      </c>
      <c r="C67" s="92"/>
      <c r="D67" s="36">
        <v>32.39</v>
      </c>
      <c r="E67" s="34" t="s">
        <v>8</v>
      </c>
      <c r="F67" s="36">
        <v>21.21</v>
      </c>
      <c r="G67" s="34" t="s">
        <v>8</v>
      </c>
      <c r="H67" s="79">
        <v>16.73</v>
      </c>
      <c r="I67" s="79"/>
      <c r="J67" s="34" t="s">
        <v>8</v>
      </c>
      <c r="K67" s="36">
        <v>13.32</v>
      </c>
      <c r="L67" s="34" t="s">
        <v>8</v>
      </c>
      <c r="M67" s="36">
        <v>20.97</v>
      </c>
      <c r="N67" s="34" t="s">
        <v>8</v>
      </c>
      <c r="O67" s="36">
        <v>58.25</v>
      </c>
      <c r="P67" s="34" t="s">
        <v>8</v>
      </c>
      <c r="Q67" s="36">
        <v>69.069999999999993</v>
      </c>
      <c r="R67" s="34" t="s">
        <v>8</v>
      </c>
      <c r="S67" s="79">
        <v>40.090000000000003</v>
      </c>
      <c r="T67" s="79"/>
      <c r="U67" s="34" t="s">
        <v>8</v>
      </c>
      <c r="V67" s="36">
        <v>62.04</v>
      </c>
      <c r="W67" s="34" t="s">
        <v>8</v>
      </c>
      <c r="X67" s="36">
        <v>59.99</v>
      </c>
      <c r="Y67" s="34" t="s">
        <v>8</v>
      </c>
      <c r="Z67" s="36">
        <v>74.7</v>
      </c>
      <c r="AA67" s="34" t="s">
        <v>9</v>
      </c>
      <c r="AB67" s="36"/>
      <c r="AC67" s="34" t="s">
        <v>8</v>
      </c>
      <c r="AD67" s="38"/>
      <c r="AE67" s="38"/>
    </row>
    <row r="68" spans="1:31" s="40" customFormat="1" ht="15" customHeight="1">
      <c r="A68" s="38"/>
      <c r="B68" s="92">
        <v>1983</v>
      </c>
      <c r="C68" s="92"/>
      <c r="D68" s="36"/>
      <c r="E68" s="34" t="s">
        <v>8</v>
      </c>
      <c r="F68" s="36">
        <v>76.63</v>
      </c>
      <c r="G68" s="34" t="s">
        <v>10</v>
      </c>
      <c r="H68" s="79">
        <v>51.08</v>
      </c>
      <c r="I68" s="79"/>
      <c r="J68" s="34" t="s">
        <v>8</v>
      </c>
      <c r="K68" s="36">
        <v>28.71</v>
      </c>
      <c r="L68" s="34" t="s">
        <v>8</v>
      </c>
      <c r="M68" s="36">
        <v>22.35</v>
      </c>
      <c r="N68" s="34" t="s">
        <v>8</v>
      </c>
      <c r="O68" s="36">
        <v>23.12</v>
      </c>
      <c r="P68" s="34" t="s">
        <v>8</v>
      </c>
      <c r="Q68" s="36">
        <v>27.49</v>
      </c>
      <c r="R68" s="34" t="s">
        <v>8</v>
      </c>
      <c r="S68" s="79">
        <v>29.7</v>
      </c>
      <c r="T68" s="79"/>
      <c r="U68" s="34" t="s">
        <v>8</v>
      </c>
      <c r="V68" s="36">
        <v>28.13</v>
      </c>
      <c r="W68" s="34" t="s">
        <v>8</v>
      </c>
      <c r="X68" s="36">
        <v>51.3</v>
      </c>
      <c r="Y68" s="34" t="s">
        <v>8</v>
      </c>
      <c r="Z68" s="36">
        <v>92.18</v>
      </c>
      <c r="AA68" s="34" t="s">
        <v>8</v>
      </c>
      <c r="AB68" s="36">
        <v>78.819999999999993</v>
      </c>
      <c r="AC68" s="34" t="s">
        <v>8</v>
      </c>
      <c r="AD68" s="38"/>
      <c r="AE68" s="38"/>
    </row>
    <row r="69" spans="1:31" s="40" customFormat="1" ht="15" customHeight="1">
      <c r="A69" s="38"/>
      <c r="B69" s="92">
        <v>1984</v>
      </c>
      <c r="C69" s="92"/>
      <c r="D69" s="36">
        <v>39.76</v>
      </c>
      <c r="E69" s="34" t="s">
        <v>8</v>
      </c>
      <c r="F69" s="36">
        <v>24.68</v>
      </c>
      <c r="G69" s="34" t="s">
        <v>8</v>
      </c>
      <c r="H69" s="79">
        <v>17.809999999999999</v>
      </c>
      <c r="I69" s="79"/>
      <c r="J69" s="34" t="s">
        <v>8</v>
      </c>
      <c r="K69" s="36">
        <v>13.35</v>
      </c>
      <c r="L69" s="34" t="s">
        <v>8</v>
      </c>
      <c r="M69" s="36">
        <v>16.309999999999999</v>
      </c>
      <c r="N69" s="34" t="s">
        <v>8</v>
      </c>
      <c r="O69" s="36">
        <v>19.739999999999998</v>
      </c>
      <c r="P69" s="34" t="s">
        <v>8</v>
      </c>
      <c r="Q69" s="36">
        <v>43.19</v>
      </c>
      <c r="R69" s="34" t="s">
        <v>8</v>
      </c>
      <c r="S69" s="79">
        <v>26.58</v>
      </c>
      <c r="T69" s="79"/>
      <c r="U69" s="34" t="s">
        <v>8</v>
      </c>
      <c r="V69" s="36">
        <v>40.07</v>
      </c>
      <c r="W69" s="34" t="s">
        <v>8</v>
      </c>
      <c r="X69" s="36">
        <v>73.59</v>
      </c>
      <c r="Y69" s="34" t="s">
        <v>8</v>
      </c>
      <c r="Z69" s="36">
        <v>86.37</v>
      </c>
      <c r="AA69" s="34" t="s">
        <v>8</v>
      </c>
      <c r="AB69" s="36">
        <v>135.52000000000001</v>
      </c>
      <c r="AC69" s="34" t="s">
        <v>8</v>
      </c>
      <c r="AD69" s="38"/>
      <c r="AE69" s="38"/>
    </row>
    <row r="70" spans="1:31" s="40" customFormat="1" ht="15" customHeight="1">
      <c r="A70" s="38"/>
      <c r="B70" s="78">
        <v>1985</v>
      </c>
      <c r="C70" s="78"/>
      <c r="D70" s="5">
        <v>113.17</v>
      </c>
      <c r="E70" s="6" t="s">
        <v>8</v>
      </c>
      <c r="F70" s="5">
        <v>58.8</v>
      </c>
      <c r="G70" s="6" t="s">
        <v>8</v>
      </c>
      <c r="H70" s="73">
        <v>35.25</v>
      </c>
      <c r="I70" s="73"/>
      <c r="J70" s="6" t="s">
        <v>8</v>
      </c>
      <c r="K70" s="5">
        <v>25.77</v>
      </c>
      <c r="L70" s="6" t="s">
        <v>8</v>
      </c>
      <c r="M70" s="5">
        <v>34.43</v>
      </c>
      <c r="N70" s="6" t="s">
        <v>8</v>
      </c>
      <c r="O70" s="5">
        <v>29.36</v>
      </c>
      <c r="P70" s="6" t="s">
        <v>8</v>
      </c>
      <c r="Q70" s="5">
        <v>41.14</v>
      </c>
      <c r="R70" s="6" t="s">
        <v>8</v>
      </c>
      <c r="S70" s="73">
        <v>22.5</v>
      </c>
      <c r="T70" s="73"/>
      <c r="U70" s="6" t="s">
        <v>8</v>
      </c>
      <c r="V70" s="5">
        <v>24.67</v>
      </c>
      <c r="W70" s="6" t="s">
        <v>8</v>
      </c>
      <c r="X70" s="5">
        <v>48.45</v>
      </c>
      <c r="Y70" s="6" t="s">
        <v>8</v>
      </c>
      <c r="Z70" s="5">
        <v>78.7</v>
      </c>
      <c r="AA70" s="6" t="s">
        <v>8</v>
      </c>
      <c r="AB70" s="5">
        <v>57.14</v>
      </c>
      <c r="AC70" s="6" t="s">
        <v>8</v>
      </c>
      <c r="AD70" s="38"/>
      <c r="AE70" s="38"/>
    </row>
    <row r="71" spans="1:31" s="40" customFormat="1" ht="15" customHeight="1">
      <c r="A71" s="38"/>
      <c r="B71" s="78">
        <v>1986</v>
      </c>
      <c r="C71" s="78"/>
      <c r="D71" s="5">
        <v>29.64</v>
      </c>
      <c r="E71" s="6" t="s">
        <v>8</v>
      </c>
      <c r="F71" s="5">
        <v>23.91</v>
      </c>
      <c r="G71" s="6" t="s">
        <v>8</v>
      </c>
      <c r="H71" s="73">
        <v>18.059999999999999</v>
      </c>
      <c r="I71" s="73"/>
      <c r="J71" s="6" t="s">
        <v>8</v>
      </c>
      <c r="K71" s="5">
        <v>25.08</v>
      </c>
      <c r="L71" s="6" t="s">
        <v>8</v>
      </c>
      <c r="M71" s="5">
        <v>22.59</v>
      </c>
      <c r="N71" s="6" t="s">
        <v>10</v>
      </c>
      <c r="O71" s="5"/>
      <c r="P71" s="6" t="s">
        <v>8</v>
      </c>
      <c r="Q71" s="5"/>
      <c r="R71" s="6" t="s">
        <v>8</v>
      </c>
      <c r="S71" s="73"/>
      <c r="T71" s="73"/>
      <c r="U71" s="6" t="s">
        <v>8</v>
      </c>
      <c r="V71" s="5"/>
      <c r="W71" s="6" t="s">
        <v>8</v>
      </c>
      <c r="X71" s="5"/>
      <c r="Y71" s="6" t="s">
        <v>8</v>
      </c>
      <c r="Z71" s="5"/>
      <c r="AA71" s="6" t="s">
        <v>8</v>
      </c>
      <c r="AB71" s="5"/>
      <c r="AC71" s="6" t="s">
        <v>8</v>
      </c>
      <c r="AD71" s="38"/>
      <c r="AE71" s="38"/>
    </row>
    <row r="72" spans="1:31" s="40" customFormat="1" ht="15" customHeight="1">
      <c r="A72" s="38"/>
      <c r="B72" s="78">
        <v>1987</v>
      </c>
      <c r="C72" s="78"/>
      <c r="D72" s="5"/>
      <c r="E72" s="6" t="s">
        <v>8</v>
      </c>
      <c r="F72" s="5">
        <v>35.94</v>
      </c>
      <c r="G72" s="6" t="s">
        <v>11</v>
      </c>
      <c r="H72" s="73">
        <v>25.02</v>
      </c>
      <c r="I72" s="73"/>
      <c r="J72" s="6" t="s">
        <v>8</v>
      </c>
      <c r="K72" s="5">
        <v>17.37</v>
      </c>
      <c r="L72" s="6" t="s">
        <v>8</v>
      </c>
      <c r="M72" s="5">
        <v>17.07</v>
      </c>
      <c r="N72" s="6" t="s">
        <v>8</v>
      </c>
      <c r="O72" s="5">
        <v>24.87</v>
      </c>
      <c r="P72" s="6" t="s">
        <v>8</v>
      </c>
      <c r="Q72" s="5">
        <v>66.11</v>
      </c>
      <c r="R72" s="6" t="s">
        <v>8</v>
      </c>
      <c r="S72" s="73">
        <v>47.25</v>
      </c>
      <c r="T72" s="73"/>
      <c r="U72" s="6" t="s">
        <v>8</v>
      </c>
      <c r="V72" s="5">
        <v>37.17</v>
      </c>
      <c r="W72" s="6" t="s">
        <v>8</v>
      </c>
      <c r="X72" s="5">
        <v>72.12</v>
      </c>
      <c r="Y72" s="6" t="s">
        <v>8</v>
      </c>
      <c r="Z72" s="5">
        <v>110.73</v>
      </c>
      <c r="AA72" s="6" t="s">
        <v>8</v>
      </c>
      <c r="AB72" s="5">
        <v>108.92</v>
      </c>
      <c r="AC72" s="6" t="s">
        <v>8</v>
      </c>
      <c r="AD72" s="38"/>
      <c r="AE72" s="38"/>
    </row>
    <row r="73" spans="1:31" s="40" customFormat="1" ht="15" customHeight="1">
      <c r="A73" s="38"/>
      <c r="B73" s="78">
        <v>1988</v>
      </c>
      <c r="C73" s="78"/>
      <c r="D73" s="5">
        <v>69.31</v>
      </c>
      <c r="E73" s="6" t="s">
        <v>8</v>
      </c>
      <c r="F73" s="5">
        <v>39.659999999999997</v>
      </c>
      <c r="G73" s="6" t="s">
        <v>10</v>
      </c>
      <c r="H73" s="73">
        <v>23.51</v>
      </c>
      <c r="I73" s="73"/>
      <c r="J73" s="6" t="s">
        <v>8</v>
      </c>
      <c r="K73" s="5">
        <v>17.59</v>
      </c>
      <c r="L73" s="6" t="s">
        <v>8</v>
      </c>
      <c r="M73" s="5">
        <v>15.87</v>
      </c>
      <c r="N73" s="6" t="s">
        <v>8</v>
      </c>
      <c r="O73" s="5">
        <v>17.14</v>
      </c>
      <c r="P73" s="6" t="s">
        <v>8</v>
      </c>
      <c r="Q73" s="5">
        <v>21.48</v>
      </c>
      <c r="R73" s="6" t="s">
        <v>8</v>
      </c>
      <c r="S73" s="73">
        <v>30.87</v>
      </c>
      <c r="T73" s="73"/>
      <c r="U73" s="6" t="s">
        <v>8</v>
      </c>
      <c r="V73" s="5">
        <v>25.17</v>
      </c>
      <c r="W73" s="6" t="s">
        <v>8</v>
      </c>
      <c r="X73" s="5">
        <v>43.31</v>
      </c>
      <c r="Y73" s="6" t="s">
        <v>8</v>
      </c>
      <c r="Z73" s="5">
        <v>88.18</v>
      </c>
      <c r="AA73" s="6" t="s">
        <v>8</v>
      </c>
      <c r="AB73" s="5">
        <v>60.34</v>
      </c>
      <c r="AC73" s="6" t="s">
        <v>8</v>
      </c>
      <c r="AD73" s="38"/>
      <c r="AE73" s="38"/>
    </row>
    <row r="74" spans="1:31" s="40" customFormat="1" ht="15" customHeight="1">
      <c r="A74" s="38"/>
      <c r="B74" s="78">
        <v>1989</v>
      </c>
      <c r="C74" s="78"/>
      <c r="D74" s="5">
        <v>28.26</v>
      </c>
      <c r="E74" s="6" t="s">
        <v>8</v>
      </c>
      <c r="F74" s="5">
        <v>20.75</v>
      </c>
      <c r="G74" s="6" t="s">
        <v>8</v>
      </c>
      <c r="H74" s="73">
        <v>15.94</v>
      </c>
      <c r="I74" s="73"/>
      <c r="J74" s="6" t="s">
        <v>11</v>
      </c>
      <c r="K74" s="5">
        <v>11.4</v>
      </c>
      <c r="L74" s="6" t="s">
        <v>8</v>
      </c>
      <c r="M74" s="5">
        <v>10.85</v>
      </c>
      <c r="N74" s="6" t="s">
        <v>8</v>
      </c>
      <c r="O74" s="5">
        <v>11.17</v>
      </c>
      <c r="P74" s="6" t="s">
        <v>8</v>
      </c>
      <c r="Q74" s="5">
        <v>13.05</v>
      </c>
      <c r="R74" s="6" t="s">
        <v>8</v>
      </c>
      <c r="S74" s="73">
        <v>32.54</v>
      </c>
      <c r="T74" s="73"/>
      <c r="U74" s="6" t="s">
        <v>8</v>
      </c>
      <c r="V74" s="5">
        <v>29.91</v>
      </c>
      <c r="W74" s="6" t="s">
        <v>8</v>
      </c>
      <c r="X74" s="5">
        <v>48.17</v>
      </c>
      <c r="Y74" s="6" t="s">
        <v>8</v>
      </c>
      <c r="Z74" s="5">
        <v>82.87</v>
      </c>
      <c r="AA74" s="6" t="s">
        <v>8</v>
      </c>
      <c r="AB74" s="5">
        <v>47.16</v>
      </c>
      <c r="AC74" s="6" t="s">
        <v>8</v>
      </c>
      <c r="AD74" s="38"/>
      <c r="AE74" s="38"/>
    </row>
    <row r="75" spans="1:31" s="40" customFormat="1" ht="15" customHeight="1">
      <c r="A75" s="38"/>
      <c r="B75" s="78">
        <v>1990</v>
      </c>
      <c r="C75" s="78"/>
      <c r="D75" s="5">
        <v>24.8</v>
      </c>
      <c r="E75" s="6" t="s">
        <v>8</v>
      </c>
      <c r="F75" s="5">
        <v>19.649999999999999</v>
      </c>
      <c r="G75" s="6" t="s">
        <v>9</v>
      </c>
      <c r="H75" s="73">
        <v>14.48</v>
      </c>
      <c r="I75" s="73"/>
      <c r="J75" s="6" t="s">
        <v>10</v>
      </c>
      <c r="K75" s="5">
        <v>21.88</v>
      </c>
      <c r="L75" s="6" t="s">
        <v>8</v>
      </c>
      <c r="M75" s="5">
        <v>21.2</v>
      </c>
      <c r="N75" s="6" t="s">
        <v>9</v>
      </c>
      <c r="O75" s="5">
        <v>15.03</v>
      </c>
      <c r="P75" s="6" t="s">
        <v>8</v>
      </c>
      <c r="Q75" s="5">
        <v>15.74</v>
      </c>
      <c r="R75" s="6" t="s">
        <v>8</v>
      </c>
      <c r="S75" s="73">
        <v>21.05</v>
      </c>
      <c r="T75" s="73"/>
      <c r="U75" s="6" t="s">
        <v>8</v>
      </c>
      <c r="V75" s="5">
        <v>34.1</v>
      </c>
      <c r="W75" s="6" t="s">
        <v>8</v>
      </c>
      <c r="X75" s="5">
        <v>40</v>
      </c>
      <c r="Y75" s="6" t="s">
        <v>8</v>
      </c>
      <c r="Z75" s="5">
        <v>57.91</v>
      </c>
      <c r="AA75" s="6" t="s">
        <v>8</v>
      </c>
      <c r="AB75" s="5">
        <v>49.67</v>
      </c>
      <c r="AC75" s="6" t="s">
        <v>8</v>
      </c>
      <c r="AD75" s="38"/>
      <c r="AE75" s="38"/>
    </row>
    <row r="76" spans="1:31" s="40" customFormat="1" ht="15" customHeight="1">
      <c r="A76" s="38"/>
      <c r="B76" s="78">
        <v>1991</v>
      </c>
      <c r="C76" s="78"/>
      <c r="D76" s="5">
        <v>29.13</v>
      </c>
      <c r="E76" s="6" t="s">
        <v>9</v>
      </c>
      <c r="F76" s="5">
        <v>18.399999999999999</v>
      </c>
      <c r="G76" s="6" t="s">
        <v>11</v>
      </c>
      <c r="H76" s="73">
        <v>15.25</v>
      </c>
      <c r="I76" s="73"/>
      <c r="J76" s="6" t="s">
        <v>8</v>
      </c>
      <c r="K76" s="5">
        <v>18.14</v>
      </c>
      <c r="L76" s="6" t="s">
        <v>8</v>
      </c>
      <c r="M76" s="5">
        <v>69.94</v>
      </c>
      <c r="N76" s="6" t="s">
        <v>8</v>
      </c>
      <c r="O76" s="5">
        <v>53.46</v>
      </c>
      <c r="P76" s="6" t="s">
        <v>8</v>
      </c>
      <c r="Q76" s="5">
        <v>46.25</v>
      </c>
      <c r="R76" s="6" t="s">
        <v>9</v>
      </c>
      <c r="S76" s="73">
        <v>27.03</v>
      </c>
      <c r="T76" s="73"/>
      <c r="U76" s="6" t="s">
        <v>8</v>
      </c>
      <c r="V76" s="5">
        <v>41.66</v>
      </c>
      <c r="W76" s="6" t="s">
        <v>8</v>
      </c>
      <c r="X76" s="5">
        <v>49.97</v>
      </c>
      <c r="Y76" s="6" t="s">
        <v>8</v>
      </c>
      <c r="Z76" s="5">
        <v>82.74</v>
      </c>
      <c r="AA76" s="6" t="s">
        <v>8</v>
      </c>
      <c r="AB76" s="5">
        <v>77.739999999999995</v>
      </c>
      <c r="AC76" s="6" t="s">
        <v>8</v>
      </c>
      <c r="AD76" s="38"/>
      <c r="AE76" s="38"/>
    </row>
    <row r="77" spans="1:31" s="40" customFormat="1" ht="15" customHeight="1">
      <c r="A77" s="38"/>
      <c r="B77" s="78">
        <v>1992</v>
      </c>
      <c r="C77" s="78"/>
      <c r="D77" s="5">
        <v>52.94</v>
      </c>
      <c r="E77" s="6" t="s">
        <v>10</v>
      </c>
      <c r="F77" s="5">
        <v>29.02</v>
      </c>
      <c r="G77" s="6" t="s">
        <v>9</v>
      </c>
      <c r="H77" s="73">
        <v>19.88</v>
      </c>
      <c r="I77" s="73"/>
      <c r="J77" s="6" t="s">
        <v>8</v>
      </c>
      <c r="K77" s="5">
        <v>19.559999999999999</v>
      </c>
      <c r="L77" s="6" t="s">
        <v>9</v>
      </c>
      <c r="M77" s="5">
        <v>63.72</v>
      </c>
      <c r="N77" s="6" t="s">
        <v>8</v>
      </c>
      <c r="O77" s="5">
        <v>58.89</v>
      </c>
      <c r="P77" s="6" t="s">
        <v>9</v>
      </c>
      <c r="Q77" s="5">
        <v>33.17</v>
      </c>
      <c r="R77" s="6" t="s">
        <v>10</v>
      </c>
      <c r="S77" s="73">
        <v>21.15</v>
      </c>
      <c r="T77" s="73"/>
      <c r="U77" s="6" t="s">
        <v>8</v>
      </c>
      <c r="V77" s="5">
        <v>36.340000000000003</v>
      </c>
      <c r="W77" s="6" t="s">
        <v>8</v>
      </c>
      <c r="X77" s="5">
        <v>60.48</v>
      </c>
      <c r="Y77" s="6" t="s">
        <v>8</v>
      </c>
      <c r="Z77" s="5">
        <v>110.84</v>
      </c>
      <c r="AA77" s="6" t="s">
        <v>8</v>
      </c>
      <c r="AB77" s="5">
        <v>131.58000000000001</v>
      </c>
      <c r="AC77" s="6" t="s">
        <v>9</v>
      </c>
      <c r="AD77" s="38"/>
      <c r="AE77" s="38"/>
    </row>
    <row r="78" spans="1:31" s="40" customFormat="1" ht="15" customHeight="1">
      <c r="A78" s="38"/>
      <c r="B78" s="78">
        <v>1993</v>
      </c>
      <c r="C78" s="78"/>
      <c r="D78" s="5">
        <v>49.78</v>
      </c>
      <c r="E78" s="6" t="s">
        <v>11</v>
      </c>
      <c r="F78" s="5">
        <v>37.43</v>
      </c>
      <c r="G78" s="6" t="s">
        <v>8</v>
      </c>
      <c r="H78" s="73">
        <v>17.77</v>
      </c>
      <c r="I78" s="73"/>
      <c r="J78" s="6" t="s">
        <v>8</v>
      </c>
      <c r="K78" s="5">
        <v>16.39</v>
      </c>
      <c r="L78" s="6" t="s">
        <v>8</v>
      </c>
      <c r="M78" s="5">
        <v>74.28</v>
      </c>
      <c r="N78" s="6" t="s">
        <v>11</v>
      </c>
      <c r="O78" s="5">
        <v>127.68</v>
      </c>
      <c r="P78" s="6" t="s">
        <v>11</v>
      </c>
      <c r="Q78" s="5">
        <v>52.61</v>
      </c>
      <c r="R78" s="6" t="s">
        <v>10</v>
      </c>
      <c r="S78" s="73">
        <v>30.53</v>
      </c>
      <c r="T78" s="73"/>
      <c r="U78" s="6" t="s">
        <v>8</v>
      </c>
      <c r="V78" s="5">
        <v>31.41</v>
      </c>
      <c r="W78" s="6" t="s">
        <v>8</v>
      </c>
      <c r="X78" s="5">
        <v>50.38</v>
      </c>
      <c r="Y78" s="6" t="s">
        <v>8</v>
      </c>
      <c r="Z78" s="5">
        <v>83</v>
      </c>
      <c r="AA78" s="6" t="s">
        <v>8</v>
      </c>
      <c r="AB78" s="5">
        <v>99.85</v>
      </c>
      <c r="AC78" s="6" t="s">
        <v>8</v>
      </c>
      <c r="AD78" s="38"/>
      <c r="AE78" s="38"/>
    </row>
    <row r="79" spans="1:31" s="40" customFormat="1" ht="15" customHeight="1">
      <c r="A79" s="38"/>
      <c r="B79" s="78">
        <v>1994</v>
      </c>
      <c r="C79" s="78"/>
      <c r="D79" s="5">
        <v>67.28</v>
      </c>
      <c r="E79" s="6" t="s">
        <v>9</v>
      </c>
      <c r="F79" s="5">
        <v>30.65</v>
      </c>
      <c r="G79" s="6" t="s">
        <v>11</v>
      </c>
      <c r="H79" s="73">
        <v>23.71</v>
      </c>
      <c r="I79" s="73"/>
      <c r="J79" s="6" t="s">
        <v>8</v>
      </c>
      <c r="K79" s="5">
        <v>18.61</v>
      </c>
      <c r="L79" s="6" t="s">
        <v>8</v>
      </c>
      <c r="M79" s="5">
        <v>12.25</v>
      </c>
      <c r="N79" s="6" t="s">
        <v>8</v>
      </c>
      <c r="O79" s="5">
        <v>31.8</v>
      </c>
      <c r="P79" s="6" t="s">
        <v>8</v>
      </c>
      <c r="Q79" s="5">
        <v>54.4</v>
      </c>
      <c r="R79" s="6" t="s">
        <v>8</v>
      </c>
      <c r="S79" s="73">
        <v>25.53</v>
      </c>
      <c r="T79" s="73"/>
      <c r="U79" s="6" t="s">
        <v>10</v>
      </c>
      <c r="V79" s="5">
        <v>32.409999999999997</v>
      </c>
      <c r="W79" s="6" t="s">
        <v>9</v>
      </c>
      <c r="X79" s="5">
        <v>51.45</v>
      </c>
      <c r="Y79" s="6" t="s">
        <v>10</v>
      </c>
      <c r="Z79" s="5">
        <v>98.62</v>
      </c>
      <c r="AA79" s="6" t="s">
        <v>8</v>
      </c>
      <c r="AB79" s="5">
        <v>73.83</v>
      </c>
      <c r="AC79" s="6" t="s">
        <v>10</v>
      </c>
      <c r="AD79" s="38"/>
      <c r="AE79" s="38"/>
    </row>
    <row r="80" spans="1:31" s="40" customFormat="1" ht="15" customHeight="1">
      <c r="A80" s="38"/>
      <c r="B80" s="78">
        <v>1995</v>
      </c>
      <c r="C80" s="78"/>
      <c r="D80" s="5">
        <v>44.76</v>
      </c>
      <c r="E80" s="5" t="s">
        <v>9</v>
      </c>
      <c r="F80" s="5">
        <v>28.62</v>
      </c>
      <c r="G80" s="5" t="s">
        <v>8</v>
      </c>
      <c r="H80" s="73">
        <v>21.71</v>
      </c>
      <c r="I80" s="73"/>
      <c r="J80" s="5" t="s">
        <v>8</v>
      </c>
      <c r="K80" s="5">
        <v>28.5</v>
      </c>
      <c r="L80" s="5" t="s">
        <v>8</v>
      </c>
      <c r="M80" s="5">
        <v>55.2</v>
      </c>
      <c r="N80" s="5" t="s">
        <v>11</v>
      </c>
      <c r="O80" s="5">
        <v>62.63</v>
      </c>
      <c r="P80" s="5" t="s">
        <v>10</v>
      </c>
      <c r="Q80" s="5">
        <v>34.42</v>
      </c>
      <c r="R80" s="5" t="s">
        <v>10</v>
      </c>
      <c r="S80" s="73">
        <v>30.46</v>
      </c>
      <c r="T80" s="73"/>
      <c r="U80" s="5" t="s">
        <v>8</v>
      </c>
      <c r="V80" s="5">
        <v>47.71</v>
      </c>
      <c r="W80" s="5" t="s">
        <v>9</v>
      </c>
      <c r="X80" s="5">
        <v>51.62</v>
      </c>
      <c r="Y80" s="5" t="s">
        <v>8</v>
      </c>
      <c r="Z80" s="5">
        <v>103.59</v>
      </c>
      <c r="AA80" s="5" t="s">
        <v>9</v>
      </c>
      <c r="AB80" s="5">
        <v>93.12</v>
      </c>
      <c r="AD80" s="38" t="s">
        <v>11</v>
      </c>
      <c r="AE80" s="38"/>
    </row>
    <row r="81" spans="1:31" s="40" customFormat="1" ht="15" customHeight="1">
      <c r="A81" s="38"/>
      <c r="B81" s="78">
        <v>1996</v>
      </c>
      <c r="C81" s="78"/>
      <c r="D81" s="5">
        <v>37.590000000000003</v>
      </c>
      <c r="E81" s="5" t="s">
        <v>11</v>
      </c>
      <c r="F81" s="5">
        <v>30.29</v>
      </c>
      <c r="G81" s="5" t="s">
        <v>8</v>
      </c>
      <c r="H81" s="73">
        <v>24.38</v>
      </c>
      <c r="I81" s="73"/>
      <c r="J81" s="5" t="s">
        <v>8</v>
      </c>
      <c r="K81" s="5">
        <v>22.17</v>
      </c>
      <c r="L81" s="5" t="s">
        <v>8</v>
      </c>
      <c r="M81" s="5">
        <v>19.420000000000002</v>
      </c>
      <c r="N81" s="5" t="s">
        <v>8</v>
      </c>
      <c r="O81" s="5">
        <v>28.52</v>
      </c>
      <c r="P81" s="5" t="s">
        <v>8</v>
      </c>
      <c r="Q81" s="5">
        <v>20.059999999999999</v>
      </c>
      <c r="R81" s="5" t="s">
        <v>8</v>
      </c>
      <c r="S81" s="73">
        <v>25.23</v>
      </c>
      <c r="T81" s="73"/>
      <c r="U81" s="5" t="s">
        <v>8</v>
      </c>
      <c r="V81" s="5">
        <v>27.39</v>
      </c>
      <c r="W81" s="5" t="s">
        <v>8</v>
      </c>
      <c r="X81" s="5">
        <v>42.36</v>
      </c>
      <c r="Y81" s="5" t="s">
        <v>9</v>
      </c>
      <c r="Z81" s="5">
        <v>36.770000000000003</v>
      </c>
      <c r="AA81" s="5" t="s">
        <v>10</v>
      </c>
      <c r="AB81" s="5">
        <v>23.13</v>
      </c>
      <c r="AD81" s="38" t="s">
        <v>8</v>
      </c>
      <c r="AE81" s="38"/>
    </row>
    <row r="82" spans="1:31" s="40" customFormat="1" ht="15" customHeight="1">
      <c r="A82" s="38"/>
      <c r="B82" s="78">
        <v>1997</v>
      </c>
      <c r="C82" s="78"/>
      <c r="D82" s="5">
        <v>18.350000000000001</v>
      </c>
      <c r="E82" s="5" t="s">
        <v>8</v>
      </c>
      <c r="F82" s="5">
        <v>17.100000000000001</v>
      </c>
      <c r="G82" s="5" t="s">
        <v>9</v>
      </c>
      <c r="H82" s="73">
        <v>14.8</v>
      </c>
      <c r="I82" s="73"/>
      <c r="J82" s="5" t="s">
        <v>8</v>
      </c>
      <c r="K82" s="5">
        <v>13.75</v>
      </c>
      <c r="L82" s="5" t="s">
        <v>9</v>
      </c>
      <c r="M82" s="5">
        <v>26.04</v>
      </c>
      <c r="N82" s="5" t="s">
        <v>10</v>
      </c>
      <c r="O82" s="5">
        <v>73.77</v>
      </c>
      <c r="P82" s="5" t="s">
        <v>8</v>
      </c>
      <c r="Q82" s="5">
        <v>42.27</v>
      </c>
      <c r="R82" s="5" t="s">
        <v>9</v>
      </c>
      <c r="S82" s="73">
        <v>60.9</v>
      </c>
      <c r="T82" s="73"/>
      <c r="U82" s="5" t="s">
        <v>10</v>
      </c>
      <c r="V82" s="5">
        <v>125.6</v>
      </c>
      <c r="W82" s="5" t="s">
        <v>11</v>
      </c>
      <c r="X82" s="5">
        <v>49.08</v>
      </c>
      <c r="Y82" s="5" t="s">
        <v>11</v>
      </c>
      <c r="Z82" s="5">
        <v>84.97</v>
      </c>
      <c r="AA82" s="5" t="s">
        <v>8</v>
      </c>
      <c r="AB82" s="5">
        <v>142.1</v>
      </c>
      <c r="AD82" s="38" t="s">
        <v>8</v>
      </c>
      <c r="AE82" s="38"/>
    </row>
    <row r="83" spans="1:31" s="40" customFormat="1" ht="15" customHeight="1">
      <c r="A83" s="38"/>
      <c r="B83" s="78">
        <v>1998</v>
      </c>
      <c r="C83" s="78"/>
      <c r="D83" s="5">
        <v>119.34</v>
      </c>
      <c r="E83" s="5" t="s">
        <v>10</v>
      </c>
      <c r="F83" s="5">
        <v>47.38</v>
      </c>
      <c r="G83" s="5" t="s">
        <v>11</v>
      </c>
      <c r="H83" s="73">
        <v>32.56</v>
      </c>
      <c r="I83" s="73"/>
      <c r="J83" s="5" t="s">
        <v>9</v>
      </c>
      <c r="K83" s="5">
        <v>25.87</v>
      </c>
      <c r="L83" s="5" t="s">
        <v>10</v>
      </c>
      <c r="M83" s="5">
        <v>21.92</v>
      </c>
      <c r="N83" s="5" t="s">
        <v>9</v>
      </c>
      <c r="O83" s="5">
        <v>22.24</v>
      </c>
      <c r="P83" s="5" t="s">
        <v>10</v>
      </c>
      <c r="Q83" s="5">
        <v>15.9</v>
      </c>
      <c r="R83" s="5" t="s">
        <v>10</v>
      </c>
      <c r="S83" s="73">
        <v>15.25</v>
      </c>
      <c r="T83" s="73"/>
      <c r="U83" s="5" t="s">
        <v>8</v>
      </c>
      <c r="V83" s="5">
        <v>17.489999999999998</v>
      </c>
      <c r="W83" s="5" t="s">
        <v>8</v>
      </c>
      <c r="X83" s="5">
        <v>26.02</v>
      </c>
      <c r="Y83" s="5" t="s">
        <v>8</v>
      </c>
      <c r="Z83" s="5">
        <v>22.51</v>
      </c>
      <c r="AA83" s="5" t="s">
        <v>8</v>
      </c>
      <c r="AB83" s="5">
        <v>19.77</v>
      </c>
      <c r="AD83" s="38" t="s">
        <v>8</v>
      </c>
      <c r="AE83" s="38"/>
    </row>
    <row r="84" spans="1:31" s="40" customFormat="1" ht="15" customHeight="1">
      <c r="A84" s="38"/>
      <c r="B84" s="78">
        <v>1999</v>
      </c>
      <c r="C84" s="78"/>
      <c r="D84" s="5">
        <v>17.84</v>
      </c>
      <c r="E84" s="5" t="s">
        <v>8</v>
      </c>
      <c r="F84" s="5">
        <v>16.13</v>
      </c>
      <c r="G84" s="5" t="s">
        <v>8</v>
      </c>
      <c r="H84" s="73">
        <v>13.04</v>
      </c>
      <c r="I84" s="73"/>
      <c r="J84" s="5" t="s">
        <v>8</v>
      </c>
      <c r="K84" s="5">
        <v>11.69</v>
      </c>
      <c r="L84" s="5" t="s">
        <v>8</v>
      </c>
      <c r="M84" s="5">
        <v>11.61</v>
      </c>
      <c r="N84" s="5" t="s">
        <v>8</v>
      </c>
      <c r="O84" s="5">
        <v>17.05</v>
      </c>
      <c r="P84" s="5" t="s">
        <v>8</v>
      </c>
      <c r="Q84" s="5">
        <v>17.73</v>
      </c>
      <c r="R84" s="5" t="s">
        <v>8</v>
      </c>
      <c r="S84" s="73">
        <v>26.78</v>
      </c>
      <c r="T84" s="73"/>
      <c r="U84" s="5" t="s">
        <v>8</v>
      </c>
      <c r="V84" s="5">
        <v>43.75</v>
      </c>
      <c r="W84" s="5" t="s">
        <v>8</v>
      </c>
      <c r="X84" s="5">
        <v>58.85</v>
      </c>
      <c r="Y84" s="5" t="s">
        <v>8</v>
      </c>
      <c r="Z84" s="5">
        <v>102.79</v>
      </c>
      <c r="AA84" s="5" t="s">
        <v>8</v>
      </c>
      <c r="AB84" s="5">
        <v>86.98</v>
      </c>
      <c r="AD84" s="38" t="s">
        <v>8</v>
      </c>
      <c r="AE84" s="38"/>
    </row>
    <row r="85" spans="1:31" s="40" customFormat="1" ht="15" customHeight="1">
      <c r="A85" s="38"/>
      <c r="B85" s="78">
        <v>2000</v>
      </c>
      <c r="C85" s="78"/>
      <c r="D85" s="5">
        <v>39.97</v>
      </c>
      <c r="E85" s="5" t="s">
        <v>8</v>
      </c>
      <c r="F85" s="5">
        <v>25.96</v>
      </c>
      <c r="G85" s="5" t="s">
        <v>8</v>
      </c>
      <c r="H85" s="73">
        <v>17.82</v>
      </c>
      <c r="I85" s="73"/>
      <c r="J85" s="5" t="s">
        <v>8</v>
      </c>
      <c r="K85" s="5">
        <v>15.42</v>
      </c>
      <c r="L85" s="5" t="s">
        <v>8</v>
      </c>
      <c r="M85" s="5">
        <v>14.59</v>
      </c>
      <c r="N85" s="5" t="s">
        <v>8</v>
      </c>
      <c r="O85" s="5">
        <v>63.07</v>
      </c>
      <c r="P85" s="5" t="s">
        <v>8</v>
      </c>
      <c r="Q85" s="5">
        <v>58.53</v>
      </c>
      <c r="R85" s="5" t="s">
        <v>8</v>
      </c>
      <c r="S85" s="73">
        <v>29.05</v>
      </c>
      <c r="T85" s="73"/>
      <c r="U85" s="5" t="s">
        <v>8</v>
      </c>
      <c r="V85" s="5">
        <v>49</v>
      </c>
      <c r="W85" s="5" t="s">
        <v>8</v>
      </c>
      <c r="X85" s="5">
        <v>66.58</v>
      </c>
      <c r="Y85" s="5" t="s">
        <v>8</v>
      </c>
      <c r="Z85" s="5">
        <v>96.25</v>
      </c>
      <c r="AA85" s="5" t="s">
        <v>9</v>
      </c>
      <c r="AB85" s="5">
        <v>150.87</v>
      </c>
      <c r="AD85" s="38" t="s">
        <v>8</v>
      </c>
      <c r="AE85" s="38"/>
    </row>
    <row r="86" spans="1:31" s="40" customFormat="1" ht="15" customHeight="1">
      <c r="A86" s="38"/>
      <c r="B86" s="78">
        <v>2001</v>
      </c>
      <c r="C86" s="78"/>
      <c r="D86" s="5">
        <v>89.34</v>
      </c>
      <c r="E86" s="5" t="s">
        <v>8</v>
      </c>
      <c r="F86" s="5">
        <v>46.6</v>
      </c>
      <c r="G86" s="5" t="s">
        <v>8</v>
      </c>
      <c r="H86" s="73">
        <v>23.86</v>
      </c>
      <c r="I86" s="73"/>
      <c r="J86" s="5" t="s">
        <v>8</v>
      </c>
      <c r="K86" s="5">
        <v>19.88</v>
      </c>
      <c r="L86" s="5" t="s">
        <v>8</v>
      </c>
      <c r="M86" s="5">
        <v>39.58</v>
      </c>
      <c r="N86" s="5" t="s">
        <v>8</v>
      </c>
      <c r="O86" s="5">
        <v>38.340000000000003</v>
      </c>
      <c r="P86" s="5" t="s">
        <v>8</v>
      </c>
      <c r="Q86" s="5">
        <v>74.930000000000007</v>
      </c>
      <c r="R86" s="5" t="s">
        <v>8</v>
      </c>
      <c r="S86" s="73">
        <v>59.27</v>
      </c>
      <c r="T86" s="73"/>
      <c r="U86" s="5" t="s">
        <v>8</v>
      </c>
      <c r="V86" s="5">
        <v>39.200000000000003</v>
      </c>
      <c r="W86" s="5" t="s">
        <v>8</v>
      </c>
      <c r="X86" s="5">
        <v>52.27</v>
      </c>
      <c r="Y86" s="5" t="s">
        <v>8</v>
      </c>
      <c r="Z86" s="5">
        <v>86.39</v>
      </c>
      <c r="AA86" s="5" t="s">
        <v>8</v>
      </c>
      <c r="AB86" s="5">
        <v>134.29</v>
      </c>
      <c r="AD86" s="38" t="s">
        <v>8</v>
      </c>
      <c r="AE86" s="38"/>
    </row>
    <row r="87" spans="1:31" s="40" customFormat="1" ht="15" customHeight="1">
      <c r="A87" s="38"/>
      <c r="B87" s="78">
        <v>2002</v>
      </c>
      <c r="C87" s="78"/>
      <c r="D87" s="5">
        <v>63.53</v>
      </c>
      <c r="E87" s="5" t="s">
        <v>8</v>
      </c>
      <c r="F87" s="5">
        <v>33.51</v>
      </c>
      <c r="G87" s="5" t="s">
        <v>8</v>
      </c>
      <c r="H87" s="73">
        <v>29.21</v>
      </c>
      <c r="I87" s="73"/>
      <c r="J87" s="5" t="s">
        <v>8</v>
      </c>
      <c r="K87" s="5">
        <v>20.23</v>
      </c>
      <c r="L87" s="5" t="s">
        <v>8</v>
      </c>
      <c r="M87" s="5">
        <v>45.24</v>
      </c>
      <c r="N87" s="5" t="s">
        <v>8</v>
      </c>
      <c r="O87" s="5">
        <v>45.52</v>
      </c>
      <c r="P87" s="5" t="s">
        <v>8</v>
      </c>
      <c r="Q87" s="5">
        <v>35.4</v>
      </c>
      <c r="R87" s="5" t="s">
        <v>8</v>
      </c>
      <c r="S87" s="73">
        <v>109.24</v>
      </c>
      <c r="T87" s="73"/>
      <c r="U87" s="5" t="s">
        <v>8</v>
      </c>
      <c r="V87" s="5">
        <v>56.64</v>
      </c>
      <c r="W87" s="5" t="s">
        <v>9</v>
      </c>
      <c r="X87" s="5">
        <v>67.069999999999993</v>
      </c>
      <c r="Y87" s="5" t="s">
        <v>8</v>
      </c>
      <c r="Z87" s="5">
        <v>117.29</v>
      </c>
      <c r="AA87" s="5" t="s">
        <v>8</v>
      </c>
      <c r="AB87" s="5">
        <v>168.06</v>
      </c>
      <c r="AD87" s="38" t="s">
        <v>8</v>
      </c>
      <c r="AE87" s="38"/>
    </row>
    <row r="88" spans="1:31" s="40" customFormat="1" ht="15" customHeight="1">
      <c r="A88" s="38"/>
      <c r="B88" s="78">
        <v>2003</v>
      </c>
      <c r="C88" s="78"/>
      <c r="D88" s="5">
        <v>140.44</v>
      </c>
      <c r="E88" s="5" t="s">
        <v>8</v>
      </c>
      <c r="F88" s="5">
        <v>64.83</v>
      </c>
      <c r="G88" s="5" t="s">
        <v>8</v>
      </c>
      <c r="H88" s="73">
        <v>35.770000000000003</v>
      </c>
      <c r="I88" s="73"/>
      <c r="J88" s="5" t="s">
        <v>8</v>
      </c>
      <c r="K88" s="5">
        <v>21.31</v>
      </c>
      <c r="L88" s="5" t="s">
        <v>9</v>
      </c>
      <c r="M88" s="5">
        <v>19.34</v>
      </c>
      <c r="N88" s="5" t="s">
        <v>8</v>
      </c>
      <c r="O88" s="5">
        <v>58</v>
      </c>
      <c r="P88" s="5" t="s">
        <v>8</v>
      </c>
      <c r="Q88" s="5">
        <v>26.19</v>
      </c>
      <c r="R88" s="5" t="s">
        <v>8</v>
      </c>
      <c r="S88" s="73">
        <v>18.07</v>
      </c>
      <c r="T88" s="73"/>
      <c r="U88" s="5" t="s">
        <v>8</v>
      </c>
      <c r="V88" s="5">
        <v>24.54</v>
      </c>
      <c r="W88" s="5" t="s">
        <v>8</v>
      </c>
      <c r="X88" s="5">
        <v>45.28</v>
      </c>
      <c r="Y88" s="5" t="s">
        <v>8</v>
      </c>
      <c r="Z88" s="5">
        <v>71.180000000000007</v>
      </c>
      <c r="AA88" s="5" t="s">
        <v>8</v>
      </c>
      <c r="AB88" s="5">
        <v>54.93</v>
      </c>
      <c r="AD88" s="38" t="s">
        <v>8</v>
      </c>
      <c r="AE88" s="38"/>
    </row>
    <row r="89" spans="1:31" s="40" customFormat="1" ht="15" customHeight="1">
      <c r="A89" s="38"/>
      <c r="B89" s="78">
        <v>2004</v>
      </c>
      <c r="C89" s="78"/>
      <c r="D89" s="5">
        <v>30.61</v>
      </c>
      <c r="E89" s="5" t="s">
        <v>8</v>
      </c>
      <c r="F89" s="5">
        <v>19.170000000000002</v>
      </c>
      <c r="G89" s="5" t="s">
        <v>8</v>
      </c>
      <c r="H89" s="73">
        <v>16.39</v>
      </c>
      <c r="I89" s="73"/>
      <c r="J89" s="5" t="s">
        <v>8</v>
      </c>
      <c r="K89" s="5">
        <v>45.89</v>
      </c>
      <c r="L89" s="5" t="s">
        <v>8</v>
      </c>
      <c r="M89" s="5">
        <v>15.42</v>
      </c>
      <c r="N89" s="5" t="s">
        <v>8</v>
      </c>
      <c r="O89" s="5">
        <v>26.42</v>
      </c>
      <c r="P89" s="5" t="s">
        <v>8</v>
      </c>
      <c r="Q89" s="5">
        <v>27.57</v>
      </c>
      <c r="R89" s="5" t="s">
        <v>8</v>
      </c>
      <c r="S89" s="73">
        <v>27.82</v>
      </c>
      <c r="T89" s="73"/>
      <c r="U89" s="5" t="s">
        <v>8</v>
      </c>
      <c r="V89" s="5">
        <v>45.44</v>
      </c>
      <c r="W89" s="5" t="s">
        <v>8</v>
      </c>
      <c r="X89" s="5">
        <v>43.89</v>
      </c>
      <c r="Y89" s="5" t="s">
        <v>8</v>
      </c>
      <c r="Z89" s="5">
        <v>66.39</v>
      </c>
      <c r="AA89" s="5" t="s">
        <v>8</v>
      </c>
      <c r="AB89" s="5">
        <v>62.98</v>
      </c>
      <c r="AD89" s="38" t="s">
        <v>8</v>
      </c>
      <c r="AE89" s="38"/>
    </row>
    <row r="90" spans="1:31" ht="15" customHeight="1">
      <c r="A90" s="2"/>
      <c r="B90" s="78">
        <v>2005</v>
      </c>
      <c r="C90" s="78"/>
      <c r="D90" s="4">
        <v>31.47</v>
      </c>
      <c r="E90" s="3" t="s">
        <v>8</v>
      </c>
      <c r="F90" s="4">
        <v>20.66</v>
      </c>
      <c r="G90" s="3" t="s">
        <v>9</v>
      </c>
      <c r="H90" s="73">
        <v>15.54</v>
      </c>
      <c r="I90" s="73"/>
      <c r="J90" s="3" t="s">
        <v>8</v>
      </c>
      <c r="K90" s="4">
        <v>13.02</v>
      </c>
      <c r="L90" s="3" t="s">
        <v>8</v>
      </c>
      <c r="M90" s="4">
        <v>34.69</v>
      </c>
      <c r="N90" s="3" t="s">
        <v>8</v>
      </c>
      <c r="O90" s="4">
        <v>88.87</v>
      </c>
      <c r="P90" s="3" t="s">
        <v>8</v>
      </c>
      <c r="Q90" s="4">
        <v>52.66</v>
      </c>
      <c r="R90" s="3" t="s">
        <v>8</v>
      </c>
      <c r="S90" s="73">
        <v>82.13</v>
      </c>
      <c r="T90" s="73"/>
      <c r="U90" s="3" t="s">
        <v>8</v>
      </c>
      <c r="V90" s="4">
        <v>45.41</v>
      </c>
      <c r="W90" s="3" t="s">
        <v>8</v>
      </c>
      <c r="X90" s="4">
        <v>54.04</v>
      </c>
      <c r="Y90" s="3" t="s">
        <v>8</v>
      </c>
      <c r="Z90" s="4">
        <v>106.42</v>
      </c>
      <c r="AA90" s="3" t="s">
        <v>8</v>
      </c>
      <c r="AB90" s="4">
        <v>137.76</v>
      </c>
      <c r="AC90" s="3" t="s">
        <v>8</v>
      </c>
      <c r="AD90" s="2"/>
      <c r="AE90" s="2"/>
    </row>
    <row r="91" spans="1:31" ht="15" customHeight="1">
      <c r="A91" s="2"/>
      <c r="B91" s="78">
        <v>2006</v>
      </c>
      <c r="C91" s="78"/>
      <c r="D91" s="4">
        <v>126.07</v>
      </c>
      <c r="E91" s="3" t="s">
        <v>8</v>
      </c>
      <c r="F91" s="4">
        <v>67.77</v>
      </c>
      <c r="G91" s="3" t="s">
        <v>8</v>
      </c>
      <c r="H91" s="73">
        <v>32.479999999999997</v>
      </c>
      <c r="I91" s="73"/>
      <c r="J91" s="3" t="s">
        <v>8</v>
      </c>
      <c r="K91" s="4">
        <v>25.8</v>
      </c>
      <c r="L91" s="3" t="s">
        <v>8</v>
      </c>
      <c r="M91" s="4">
        <v>31.36</v>
      </c>
      <c r="N91" s="3" t="s">
        <v>9</v>
      </c>
      <c r="O91" s="4">
        <v>58.12</v>
      </c>
      <c r="P91" s="3" t="s">
        <v>8</v>
      </c>
      <c r="Q91" s="4">
        <v>70.25</v>
      </c>
      <c r="R91" s="3" t="s">
        <v>8</v>
      </c>
      <c r="S91" s="73">
        <v>43.22</v>
      </c>
      <c r="T91" s="73"/>
      <c r="U91" s="3" t="s">
        <v>8</v>
      </c>
      <c r="V91" s="4">
        <v>39.74</v>
      </c>
      <c r="W91" s="3" t="s">
        <v>8</v>
      </c>
      <c r="X91" s="4">
        <v>60.81</v>
      </c>
      <c r="Y91" s="3" t="s">
        <v>8</v>
      </c>
      <c r="Z91" s="4">
        <v>92.57</v>
      </c>
      <c r="AA91" s="3" t="s">
        <v>8</v>
      </c>
      <c r="AB91" s="4">
        <v>116.15</v>
      </c>
      <c r="AC91" s="3" t="s">
        <v>8</v>
      </c>
      <c r="AD91" s="2"/>
      <c r="AE91" s="2"/>
    </row>
    <row r="92" spans="1:31" ht="15" customHeight="1">
      <c r="A92" s="2"/>
      <c r="B92" s="78">
        <v>2007</v>
      </c>
      <c r="C92" s="78"/>
      <c r="D92" s="4">
        <v>86.89</v>
      </c>
      <c r="E92" s="3" t="s">
        <v>8</v>
      </c>
      <c r="F92" s="4">
        <v>39.57</v>
      </c>
      <c r="G92" s="3" t="s">
        <v>8</v>
      </c>
      <c r="H92" s="73">
        <v>24.33</v>
      </c>
      <c r="I92" s="73"/>
      <c r="J92" s="3" t="s">
        <v>8</v>
      </c>
      <c r="K92" s="4">
        <v>16.47</v>
      </c>
      <c r="L92" s="3" t="s">
        <v>8</v>
      </c>
      <c r="M92" s="4">
        <v>13.57</v>
      </c>
      <c r="N92" s="3" t="s">
        <v>8</v>
      </c>
      <c r="O92" s="4">
        <v>13.98</v>
      </c>
      <c r="P92" s="3" t="s">
        <v>8</v>
      </c>
      <c r="Q92" s="4">
        <v>18.78</v>
      </c>
      <c r="R92" s="3" t="s">
        <v>8</v>
      </c>
      <c r="S92" s="73">
        <v>15.86</v>
      </c>
      <c r="T92" s="73"/>
      <c r="U92" s="3" t="s">
        <v>8</v>
      </c>
      <c r="V92" s="4">
        <v>25.65</v>
      </c>
      <c r="W92" s="3" t="s">
        <v>9</v>
      </c>
      <c r="X92" s="4">
        <v>53.46</v>
      </c>
      <c r="Y92" s="3" t="s">
        <v>10</v>
      </c>
      <c r="Z92" s="4">
        <v>72.599999999999994</v>
      </c>
      <c r="AA92" s="3" t="s">
        <v>8</v>
      </c>
      <c r="AB92" s="4">
        <v>47.92</v>
      </c>
      <c r="AC92" s="3" t="s">
        <v>9</v>
      </c>
      <c r="AD92" s="2"/>
      <c r="AE92" s="2"/>
    </row>
    <row r="93" spans="1:31" ht="15" customHeight="1">
      <c r="A93" s="2"/>
      <c r="B93" s="78">
        <v>2008</v>
      </c>
      <c r="C93" s="78"/>
      <c r="D93" s="4">
        <v>24.61</v>
      </c>
      <c r="E93" s="3" t="s">
        <v>8</v>
      </c>
      <c r="F93" s="4">
        <v>17.440000000000001</v>
      </c>
      <c r="G93" s="3" t="s">
        <v>8</v>
      </c>
      <c r="H93" s="73">
        <v>13.27</v>
      </c>
      <c r="I93" s="73"/>
      <c r="J93" s="3" t="s">
        <v>8</v>
      </c>
      <c r="K93" s="4">
        <v>12.22</v>
      </c>
      <c r="L93" s="3" t="s">
        <v>8</v>
      </c>
      <c r="M93" s="4">
        <v>108.6</v>
      </c>
      <c r="N93" s="3" t="s">
        <v>8</v>
      </c>
      <c r="O93" s="4">
        <v>69.33</v>
      </c>
      <c r="P93" s="3" t="s">
        <v>8</v>
      </c>
      <c r="Q93" s="4">
        <v>30.91</v>
      </c>
      <c r="R93" s="3" t="s">
        <v>8</v>
      </c>
      <c r="S93" s="73">
        <v>38.97</v>
      </c>
      <c r="T93" s="73"/>
      <c r="U93" s="3" t="s">
        <v>8</v>
      </c>
      <c r="V93" s="4">
        <v>31.42</v>
      </c>
      <c r="W93" s="3" t="s">
        <v>8</v>
      </c>
      <c r="X93" s="4">
        <v>48.92</v>
      </c>
      <c r="Y93" s="3" t="s">
        <v>8</v>
      </c>
      <c r="Z93" s="4">
        <v>89.55</v>
      </c>
      <c r="AA93" s="3" t="s">
        <v>8</v>
      </c>
      <c r="AB93" s="4">
        <v>60.14</v>
      </c>
      <c r="AC93" s="3" t="s">
        <v>8</v>
      </c>
      <c r="AD93" s="2"/>
      <c r="AE93" s="2"/>
    </row>
    <row r="94" spans="1:31" ht="15" customHeight="1">
      <c r="A94" s="2"/>
      <c r="B94" s="78">
        <v>2009</v>
      </c>
      <c r="C94" s="78"/>
      <c r="D94" s="4">
        <v>29.61</v>
      </c>
      <c r="E94" s="3" t="s">
        <v>8</v>
      </c>
      <c r="F94" s="4">
        <v>16.64</v>
      </c>
      <c r="G94" s="3" t="s">
        <v>8</v>
      </c>
      <c r="H94" s="73">
        <v>12.06</v>
      </c>
      <c r="I94" s="73"/>
      <c r="J94" s="3" t="s">
        <v>8</v>
      </c>
      <c r="K94" s="4">
        <v>12.04</v>
      </c>
      <c r="L94" s="3" t="s">
        <v>8</v>
      </c>
      <c r="M94" s="4">
        <v>23.64</v>
      </c>
      <c r="N94" s="3" t="s">
        <v>8</v>
      </c>
      <c r="O94" s="4">
        <v>19.8</v>
      </c>
      <c r="P94" s="3" t="s">
        <v>8</v>
      </c>
      <c r="Q94" s="4">
        <v>26.47</v>
      </c>
      <c r="R94" s="3" t="s">
        <v>8</v>
      </c>
      <c r="S94" s="73">
        <v>28.46</v>
      </c>
      <c r="T94" s="73"/>
      <c r="U94" s="3" t="s">
        <v>8</v>
      </c>
      <c r="V94" s="4">
        <v>39.96</v>
      </c>
      <c r="W94" s="3" t="s">
        <v>8</v>
      </c>
      <c r="X94" s="4">
        <v>43.36</v>
      </c>
      <c r="Y94" s="3" t="s">
        <v>8</v>
      </c>
      <c r="Z94" s="4">
        <v>55.22</v>
      </c>
      <c r="AA94" s="3" t="s">
        <v>8</v>
      </c>
      <c r="AB94" s="4">
        <v>84.05</v>
      </c>
      <c r="AC94" s="3" t="s">
        <v>8</v>
      </c>
      <c r="AD94" s="2"/>
      <c r="AE94" s="2"/>
    </row>
    <row r="95" spans="1:31" ht="15" customHeight="1">
      <c r="A95" s="2"/>
      <c r="B95" s="78">
        <v>2010</v>
      </c>
      <c r="C95" s="78"/>
      <c r="D95" s="4"/>
      <c r="E95" s="3" t="s">
        <v>8</v>
      </c>
      <c r="F95" s="4"/>
      <c r="G95" s="3" t="s">
        <v>8</v>
      </c>
      <c r="H95" s="73"/>
      <c r="I95" s="73"/>
      <c r="J95" s="3" t="s">
        <v>8</v>
      </c>
      <c r="K95" s="4"/>
      <c r="L95" s="3" t="s">
        <v>8</v>
      </c>
      <c r="M95" s="4">
        <v>14.45</v>
      </c>
      <c r="N95" s="3" t="s">
        <v>8</v>
      </c>
      <c r="O95" s="4">
        <v>16.2</v>
      </c>
      <c r="P95" s="3" t="s">
        <v>8</v>
      </c>
      <c r="Q95" s="4">
        <v>16.170000000000002</v>
      </c>
      <c r="R95" s="3" t="s">
        <v>8</v>
      </c>
      <c r="S95" s="73">
        <v>20.65</v>
      </c>
      <c r="T95" s="73"/>
      <c r="U95" s="3" t="s">
        <v>8</v>
      </c>
      <c r="V95" s="4">
        <v>29.56</v>
      </c>
      <c r="W95" s="3" t="s">
        <v>8</v>
      </c>
      <c r="X95" s="4">
        <v>80.680000000000007</v>
      </c>
      <c r="Y95" s="3" t="s">
        <v>8</v>
      </c>
      <c r="Z95" s="4">
        <v>60.83</v>
      </c>
      <c r="AA95" s="3" t="s">
        <v>9</v>
      </c>
      <c r="AB95" s="4"/>
      <c r="AC95" s="3" t="s">
        <v>8</v>
      </c>
      <c r="AD95" s="2"/>
      <c r="AE95" s="2"/>
    </row>
    <row r="96" spans="1:31" ht="15" customHeight="1">
      <c r="A96" s="2"/>
      <c r="B96" s="78">
        <v>2011</v>
      </c>
      <c r="C96" s="78"/>
      <c r="D96" s="4">
        <v>18</v>
      </c>
      <c r="E96" s="3" t="s">
        <v>10</v>
      </c>
      <c r="F96" s="4">
        <v>15.34</v>
      </c>
      <c r="G96" s="3" t="s">
        <v>8</v>
      </c>
      <c r="H96" s="73">
        <v>13.5</v>
      </c>
      <c r="I96" s="73"/>
      <c r="J96" s="3" t="s">
        <v>8</v>
      </c>
      <c r="K96" s="4">
        <v>15.92</v>
      </c>
      <c r="L96" s="3" t="s">
        <v>9</v>
      </c>
      <c r="M96" s="4">
        <v>13.76</v>
      </c>
      <c r="N96" s="3" t="s">
        <v>8</v>
      </c>
      <c r="O96" s="4">
        <v>13.05</v>
      </c>
      <c r="P96" s="3" t="s">
        <v>8</v>
      </c>
      <c r="Q96" s="4">
        <v>14.88</v>
      </c>
      <c r="R96" s="3" t="s">
        <v>8</v>
      </c>
      <c r="S96" s="73">
        <v>29.95</v>
      </c>
      <c r="T96" s="73"/>
      <c r="U96" s="3" t="s">
        <v>8</v>
      </c>
      <c r="V96" s="4">
        <v>38.89</v>
      </c>
      <c r="W96" s="3" t="s">
        <v>8</v>
      </c>
      <c r="X96" s="4">
        <v>55.33</v>
      </c>
      <c r="Y96" s="3" t="s">
        <v>8</v>
      </c>
      <c r="Z96" s="4">
        <v>80.260000000000005</v>
      </c>
      <c r="AA96" s="3" t="s">
        <v>8</v>
      </c>
      <c r="AB96" s="4">
        <v>51.26</v>
      </c>
      <c r="AC96" s="3" t="s">
        <v>8</v>
      </c>
      <c r="AD96" s="2"/>
      <c r="AE96" s="2"/>
    </row>
    <row r="97" spans="1:31" ht="15" customHeight="1">
      <c r="A97" s="2"/>
      <c r="B97" s="78">
        <v>2012</v>
      </c>
      <c r="C97" s="78"/>
      <c r="D97" s="4">
        <v>22.64</v>
      </c>
      <c r="E97" s="3" t="s">
        <v>8</v>
      </c>
      <c r="F97" s="4">
        <v>14.52</v>
      </c>
      <c r="G97" s="3" t="s">
        <v>8</v>
      </c>
      <c r="H97" s="73">
        <v>12.47</v>
      </c>
      <c r="I97" s="73"/>
      <c r="J97" s="3" t="s">
        <v>9</v>
      </c>
      <c r="K97" s="4">
        <v>11.3</v>
      </c>
      <c r="L97" s="3" t="s">
        <v>8</v>
      </c>
      <c r="M97" s="4">
        <v>28.26</v>
      </c>
      <c r="N97" s="3" t="s">
        <v>8</v>
      </c>
      <c r="O97" s="4">
        <v>40.020000000000003</v>
      </c>
      <c r="P97" s="3" t="s">
        <v>8</v>
      </c>
      <c r="Q97" s="4">
        <v>29.27</v>
      </c>
      <c r="R97" s="3" t="s">
        <v>8</v>
      </c>
      <c r="S97" s="73">
        <v>19.59</v>
      </c>
      <c r="T97" s="73"/>
      <c r="U97" s="3" t="s">
        <v>8</v>
      </c>
      <c r="V97" s="4">
        <v>28.51</v>
      </c>
      <c r="W97" s="3" t="s">
        <v>9</v>
      </c>
      <c r="X97" s="4">
        <v>37.04</v>
      </c>
      <c r="Y97" s="3" t="s">
        <v>8</v>
      </c>
      <c r="Z97" s="4">
        <v>52.08</v>
      </c>
      <c r="AA97" s="3" t="s">
        <v>8</v>
      </c>
      <c r="AB97" s="4">
        <v>49.66</v>
      </c>
      <c r="AC97" s="3" t="s">
        <v>8</v>
      </c>
      <c r="AD97" s="2"/>
      <c r="AE97" s="2"/>
    </row>
    <row r="98" spans="1:31" ht="15" customHeight="1">
      <c r="A98" s="2"/>
      <c r="B98" s="78">
        <v>2013</v>
      </c>
      <c r="C98" s="78"/>
      <c r="D98" s="4"/>
      <c r="E98" s="3" t="s">
        <v>8</v>
      </c>
      <c r="F98" s="4">
        <v>9.74</v>
      </c>
      <c r="G98" s="3" t="s">
        <v>10</v>
      </c>
      <c r="H98" s="73">
        <v>11.49</v>
      </c>
      <c r="I98" s="73"/>
      <c r="J98" s="3" t="s">
        <v>8</v>
      </c>
      <c r="K98" s="4">
        <v>13.2</v>
      </c>
      <c r="L98" s="3" t="s">
        <v>8</v>
      </c>
      <c r="M98" s="4">
        <v>12.2</v>
      </c>
      <c r="N98" s="3" t="s">
        <v>8</v>
      </c>
      <c r="O98" s="4">
        <v>13.85</v>
      </c>
      <c r="P98" s="3" t="s">
        <v>8</v>
      </c>
      <c r="Q98" s="4">
        <v>21.42</v>
      </c>
      <c r="R98" s="3" t="s">
        <v>8</v>
      </c>
      <c r="S98" s="73">
        <v>19.59</v>
      </c>
      <c r="T98" s="73"/>
      <c r="U98" s="3" t="s">
        <v>8</v>
      </c>
      <c r="V98" s="4">
        <v>30.54</v>
      </c>
      <c r="W98" s="3" t="s">
        <v>8</v>
      </c>
      <c r="X98" s="4">
        <v>36.729999999999997</v>
      </c>
      <c r="Y98" s="3" t="s">
        <v>8</v>
      </c>
      <c r="Z98" s="4">
        <v>53.33</v>
      </c>
      <c r="AA98" s="3" t="s">
        <v>8</v>
      </c>
      <c r="AB98" s="4">
        <v>34.36</v>
      </c>
      <c r="AC98" s="3" t="s">
        <v>8</v>
      </c>
      <c r="AD98" s="2"/>
      <c r="AE98" s="2"/>
    </row>
    <row r="99" spans="1:31" ht="15" customHeight="1">
      <c r="A99" s="2"/>
      <c r="B99" s="78">
        <v>2014</v>
      </c>
      <c r="C99" s="78"/>
      <c r="D99" s="4">
        <v>18.95</v>
      </c>
      <c r="E99" s="3" t="s">
        <v>8</v>
      </c>
      <c r="F99" s="4">
        <v>14.29</v>
      </c>
      <c r="G99" s="3" t="s">
        <v>8</v>
      </c>
      <c r="H99" s="73">
        <v>11.96</v>
      </c>
      <c r="I99" s="73"/>
      <c r="J99" s="3" t="s">
        <v>8</v>
      </c>
      <c r="K99" s="4">
        <v>10.61</v>
      </c>
      <c r="L99" s="3" t="s">
        <v>8</v>
      </c>
      <c r="M99" s="4">
        <v>16.8</v>
      </c>
      <c r="N99" s="3" t="s">
        <v>8</v>
      </c>
      <c r="O99" s="4">
        <v>17.09</v>
      </c>
      <c r="P99" s="3" t="s">
        <v>8</v>
      </c>
      <c r="Q99" s="4">
        <v>18.61</v>
      </c>
      <c r="R99" s="3" t="s">
        <v>8</v>
      </c>
      <c r="S99" s="73">
        <v>33.71</v>
      </c>
      <c r="T99" s="73"/>
      <c r="U99" s="3" t="s">
        <v>8</v>
      </c>
      <c r="V99" s="4">
        <v>33.61</v>
      </c>
      <c r="W99" s="3" t="s">
        <v>8</v>
      </c>
      <c r="X99" s="4">
        <v>48.83</v>
      </c>
      <c r="Y99" s="3" t="s">
        <v>8</v>
      </c>
      <c r="Z99" s="4">
        <v>71.12</v>
      </c>
      <c r="AA99" s="3" t="s">
        <v>8</v>
      </c>
      <c r="AB99" s="4">
        <v>55.15</v>
      </c>
      <c r="AC99" s="3" t="s">
        <v>8</v>
      </c>
      <c r="AD99" s="2"/>
      <c r="AE99" s="2"/>
    </row>
    <row r="100" spans="1:31" ht="15" customHeight="1">
      <c r="A100" s="2"/>
      <c r="B100" s="6"/>
      <c r="C100" s="6">
        <v>2015</v>
      </c>
      <c r="D100" s="5">
        <v>30.27</v>
      </c>
      <c r="E100" s="6" t="s">
        <v>8</v>
      </c>
      <c r="F100" s="5">
        <v>17.59</v>
      </c>
      <c r="G100" s="6" t="s">
        <v>8</v>
      </c>
      <c r="H100" s="73">
        <v>13.49</v>
      </c>
      <c r="I100" s="73"/>
      <c r="J100" s="6" t="s">
        <v>8</v>
      </c>
      <c r="K100" s="5">
        <v>11.2</v>
      </c>
      <c r="L100" s="6" t="s">
        <v>8</v>
      </c>
      <c r="M100" s="5">
        <v>10.46</v>
      </c>
      <c r="N100" s="6" t="s">
        <v>8</v>
      </c>
      <c r="O100" s="5">
        <v>13.57</v>
      </c>
      <c r="P100" s="6"/>
      <c r="Q100" s="5"/>
      <c r="R100" s="6"/>
      <c r="S100" s="5"/>
      <c r="T100" s="5"/>
      <c r="U100" s="6"/>
      <c r="V100" s="5"/>
      <c r="W100" s="6"/>
      <c r="X100" s="5"/>
      <c r="Y100" s="6"/>
      <c r="Z100" s="5"/>
      <c r="AA100" s="6"/>
      <c r="AB100" s="5"/>
      <c r="AC100" s="6"/>
      <c r="AD100" s="2"/>
      <c r="AE100" s="2"/>
    </row>
    <row r="101" spans="1:31" ht="51.95" customHeight="1">
      <c r="A101" s="2"/>
      <c r="B101" s="77" t="s">
        <v>7</v>
      </c>
      <c r="C101" s="77"/>
      <c r="D101" s="77" t="s">
        <v>6</v>
      </c>
      <c r="E101" s="77"/>
      <c r="F101" s="77"/>
      <c r="G101" s="77"/>
      <c r="H101" s="7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</sheetData>
  <mergeCells count="276">
    <mergeCell ref="B68:C68"/>
    <mergeCell ref="H68:I68"/>
    <mergeCell ref="S68:T68"/>
    <mergeCell ref="B69:C69"/>
    <mergeCell ref="H69:I69"/>
    <mergeCell ref="S69:T69"/>
    <mergeCell ref="B66:C66"/>
    <mergeCell ref="H66:I66"/>
    <mergeCell ref="S66:T66"/>
    <mergeCell ref="B67:C67"/>
    <mergeCell ref="H67:I67"/>
    <mergeCell ref="S67:T67"/>
    <mergeCell ref="B64:C64"/>
    <mergeCell ref="H64:I64"/>
    <mergeCell ref="S64:T64"/>
    <mergeCell ref="B65:C65"/>
    <mergeCell ref="H65:I65"/>
    <mergeCell ref="S65:T65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S85:T85"/>
    <mergeCell ref="S86:T86"/>
    <mergeCell ref="S87:T87"/>
    <mergeCell ref="B78:C78"/>
    <mergeCell ref="H78:I78"/>
    <mergeCell ref="S78:T78"/>
    <mergeCell ref="B79:C79"/>
    <mergeCell ref="H79:I79"/>
    <mergeCell ref="S79:T79"/>
    <mergeCell ref="B76:C76"/>
    <mergeCell ref="H76:I76"/>
    <mergeCell ref="S76:T76"/>
    <mergeCell ref="B77:C77"/>
    <mergeCell ref="H77:I77"/>
    <mergeCell ref="S77:T77"/>
    <mergeCell ref="B74:C74"/>
    <mergeCell ref="H74:I74"/>
    <mergeCell ref="S74:T74"/>
    <mergeCell ref="S88:T88"/>
    <mergeCell ref="S89:T89"/>
    <mergeCell ref="S80:T80"/>
    <mergeCell ref="S81:T81"/>
    <mergeCell ref="S82:T82"/>
    <mergeCell ref="S83:T83"/>
    <mergeCell ref="S84:T84"/>
    <mergeCell ref="H85:I85"/>
    <mergeCell ref="H86:I86"/>
    <mergeCell ref="H87:I87"/>
    <mergeCell ref="H88:I88"/>
    <mergeCell ref="H89:I89"/>
    <mergeCell ref="H80:I80"/>
    <mergeCell ref="H81:I81"/>
    <mergeCell ref="H82:I82"/>
    <mergeCell ref="H83:I83"/>
    <mergeCell ref="H84:I84"/>
    <mergeCell ref="B70:C70"/>
    <mergeCell ref="H70:I70"/>
    <mergeCell ref="S70:T70"/>
    <mergeCell ref="B71:C71"/>
    <mergeCell ref="H71:I71"/>
    <mergeCell ref="S71:T71"/>
    <mergeCell ref="B85:C85"/>
    <mergeCell ref="B86:C86"/>
    <mergeCell ref="B87:C87"/>
    <mergeCell ref="B75:C75"/>
    <mergeCell ref="H75:I75"/>
    <mergeCell ref="S75:T75"/>
    <mergeCell ref="B72:C72"/>
    <mergeCell ref="H72:I72"/>
    <mergeCell ref="S72:T72"/>
    <mergeCell ref="B73:C73"/>
    <mergeCell ref="H73:I73"/>
    <mergeCell ref="S73:T73"/>
    <mergeCell ref="B88:C88"/>
    <mergeCell ref="B89:C89"/>
    <mergeCell ref="B80:C80"/>
    <mergeCell ref="B81:C81"/>
    <mergeCell ref="B82:C82"/>
    <mergeCell ref="B83:C83"/>
    <mergeCell ref="B84:C84"/>
    <mergeCell ref="B99:C99"/>
    <mergeCell ref="H99:I99"/>
    <mergeCell ref="B92:C92"/>
    <mergeCell ref="H92:I92"/>
    <mergeCell ref="S99:T99"/>
    <mergeCell ref="B101:C101"/>
    <mergeCell ref="D101:H101"/>
    <mergeCell ref="H100:I100"/>
    <mergeCell ref="B94:C94"/>
    <mergeCell ref="H94:I94"/>
    <mergeCell ref="S94:T94"/>
    <mergeCell ref="S98:T98"/>
    <mergeCell ref="B95:C95"/>
    <mergeCell ref="H95:I95"/>
    <mergeCell ref="S95:T95"/>
    <mergeCell ref="B96:C96"/>
    <mergeCell ref="H96:I96"/>
    <mergeCell ref="S96:T96"/>
    <mergeCell ref="B97:C97"/>
    <mergeCell ref="H97:I97"/>
    <mergeCell ref="S97:T97"/>
    <mergeCell ref="B98:C98"/>
    <mergeCell ref="H98:I98"/>
    <mergeCell ref="S92:T92"/>
    <mergeCell ref="B93:C93"/>
    <mergeCell ref="H93:I93"/>
    <mergeCell ref="S93:T93"/>
    <mergeCell ref="B90:C90"/>
    <mergeCell ref="H90:I90"/>
    <mergeCell ref="S90:T90"/>
    <mergeCell ref="B91:C91"/>
    <mergeCell ref="H91:I91"/>
    <mergeCell ref="S91:T9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50:C50"/>
    <mergeCell ref="H50:I50"/>
    <mergeCell ref="S50:T50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59:C59"/>
    <mergeCell ref="H59:I59"/>
    <mergeCell ref="S59:T59"/>
    <mergeCell ref="B56:C56"/>
    <mergeCell ref="H56:I56"/>
    <mergeCell ref="S56:T56"/>
    <mergeCell ref="B57:C57"/>
    <mergeCell ref="H57:I57"/>
    <mergeCell ref="S57:T57"/>
    <mergeCell ref="B58:C58"/>
    <mergeCell ref="H58:I58"/>
    <mergeCell ref="S58:T58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8:C48"/>
    <mergeCell ref="H48:I48"/>
    <mergeCell ref="S48:T48"/>
    <mergeCell ref="B49:C49"/>
    <mergeCell ref="H49:I49"/>
    <mergeCell ref="S49:T49"/>
    <mergeCell ref="B45:C45"/>
    <mergeCell ref="H45:I45"/>
    <mergeCell ref="S45:T45"/>
    <mergeCell ref="B46:C46"/>
    <mergeCell ref="H46:I46"/>
    <mergeCell ref="S46:T46"/>
    <mergeCell ref="B47:C47"/>
    <mergeCell ref="H47:I47"/>
    <mergeCell ref="S47:T47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29:C29"/>
    <mergeCell ref="H29:I29"/>
    <mergeCell ref="S29:T29"/>
    <mergeCell ref="B30:C30"/>
    <mergeCell ref="B31:C31"/>
    <mergeCell ref="B32:C32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9:C19"/>
    <mergeCell ref="H19:I19"/>
    <mergeCell ref="S19:T19"/>
    <mergeCell ref="B36:C36"/>
    <mergeCell ref="B37:C37"/>
    <mergeCell ref="B38:C38"/>
    <mergeCell ref="B39:C39"/>
    <mergeCell ref="B40:C40"/>
    <mergeCell ref="B41:C41"/>
    <mergeCell ref="B33:C33"/>
    <mergeCell ref="B34:C34"/>
    <mergeCell ref="B35:C35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855468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42445.495134965277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194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164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240</v>
      </c>
      <c r="U7" s="67"/>
      <c r="V7" s="67"/>
      <c r="W7" s="67"/>
      <c r="X7" s="72" t="s">
        <v>36</v>
      </c>
      <c r="Y7" s="72"/>
      <c r="Z7" s="72"/>
      <c r="AA7" s="72"/>
      <c r="AB7" s="74">
        <v>6070628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193</v>
      </c>
      <c r="U8" s="67"/>
      <c r="V8" s="67"/>
      <c r="W8" s="67"/>
      <c r="X8" s="72" t="s">
        <v>31</v>
      </c>
      <c r="Y8" s="72"/>
      <c r="Z8" s="72"/>
      <c r="AA8" s="72"/>
      <c r="AB8" s="74">
        <v>291948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192</v>
      </c>
      <c r="U9" s="67"/>
      <c r="V9" s="67"/>
      <c r="W9" s="67"/>
      <c r="X9" s="72" t="s">
        <v>26</v>
      </c>
      <c r="Y9" s="72"/>
      <c r="Z9" s="72"/>
      <c r="AA9" s="72"/>
      <c r="AB9" s="75">
        <v>375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1961</v>
      </c>
      <c r="C12" s="78"/>
      <c r="D12" s="26" t="s">
        <v>8</v>
      </c>
      <c r="E12" s="28" t="s">
        <v>8</v>
      </c>
      <c r="F12" s="26" t="s">
        <v>8</v>
      </c>
      <c r="G12" s="28" t="s">
        <v>8</v>
      </c>
      <c r="H12" s="68" t="s">
        <v>8</v>
      </c>
      <c r="I12" s="68"/>
      <c r="J12" s="28" t="s">
        <v>8</v>
      </c>
      <c r="K12" s="26" t="s">
        <v>8</v>
      </c>
      <c r="L12" s="28" t="s">
        <v>8</v>
      </c>
      <c r="M12" s="26" t="s">
        <v>8</v>
      </c>
      <c r="N12" s="28" t="s">
        <v>8</v>
      </c>
      <c r="O12" s="26" t="s">
        <v>8</v>
      </c>
      <c r="P12" s="28" t="s">
        <v>8</v>
      </c>
      <c r="Q12" s="26" t="s">
        <v>8</v>
      </c>
      <c r="R12" s="28" t="s">
        <v>8</v>
      </c>
      <c r="S12" s="68" t="s">
        <v>8</v>
      </c>
      <c r="T12" s="68"/>
      <c r="U12" s="28" t="s">
        <v>8</v>
      </c>
      <c r="V12" s="26" t="s">
        <v>8</v>
      </c>
      <c r="W12" s="28" t="s">
        <v>8</v>
      </c>
      <c r="X12" s="26" t="s">
        <v>8</v>
      </c>
      <c r="Y12" s="28" t="s">
        <v>8</v>
      </c>
      <c r="Z12" s="26" t="s">
        <v>8</v>
      </c>
      <c r="AA12" s="28" t="s">
        <v>8</v>
      </c>
      <c r="AB12" s="29">
        <v>0.93</v>
      </c>
      <c r="AC12" s="28" t="s">
        <v>10</v>
      </c>
      <c r="AD12" s="38"/>
      <c r="AE12" s="38"/>
    </row>
    <row r="13" spans="1:31" s="40" customFormat="1" ht="15" customHeight="1">
      <c r="A13" s="38"/>
      <c r="B13" s="78">
        <v>1962</v>
      </c>
      <c r="C13" s="78"/>
      <c r="D13" s="29">
        <v>0.87</v>
      </c>
      <c r="E13" s="28" t="s">
        <v>8</v>
      </c>
      <c r="F13" s="29">
        <v>0.89</v>
      </c>
      <c r="G13" s="28" t="s">
        <v>8</v>
      </c>
      <c r="H13" s="73">
        <v>1.29</v>
      </c>
      <c r="I13" s="73"/>
      <c r="J13" s="28" t="s">
        <v>8</v>
      </c>
      <c r="K13" s="29">
        <v>1.6099999999999999</v>
      </c>
      <c r="L13" s="28" t="s">
        <v>8</v>
      </c>
      <c r="M13" s="29">
        <v>1.46</v>
      </c>
      <c r="N13" s="28" t="s">
        <v>8</v>
      </c>
      <c r="O13" s="29">
        <v>10.48</v>
      </c>
      <c r="P13" s="28" t="s">
        <v>9</v>
      </c>
      <c r="Q13" s="29">
        <v>7.59</v>
      </c>
      <c r="R13" s="28" t="s">
        <v>9</v>
      </c>
      <c r="S13" s="73">
        <v>15.16</v>
      </c>
      <c r="T13" s="73"/>
      <c r="U13" s="28" t="s">
        <v>9</v>
      </c>
      <c r="V13" s="29">
        <v>5.7</v>
      </c>
      <c r="W13" s="28" t="s">
        <v>8</v>
      </c>
      <c r="X13" s="29">
        <v>11.03</v>
      </c>
      <c r="Y13" s="28" t="s">
        <v>9</v>
      </c>
      <c r="Z13" s="29">
        <v>2.04</v>
      </c>
      <c r="AA13" s="28" t="s">
        <v>9</v>
      </c>
      <c r="AB13" s="29">
        <v>0.5</v>
      </c>
      <c r="AC13" s="28" t="s">
        <v>9</v>
      </c>
      <c r="AD13" s="38"/>
      <c r="AE13" s="38"/>
    </row>
    <row r="14" spans="1:31" s="40" customFormat="1" ht="15" customHeight="1">
      <c r="A14" s="38"/>
      <c r="B14" s="78">
        <v>1963</v>
      </c>
      <c r="C14" s="78"/>
      <c r="D14" s="29">
        <v>0.63</v>
      </c>
      <c r="E14" s="28" t="s">
        <v>11</v>
      </c>
      <c r="F14" s="29">
        <v>0.77</v>
      </c>
      <c r="G14" s="28" t="s">
        <v>10</v>
      </c>
      <c r="H14" s="73">
        <v>1.31</v>
      </c>
      <c r="I14" s="73"/>
      <c r="J14" s="28" t="s">
        <v>8</v>
      </c>
      <c r="K14" s="29">
        <v>0.62</v>
      </c>
      <c r="L14" s="28" t="s">
        <v>8</v>
      </c>
      <c r="M14" s="29">
        <v>3.44</v>
      </c>
      <c r="N14" s="28" t="s">
        <v>8</v>
      </c>
      <c r="O14" s="29">
        <v>5.01</v>
      </c>
      <c r="P14" s="28" t="s">
        <v>8</v>
      </c>
      <c r="Q14" s="29">
        <v>31.82</v>
      </c>
      <c r="R14" s="28" t="s">
        <v>9</v>
      </c>
      <c r="S14" s="73">
        <v>37.6</v>
      </c>
      <c r="T14" s="73"/>
      <c r="U14" s="28" t="s">
        <v>8</v>
      </c>
      <c r="V14" s="29">
        <v>39</v>
      </c>
      <c r="W14" s="28" t="s">
        <v>8</v>
      </c>
      <c r="X14" s="29">
        <v>22.43</v>
      </c>
      <c r="Y14" s="28" t="s">
        <v>8</v>
      </c>
      <c r="Z14" s="29">
        <v>25.36</v>
      </c>
      <c r="AA14" s="28" t="s">
        <v>10</v>
      </c>
      <c r="AB14" s="29">
        <v>5.8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1964</v>
      </c>
      <c r="C15" s="78"/>
      <c r="D15" s="29">
        <v>1.08</v>
      </c>
      <c r="E15" s="28" t="s">
        <v>8</v>
      </c>
      <c r="F15" s="29">
        <v>0.56999999999999995</v>
      </c>
      <c r="G15" s="28" t="s">
        <v>8</v>
      </c>
      <c r="H15" s="73">
        <v>1.29</v>
      </c>
      <c r="I15" s="73"/>
      <c r="J15" s="28" t="s">
        <v>8</v>
      </c>
      <c r="K15" s="29">
        <v>0.93</v>
      </c>
      <c r="L15" s="28" t="s">
        <v>8</v>
      </c>
      <c r="M15" s="29">
        <v>1.25</v>
      </c>
      <c r="N15" s="28" t="s">
        <v>8</v>
      </c>
      <c r="O15" s="29">
        <v>3.82</v>
      </c>
      <c r="P15" s="28" t="s">
        <v>8</v>
      </c>
      <c r="Q15" s="29">
        <v>8.56</v>
      </c>
      <c r="R15" s="28" t="s">
        <v>8</v>
      </c>
      <c r="S15" s="73">
        <v>11.77</v>
      </c>
      <c r="T15" s="73"/>
      <c r="U15" s="28" t="s">
        <v>8</v>
      </c>
      <c r="V15" s="29">
        <v>11.72</v>
      </c>
      <c r="W15" s="28" t="s">
        <v>8</v>
      </c>
      <c r="X15" s="29">
        <v>4.59</v>
      </c>
      <c r="Y15" s="28" t="s">
        <v>8</v>
      </c>
      <c r="Z15" s="29">
        <v>0.78</v>
      </c>
      <c r="AA15" s="28" t="s">
        <v>8</v>
      </c>
      <c r="AB15" s="29">
        <v>1.77</v>
      </c>
      <c r="AC15" s="28" t="s">
        <v>10</v>
      </c>
      <c r="AD15" s="38"/>
      <c r="AE15" s="38"/>
    </row>
    <row r="16" spans="1:31" s="40" customFormat="1" ht="15" customHeight="1">
      <c r="A16" s="38"/>
      <c r="B16" s="78">
        <v>1965</v>
      </c>
      <c r="C16" s="78"/>
      <c r="D16" s="29">
        <v>0.66</v>
      </c>
      <c r="E16" s="28" t="s">
        <v>11</v>
      </c>
      <c r="F16" s="26" t="s">
        <v>8</v>
      </c>
      <c r="G16" s="28" t="s">
        <v>8</v>
      </c>
      <c r="H16" s="73">
        <v>0.38</v>
      </c>
      <c r="I16" s="73"/>
      <c r="J16" s="28" t="s">
        <v>10</v>
      </c>
      <c r="K16" s="29">
        <v>15.2</v>
      </c>
      <c r="L16" s="28" t="s">
        <v>9</v>
      </c>
      <c r="M16" s="26" t="s">
        <v>8</v>
      </c>
      <c r="N16" s="28" t="s">
        <v>8</v>
      </c>
      <c r="O16" s="29">
        <v>16.170000000000002</v>
      </c>
      <c r="P16" s="28" t="s">
        <v>10</v>
      </c>
      <c r="Q16" s="29">
        <v>61.55</v>
      </c>
      <c r="R16" s="28" t="s">
        <v>8</v>
      </c>
      <c r="S16" s="73">
        <v>63.34</v>
      </c>
      <c r="T16" s="73"/>
      <c r="U16" s="28" t="s">
        <v>8</v>
      </c>
      <c r="V16" s="29">
        <v>17.72</v>
      </c>
      <c r="W16" s="28" t="s">
        <v>8</v>
      </c>
      <c r="X16" s="29">
        <v>24.02</v>
      </c>
      <c r="Y16" s="28" t="s">
        <v>8</v>
      </c>
      <c r="Z16" s="29">
        <v>12.21</v>
      </c>
      <c r="AA16" s="28" t="s">
        <v>8</v>
      </c>
      <c r="AB16" s="29">
        <v>6.25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1966</v>
      </c>
      <c r="C17" s="78"/>
      <c r="D17" s="29">
        <v>1.58</v>
      </c>
      <c r="E17" s="28" t="s">
        <v>8</v>
      </c>
      <c r="F17" s="29">
        <v>0.57999999999999996</v>
      </c>
      <c r="G17" s="28" t="s">
        <v>8</v>
      </c>
      <c r="H17" s="73">
        <v>0.89</v>
      </c>
      <c r="I17" s="73"/>
      <c r="J17" s="28" t="s">
        <v>8</v>
      </c>
      <c r="K17" s="29">
        <v>5.37</v>
      </c>
      <c r="L17" s="28" t="s">
        <v>8</v>
      </c>
      <c r="M17" s="29">
        <v>6.65</v>
      </c>
      <c r="N17" s="28" t="s">
        <v>8</v>
      </c>
      <c r="O17" s="29">
        <v>44.36</v>
      </c>
      <c r="P17" s="28" t="s">
        <v>8</v>
      </c>
      <c r="Q17" s="29">
        <v>42.25</v>
      </c>
      <c r="R17" s="28" t="s">
        <v>8</v>
      </c>
      <c r="S17" s="73">
        <v>22.49</v>
      </c>
      <c r="T17" s="73"/>
      <c r="U17" s="28" t="s">
        <v>8</v>
      </c>
      <c r="V17" s="29">
        <v>18.82</v>
      </c>
      <c r="W17" s="28" t="s">
        <v>8</v>
      </c>
      <c r="X17" s="29">
        <v>12.54</v>
      </c>
      <c r="Y17" s="28" t="s">
        <v>8</v>
      </c>
      <c r="Z17" s="29">
        <v>10.89</v>
      </c>
      <c r="AA17" s="28" t="s">
        <v>8</v>
      </c>
      <c r="AB17" s="29">
        <v>14.85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1967</v>
      </c>
      <c r="C18" s="78"/>
      <c r="D18" s="29">
        <v>8.24</v>
      </c>
      <c r="E18" s="28" t="s">
        <v>8</v>
      </c>
      <c r="F18" s="29">
        <v>4.55</v>
      </c>
      <c r="G18" s="28" t="s">
        <v>8</v>
      </c>
      <c r="H18" s="73">
        <v>4.1500000000000004</v>
      </c>
      <c r="I18" s="73"/>
      <c r="J18" s="28" t="s">
        <v>8</v>
      </c>
      <c r="K18" s="29">
        <v>2.87</v>
      </c>
      <c r="L18" s="28" t="s">
        <v>8</v>
      </c>
      <c r="M18" s="29">
        <v>6.91</v>
      </c>
      <c r="N18" s="28" t="s">
        <v>8</v>
      </c>
      <c r="O18" s="29">
        <v>6.28</v>
      </c>
      <c r="P18" s="28" t="s">
        <v>8</v>
      </c>
      <c r="Q18" s="29">
        <v>8.34</v>
      </c>
      <c r="R18" s="28" t="s">
        <v>8</v>
      </c>
      <c r="S18" s="73">
        <v>9.89</v>
      </c>
      <c r="T18" s="73"/>
      <c r="U18" s="28" t="s">
        <v>8</v>
      </c>
      <c r="V18" s="29">
        <v>12.52</v>
      </c>
      <c r="W18" s="28" t="s">
        <v>8</v>
      </c>
      <c r="X18" s="29">
        <v>17.309999999999999</v>
      </c>
      <c r="Y18" s="28" t="s">
        <v>8</v>
      </c>
      <c r="Z18" s="29">
        <v>5.46</v>
      </c>
      <c r="AA18" s="28" t="s">
        <v>8</v>
      </c>
      <c r="AB18" s="29">
        <v>4.26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1968</v>
      </c>
      <c r="C19" s="78"/>
      <c r="D19" s="29">
        <v>2.4300000000000002</v>
      </c>
      <c r="E19" s="28" t="s">
        <v>8</v>
      </c>
      <c r="F19" s="29">
        <v>1.02</v>
      </c>
      <c r="G19" s="28" t="s">
        <v>8</v>
      </c>
      <c r="H19" s="73">
        <v>0.36</v>
      </c>
      <c r="I19" s="73"/>
      <c r="J19" s="28" t="s">
        <v>8</v>
      </c>
      <c r="K19" s="29">
        <v>0.76</v>
      </c>
      <c r="L19" s="28" t="s">
        <v>8</v>
      </c>
      <c r="M19" s="29">
        <v>1.48</v>
      </c>
      <c r="N19" s="28" t="s">
        <v>8</v>
      </c>
      <c r="O19" s="29">
        <v>1.79</v>
      </c>
      <c r="P19" s="28" t="s">
        <v>8</v>
      </c>
      <c r="Q19" s="29">
        <v>2.16</v>
      </c>
      <c r="R19" s="28" t="s">
        <v>8</v>
      </c>
      <c r="S19" s="73">
        <v>3.26</v>
      </c>
      <c r="T19" s="73"/>
      <c r="U19" s="28" t="s">
        <v>8</v>
      </c>
      <c r="V19" s="29">
        <v>1.24</v>
      </c>
      <c r="W19" s="28" t="s">
        <v>8</v>
      </c>
      <c r="X19" s="29">
        <v>1.8</v>
      </c>
      <c r="Y19" s="28" t="s">
        <v>8</v>
      </c>
      <c r="Z19" s="29">
        <v>1.0900000000000001</v>
      </c>
      <c r="AA19" s="28" t="s">
        <v>8</v>
      </c>
      <c r="AB19" s="29">
        <v>1.43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1969</v>
      </c>
      <c r="C20" s="78"/>
      <c r="D20" s="29">
        <v>1.02</v>
      </c>
      <c r="E20" s="28" t="s">
        <v>8</v>
      </c>
      <c r="F20" s="29">
        <v>1.04</v>
      </c>
      <c r="G20" s="28" t="s">
        <v>8</v>
      </c>
      <c r="H20" s="73">
        <v>1.3599999999999999</v>
      </c>
      <c r="I20" s="73"/>
      <c r="J20" s="28" t="s">
        <v>8</v>
      </c>
      <c r="K20" s="29">
        <v>1.52</v>
      </c>
      <c r="L20" s="28" t="s">
        <v>8</v>
      </c>
      <c r="M20" s="29">
        <v>10.050000000000001</v>
      </c>
      <c r="N20" s="28" t="s">
        <v>8</v>
      </c>
      <c r="O20" s="29">
        <v>41.75</v>
      </c>
      <c r="P20" s="28" t="s">
        <v>8</v>
      </c>
      <c r="Q20" s="29">
        <v>23.97</v>
      </c>
      <c r="R20" s="28" t="s">
        <v>8</v>
      </c>
      <c r="S20" s="73">
        <v>24.99</v>
      </c>
      <c r="T20" s="73"/>
      <c r="U20" s="28" t="s">
        <v>8</v>
      </c>
      <c r="V20" s="29">
        <v>13.41</v>
      </c>
      <c r="W20" s="28" t="s">
        <v>8</v>
      </c>
      <c r="X20" s="29">
        <v>4.41</v>
      </c>
      <c r="Y20" s="28" t="s">
        <v>8</v>
      </c>
      <c r="Z20" s="29">
        <v>4.72</v>
      </c>
      <c r="AA20" s="28" t="s">
        <v>8</v>
      </c>
      <c r="AB20" s="29">
        <v>5.58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1970</v>
      </c>
      <c r="C21" s="78"/>
      <c r="D21" s="29">
        <v>3.94</v>
      </c>
      <c r="E21" s="28" t="s">
        <v>8</v>
      </c>
      <c r="F21" s="29">
        <v>2.4</v>
      </c>
      <c r="G21" s="28" t="s">
        <v>8</v>
      </c>
      <c r="H21" s="73">
        <v>1.08</v>
      </c>
      <c r="I21" s="73"/>
      <c r="J21" s="28" t="s">
        <v>8</v>
      </c>
      <c r="K21" s="29">
        <v>1.24</v>
      </c>
      <c r="L21" s="28" t="s">
        <v>8</v>
      </c>
      <c r="M21" s="29">
        <v>5.51</v>
      </c>
      <c r="N21" s="28" t="s">
        <v>9</v>
      </c>
      <c r="O21" s="29">
        <v>16.79</v>
      </c>
      <c r="P21" s="28" t="s">
        <v>8</v>
      </c>
      <c r="Q21" s="29">
        <v>25.84</v>
      </c>
      <c r="R21" s="28" t="s">
        <v>8</v>
      </c>
      <c r="S21" s="73">
        <v>19.96</v>
      </c>
      <c r="T21" s="73"/>
      <c r="U21" s="28" t="s">
        <v>8</v>
      </c>
      <c r="V21" s="29">
        <v>12.25</v>
      </c>
      <c r="W21" s="28" t="s">
        <v>8</v>
      </c>
      <c r="X21" s="29">
        <v>9.57</v>
      </c>
      <c r="Y21" s="28" t="s">
        <v>8</v>
      </c>
      <c r="Z21" s="29">
        <v>13.76</v>
      </c>
      <c r="AA21" s="28" t="s">
        <v>8</v>
      </c>
      <c r="AB21" s="29">
        <v>6.25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1971</v>
      </c>
      <c r="C22" s="78"/>
      <c r="D22" s="29">
        <v>3.07</v>
      </c>
      <c r="E22" s="28" t="s">
        <v>8</v>
      </c>
      <c r="F22" s="29">
        <v>3.7</v>
      </c>
      <c r="G22" s="28" t="s">
        <v>8</v>
      </c>
      <c r="H22" s="73">
        <v>1.3</v>
      </c>
      <c r="I22" s="73"/>
      <c r="J22" s="28" t="s">
        <v>8</v>
      </c>
      <c r="K22" s="29">
        <v>2.85</v>
      </c>
      <c r="L22" s="28" t="s">
        <v>10</v>
      </c>
      <c r="M22" s="29">
        <v>12.57</v>
      </c>
      <c r="N22" s="28" t="s">
        <v>9</v>
      </c>
      <c r="O22" s="29">
        <v>16.13</v>
      </c>
      <c r="P22" s="28" t="s">
        <v>8</v>
      </c>
      <c r="Q22" s="29">
        <v>32.47</v>
      </c>
      <c r="R22" s="28" t="s">
        <v>8</v>
      </c>
      <c r="S22" s="73">
        <v>27.22</v>
      </c>
      <c r="T22" s="73"/>
      <c r="U22" s="28" t="s">
        <v>8</v>
      </c>
      <c r="V22" s="29">
        <v>15.28</v>
      </c>
      <c r="W22" s="28" t="s">
        <v>8</v>
      </c>
      <c r="X22" s="29">
        <v>9.9</v>
      </c>
      <c r="Y22" s="28" t="s">
        <v>8</v>
      </c>
      <c r="Z22" s="29">
        <v>6.35</v>
      </c>
      <c r="AA22" s="28" t="s">
        <v>8</v>
      </c>
      <c r="AB22" s="29">
        <v>4.7699999999999996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1972</v>
      </c>
      <c r="C23" s="78"/>
      <c r="D23" s="29">
        <v>2.82</v>
      </c>
      <c r="E23" s="28" t="s">
        <v>8</v>
      </c>
      <c r="F23" s="29">
        <v>1.08</v>
      </c>
      <c r="G23" s="28" t="s">
        <v>8</v>
      </c>
      <c r="H23" s="73">
        <v>3.31</v>
      </c>
      <c r="I23" s="73"/>
      <c r="J23" s="28" t="s">
        <v>8</v>
      </c>
      <c r="K23" s="29">
        <v>1.56</v>
      </c>
      <c r="L23" s="28" t="s">
        <v>8</v>
      </c>
      <c r="M23" s="29">
        <v>69.010000000000005</v>
      </c>
      <c r="N23" s="28" t="s">
        <v>10</v>
      </c>
      <c r="O23" s="29"/>
      <c r="P23" s="28" t="s">
        <v>8</v>
      </c>
      <c r="Q23" s="29"/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/>
      <c r="Y23" s="28" t="s">
        <v>8</v>
      </c>
      <c r="Z23" s="29"/>
      <c r="AA23" s="28" t="s">
        <v>8</v>
      </c>
      <c r="AB23" s="29"/>
      <c r="AC23" s="28" t="s">
        <v>8</v>
      </c>
      <c r="AD23" s="38"/>
      <c r="AE23" s="38"/>
    </row>
    <row r="24" spans="1:31" s="40" customFormat="1" ht="15" customHeight="1">
      <c r="A24" s="38"/>
      <c r="B24" s="78">
        <v>1973</v>
      </c>
      <c r="C24" s="78"/>
      <c r="D24" s="29"/>
      <c r="E24" s="28" t="s">
        <v>8</v>
      </c>
      <c r="F24" s="29"/>
      <c r="G24" s="28" t="s">
        <v>8</v>
      </c>
      <c r="H24" s="73"/>
      <c r="I24" s="73"/>
      <c r="J24" s="28" t="s">
        <v>8</v>
      </c>
      <c r="K24" s="29"/>
      <c r="L24" s="28" t="s">
        <v>8</v>
      </c>
      <c r="M24" s="29"/>
      <c r="N24" s="28" t="s">
        <v>8</v>
      </c>
      <c r="O24" s="29"/>
      <c r="P24" s="28" t="s">
        <v>8</v>
      </c>
      <c r="Q24" s="29"/>
      <c r="R24" s="28" t="s">
        <v>8</v>
      </c>
      <c r="S24" s="73"/>
      <c r="T24" s="73"/>
      <c r="U24" s="28" t="s">
        <v>8</v>
      </c>
      <c r="V24" s="29"/>
      <c r="W24" s="28" t="s">
        <v>8</v>
      </c>
      <c r="X24" s="29"/>
      <c r="Y24" s="28" t="s">
        <v>8</v>
      </c>
      <c r="Z24" s="29"/>
      <c r="AA24" s="28" t="s">
        <v>8</v>
      </c>
      <c r="AB24" s="29"/>
      <c r="AC24" s="28" t="s">
        <v>8</v>
      </c>
      <c r="AD24" s="38"/>
      <c r="AE24" s="38"/>
    </row>
    <row r="25" spans="1:31" s="40" customFormat="1" ht="15" customHeight="1">
      <c r="A25" s="38"/>
      <c r="B25" s="78">
        <v>1974</v>
      </c>
      <c r="C25" s="78"/>
      <c r="D25" s="29"/>
      <c r="E25" s="28" t="s">
        <v>8</v>
      </c>
      <c r="F25" s="29"/>
      <c r="G25" s="28" t="s">
        <v>8</v>
      </c>
      <c r="H25" s="73"/>
      <c r="I25" s="73"/>
      <c r="J25" s="28" t="s">
        <v>8</v>
      </c>
      <c r="K25" s="29"/>
      <c r="L25" s="28" t="s">
        <v>8</v>
      </c>
      <c r="M25" s="29">
        <v>23.46</v>
      </c>
      <c r="N25" s="28" t="s">
        <v>11</v>
      </c>
      <c r="O25" s="29"/>
      <c r="P25" s="28" t="s">
        <v>8</v>
      </c>
      <c r="Q25" s="29">
        <v>23.66</v>
      </c>
      <c r="R25" s="28" t="s">
        <v>8</v>
      </c>
      <c r="S25" s="73">
        <v>13.13</v>
      </c>
      <c r="T25" s="73"/>
      <c r="U25" s="28" t="s">
        <v>8</v>
      </c>
      <c r="V25" s="29">
        <v>13.66</v>
      </c>
      <c r="W25" s="28" t="s">
        <v>8</v>
      </c>
      <c r="X25" s="29">
        <v>8.6199999999999992</v>
      </c>
      <c r="Y25" s="28" t="s">
        <v>8</v>
      </c>
      <c r="Z25" s="29">
        <v>7.79</v>
      </c>
      <c r="AA25" s="28" t="s">
        <v>8</v>
      </c>
      <c r="AB25" s="29">
        <v>4.18</v>
      </c>
      <c r="AC25" s="28" t="s">
        <v>8</v>
      </c>
      <c r="AD25" s="38"/>
      <c r="AE25" s="38"/>
    </row>
    <row r="26" spans="1:31" s="40" customFormat="1" ht="15" customHeight="1">
      <c r="A26" s="38"/>
      <c r="B26" s="92">
        <v>1975</v>
      </c>
      <c r="C26" s="92"/>
      <c r="D26" s="36">
        <v>3.71</v>
      </c>
      <c r="E26" s="34" t="s">
        <v>8</v>
      </c>
      <c r="F26" s="36">
        <v>3.5300000000000002</v>
      </c>
      <c r="G26" s="34" t="s">
        <v>10</v>
      </c>
      <c r="H26" s="79">
        <v>4.29</v>
      </c>
      <c r="I26" s="79"/>
      <c r="J26" s="34" t="s">
        <v>10</v>
      </c>
      <c r="K26" s="36">
        <v>4.91</v>
      </c>
      <c r="L26" s="34" t="s">
        <v>8</v>
      </c>
      <c r="M26" s="36">
        <v>13.49</v>
      </c>
      <c r="N26" s="34" t="s">
        <v>9</v>
      </c>
      <c r="O26" s="35" t="s">
        <v>8</v>
      </c>
      <c r="P26" s="34" t="s">
        <v>8</v>
      </c>
      <c r="Q26" s="36">
        <v>27</v>
      </c>
      <c r="R26" s="34" t="s">
        <v>11</v>
      </c>
      <c r="S26" s="79">
        <v>21.46</v>
      </c>
      <c r="T26" s="79"/>
      <c r="U26" s="34" t="s">
        <v>8</v>
      </c>
      <c r="V26" s="36">
        <v>11.42</v>
      </c>
      <c r="W26" s="34" t="s">
        <v>8</v>
      </c>
      <c r="X26" s="36">
        <v>7.33</v>
      </c>
      <c r="Y26" s="34" t="s">
        <v>8</v>
      </c>
      <c r="Z26" s="36">
        <v>8.0500000000000007</v>
      </c>
      <c r="AA26" s="34" t="s">
        <v>8</v>
      </c>
      <c r="AB26" s="36">
        <v>8.08</v>
      </c>
      <c r="AC26" s="34" t="s">
        <v>8</v>
      </c>
      <c r="AD26" s="38"/>
      <c r="AE26" s="38"/>
    </row>
    <row r="27" spans="1:31" s="40" customFormat="1" ht="15" customHeight="1">
      <c r="A27" s="38"/>
      <c r="B27" s="92">
        <v>1976</v>
      </c>
      <c r="C27" s="92"/>
      <c r="D27" s="36">
        <v>9.9499999999999993</v>
      </c>
      <c r="E27" s="34" t="s">
        <v>9</v>
      </c>
      <c r="F27" s="36"/>
      <c r="G27" s="34" t="s">
        <v>8</v>
      </c>
      <c r="H27" s="79"/>
      <c r="I27" s="79"/>
      <c r="J27" s="34" t="s">
        <v>8</v>
      </c>
      <c r="K27" s="36"/>
      <c r="L27" s="34" t="s">
        <v>8</v>
      </c>
      <c r="M27" s="36"/>
      <c r="N27" s="34" t="s">
        <v>8</v>
      </c>
      <c r="O27" s="35" t="s">
        <v>8</v>
      </c>
      <c r="P27" s="34" t="s">
        <v>8</v>
      </c>
      <c r="Q27" s="36"/>
      <c r="R27" s="34" t="s">
        <v>8</v>
      </c>
      <c r="S27" s="79"/>
      <c r="T27" s="79"/>
      <c r="U27" s="34" t="s">
        <v>8</v>
      </c>
      <c r="V27" s="36"/>
      <c r="W27" s="34" t="s">
        <v>8</v>
      </c>
      <c r="X27" s="36"/>
      <c r="Y27" s="34" t="s">
        <v>8</v>
      </c>
      <c r="Z27" s="36"/>
      <c r="AA27" s="34" t="s">
        <v>8</v>
      </c>
      <c r="AB27" s="36"/>
      <c r="AC27" s="34" t="s">
        <v>8</v>
      </c>
      <c r="AD27" s="38"/>
      <c r="AE27" s="38"/>
    </row>
    <row r="28" spans="1:31" s="40" customFormat="1" ht="15" customHeight="1">
      <c r="A28" s="38"/>
      <c r="B28" s="92">
        <v>1977</v>
      </c>
      <c r="C28" s="92"/>
      <c r="D28" s="36">
        <v>3.16</v>
      </c>
      <c r="E28" s="34" t="s">
        <v>8</v>
      </c>
      <c r="F28" s="36">
        <v>2.1</v>
      </c>
      <c r="G28" s="34" t="s">
        <v>8</v>
      </c>
      <c r="H28" s="79">
        <v>2.17</v>
      </c>
      <c r="I28" s="79"/>
      <c r="J28" s="34" t="s">
        <v>8</v>
      </c>
      <c r="K28" s="36">
        <v>1.71</v>
      </c>
      <c r="L28" s="34" t="s">
        <v>8</v>
      </c>
      <c r="M28" s="36">
        <v>3.77</v>
      </c>
      <c r="N28" s="34" t="s">
        <v>8</v>
      </c>
      <c r="O28" s="36">
        <v>18.03</v>
      </c>
      <c r="P28" s="34" t="s">
        <v>8</v>
      </c>
      <c r="Q28" s="36">
        <v>60.09</v>
      </c>
      <c r="R28" s="34" t="s">
        <v>8</v>
      </c>
      <c r="S28" s="79">
        <v>36.549999999999997</v>
      </c>
      <c r="T28" s="79"/>
      <c r="U28" s="34" t="s">
        <v>8</v>
      </c>
      <c r="V28" s="36">
        <v>15.17</v>
      </c>
      <c r="W28" s="34" t="s">
        <v>8</v>
      </c>
      <c r="X28" s="36">
        <v>14.26</v>
      </c>
      <c r="Y28" s="34" t="s">
        <v>8</v>
      </c>
      <c r="Z28" s="36">
        <v>23.47</v>
      </c>
      <c r="AA28" s="34" t="s">
        <v>8</v>
      </c>
      <c r="AB28" s="36">
        <v>11.88</v>
      </c>
      <c r="AC28" s="34" t="s">
        <v>8</v>
      </c>
      <c r="AD28" s="38"/>
      <c r="AE28" s="38"/>
    </row>
    <row r="29" spans="1:31" s="40" customFormat="1" ht="15" customHeight="1">
      <c r="A29" s="38"/>
      <c r="B29" s="92">
        <v>1978</v>
      </c>
      <c r="C29" s="92"/>
      <c r="D29" s="36">
        <v>8.65</v>
      </c>
      <c r="E29" s="34" t="s">
        <v>8</v>
      </c>
      <c r="F29" s="36">
        <v>9.0399999999999991</v>
      </c>
      <c r="G29" s="34" t="s">
        <v>8</v>
      </c>
      <c r="H29" s="79">
        <v>7.78</v>
      </c>
      <c r="I29" s="79"/>
      <c r="J29" s="34" t="s">
        <v>8</v>
      </c>
      <c r="K29" s="36">
        <v>3.67</v>
      </c>
      <c r="L29" s="34" t="s">
        <v>8</v>
      </c>
      <c r="M29" s="36">
        <v>6.47</v>
      </c>
      <c r="N29" s="34" t="s">
        <v>8</v>
      </c>
      <c r="O29" s="36">
        <v>14.31</v>
      </c>
      <c r="P29" s="34" t="s">
        <v>8</v>
      </c>
      <c r="Q29" s="36">
        <v>69.84</v>
      </c>
      <c r="R29" s="34" t="s">
        <v>10</v>
      </c>
      <c r="S29" s="79">
        <v>9.2200000000000006</v>
      </c>
      <c r="T29" s="79"/>
      <c r="U29" s="34" t="s">
        <v>9</v>
      </c>
      <c r="V29" s="36">
        <v>27.41</v>
      </c>
      <c r="W29" s="34" t="s">
        <v>8</v>
      </c>
      <c r="X29" s="36">
        <v>17.47</v>
      </c>
      <c r="Y29" s="34" t="s">
        <v>8</v>
      </c>
      <c r="Z29" s="36">
        <v>19.57</v>
      </c>
      <c r="AA29" s="34" t="s">
        <v>9</v>
      </c>
      <c r="AB29" s="36">
        <v>7.85</v>
      </c>
      <c r="AC29" s="34" t="s">
        <v>9</v>
      </c>
      <c r="AD29" s="38"/>
      <c r="AE29" s="38"/>
    </row>
    <row r="30" spans="1:31" s="40" customFormat="1" ht="15" customHeight="1">
      <c r="A30" s="38"/>
      <c r="B30" s="92">
        <v>1979</v>
      </c>
      <c r="C30" s="92"/>
      <c r="D30" s="36">
        <v>4.4400000000000004</v>
      </c>
      <c r="E30" s="34" t="s">
        <v>10</v>
      </c>
      <c r="F30" s="36">
        <v>2.91</v>
      </c>
      <c r="G30" s="34" t="s">
        <v>8</v>
      </c>
      <c r="H30" s="79">
        <v>6.64</v>
      </c>
      <c r="I30" s="79"/>
      <c r="J30" s="34" t="s">
        <v>8</v>
      </c>
      <c r="K30" s="36">
        <v>3.19</v>
      </c>
      <c r="L30" s="34" t="s">
        <v>8</v>
      </c>
      <c r="M30" s="36">
        <v>3.86</v>
      </c>
      <c r="N30" s="34" t="s">
        <v>8</v>
      </c>
      <c r="O30" s="36">
        <v>1.4</v>
      </c>
      <c r="P30" s="34" t="s">
        <v>8</v>
      </c>
      <c r="Q30" s="36">
        <v>27.45</v>
      </c>
      <c r="R30" s="34" t="s">
        <v>8</v>
      </c>
      <c r="S30" s="79">
        <v>53.51</v>
      </c>
      <c r="T30" s="79"/>
      <c r="U30" s="34" t="s">
        <v>8</v>
      </c>
      <c r="V30" s="36">
        <v>29.09</v>
      </c>
      <c r="W30" s="34" t="s">
        <v>8</v>
      </c>
      <c r="X30" s="36">
        <v>7.28</v>
      </c>
      <c r="Y30" s="34" t="s">
        <v>8</v>
      </c>
      <c r="Z30" s="36">
        <v>8.4499999999999993</v>
      </c>
      <c r="AA30" s="34" t="s">
        <v>8</v>
      </c>
      <c r="AB30" s="36">
        <v>10.67</v>
      </c>
      <c r="AC30" s="34" t="s">
        <v>8</v>
      </c>
      <c r="AD30" s="38"/>
      <c r="AE30" s="38"/>
    </row>
    <row r="31" spans="1:31" s="40" customFormat="1" ht="15" customHeight="1">
      <c r="A31" s="38"/>
      <c r="B31" s="92">
        <v>1980</v>
      </c>
      <c r="C31" s="92"/>
      <c r="D31" s="36">
        <v>4.1100000000000003</v>
      </c>
      <c r="E31" s="34" t="s">
        <v>8</v>
      </c>
      <c r="F31" s="36">
        <v>4</v>
      </c>
      <c r="G31" s="34" t="s">
        <v>8</v>
      </c>
      <c r="H31" s="79">
        <v>3.13</v>
      </c>
      <c r="I31" s="79"/>
      <c r="J31" s="34" t="s">
        <v>8</v>
      </c>
      <c r="K31" s="36">
        <v>28.65</v>
      </c>
      <c r="L31" s="34" t="s">
        <v>10</v>
      </c>
      <c r="M31" s="36">
        <v>36.36</v>
      </c>
      <c r="N31" s="34" t="s">
        <v>8</v>
      </c>
      <c r="O31" s="36">
        <v>51.23</v>
      </c>
      <c r="P31" s="34" t="s">
        <v>9</v>
      </c>
      <c r="Q31" s="36">
        <v>41.38</v>
      </c>
      <c r="R31" s="34" t="s">
        <v>8</v>
      </c>
      <c r="S31" s="79">
        <v>22.45</v>
      </c>
      <c r="T31" s="79"/>
      <c r="U31" s="34" t="s">
        <v>8</v>
      </c>
      <c r="V31" s="36">
        <v>6.71</v>
      </c>
      <c r="W31" s="34" t="s">
        <v>8</v>
      </c>
      <c r="X31" s="36">
        <v>6.96</v>
      </c>
      <c r="Y31" s="34" t="s">
        <v>9</v>
      </c>
      <c r="Z31" s="36">
        <v>6.82</v>
      </c>
      <c r="AA31" s="34" t="s">
        <v>8</v>
      </c>
      <c r="AB31" s="36">
        <v>6.62</v>
      </c>
      <c r="AC31" s="34" t="s">
        <v>8</v>
      </c>
      <c r="AD31" s="38"/>
      <c r="AE31" s="38"/>
    </row>
    <row r="32" spans="1:31" s="40" customFormat="1" ht="15" customHeight="1">
      <c r="A32" s="38"/>
      <c r="B32" s="92">
        <v>1981</v>
      </c>
      <c r="C32" s="92"/>
      <c r="D32" s="36">
        <v>6.79</v>
      </c>
      <c r="E32" s="34" t="s">
        <v>9</v>
      </c>
      <c r="F32" s="36">
        <v>4.7</v>
      </c>
      <c r="G32" s="34" t="s">
        <v>8</v>
      </c>
      <c r="H32" s="79">
        <v>4.82</v>
      </c>
      <c r="I32" s="79"/>
      <c r="J32" s="34" t="s">
        <v>8</v>
      </c>
      <c r="K32" s="36">
        <v>4.41</v>
      </c>
      <c r="L32" s="34" t="s">
        <v>8</v>
      </c>
      <c r="M32" s="36">
        <v>83.94</v>
      </c>
      <c r="N32" s="34" t="s">
        <v>11</v>
      </c>
      <c r="O32" s="36">
        <v>24.33</v>
      </c>
      <c r="P32" s="34" t="s">
        <v>8</v>
      </c>
      <c r="Q32" s="36">
        <v>21.88</v>
      </c>
      <c r="R32" s="34" t="s">
        <v>9</v>
      </c>
      <c r="S32" s="79">
        <v>28.25</v>
      </c>
      <c r="T32" s="79"/>
      <c r="U32" s="34" t="s">
        <v>8</v>
      </c>
      <c r="V32" s="36">
        <v>18.64</v>
      </c>
      <c r="W32" s="34" t="s">
        <v>9</v>
      </c>
      <c r="X32" s="36">
        <v>7.43</v>
      </c>
      <c r="Y32" s="34" t="s">
        <v>8</v>
      </c>
      <c r="Z32" s="36">
        <v>7.54</v>
      </c>
      <c r="AA32" s="34" t="s">
        <v>8</v>
      </c>
      <c r="AB32" s="36">
        <v>3.89</v>
      </c>
      <c r="AC32" s="34" t="s">
        <v>8</v>
      </c>
      <c r="AD32" s="38"/>
      <c r="AE32" s="38"/>
    </row>
    <row r="33" spans="1:31" s="40" customFormat="1" ht="15" customHeight="1">
      <c r="A33" s="38"/>
      <c r="B33" s="92">
        <v>1982</v>
      </c>
      <c r="C33" s="92"/>
      <c r="D33" s="36">
        <v>3.11</v>
      </c>
      <c r="E33" s="34" t="s">
        <v>8</v>
      </c>
      <c r="F33" s="36">
        <v>1.6</v>
      </c>
      <c r="G33" s="34" t="s">
        <v>8</v>
      </c>
      <c r="H33" s="79">
        <v>1.88</v>
      </c>
      <c r="I33" s="79"/>
      <c r="J33" s="34" t="s">
        <v>8</v>
      </c>
      <c r="K33" s="36">
        <v>4.83</v>
      </c>
      <c r="L33" s="34" t="s">
        <v>8</v>
      </c>
      <c r="M33" s="36">
        <v>14.94</v>
      </c>
      <c r="N33" s="34" t="s">
        <v>8</v>
      </c>
      <c r="O33" s="36">
        <v>70.13</v>
      </c>
      <c r="P33" s="34" t="s">
        <v>9</v>
      </c>
      <c r="Q33" s="36">
        <v>66.650000000000006</v>
      </c>
      <c r="R33" s="34" t="s">
        <v>8</v>
      </c>
      <c r="S33" s="79">
        <v>36.75</v>
      </c>
      <c r="T33" s="79"/>
      <c r="U33" s="34" t="s">
        <v>8</v>
      </c>
      <c r="V33" s="36">
        <v>67.77</v>
      </c>
      <c r="W33" s="34" t="s">
        <v>10</v>
      </c>
      <c r="X33" s="36">
        <v>46.95</v>
      </c>
      <c r="Y33" s="34" t="s">
        <v>11</v>
      </c>
      <c r="Z33" s="36">
        <v>26.02</v>
      </c>
      <c r="AA33" s="34" t="s">
        <v>8</v>
      </c>
      <c r="AB33" s="36">
        <v>15.22</v>
      </c>
      <c r="AC33" s="34" t="s">
        <v>8</v>
      </c>
      <c r="AD33" s="38"/>
      <c r="AE33" s="38"/>
    </row>
    <row r="34" spans="1:31" s="40" customFormat="1" ht="15" customHeight="1">
      <c r="A34" s="38"/>
      <c r="B34" s="92">
        <v>1983</v>
      </c>
      <c r="C34" s="92"/>
      <c r="D34" s="36">
        <v>10.54</v>
      </c>
      <c r="E34" s="34" t="s">
        <v>8</v>
      </c>
      <c r="F34" s="36">
        <v>7.92</v>
      </c>
      <c r="G34" s="34" t="s">
        <v>8</v>
      </c>
      <c r="H34" s="79">
        <v>6.07</v>
      </c>
      <c r="I34" s="79"/>
      <c r="J34" s="34" t="s">
        <v>8</v>
      </c>
      <c r="K34" s="36">
        <v>4.55</v>
      </c>
      <c r="L34" s="34" t="s">
        <v>8</v>
      </c>
      <c r="M34" s="36">
        <v>5.86</v>
      </c>
      <c r="N34" s="34" t="s">
        <v>8</v>
      </c>
      <c r="O34" s="36">
        <v>12.74</v>
      </c>
      <c r="P34" s="34" t="s">
        <v>8</v>
      </c>
      <c r="Q34" s="36">
        <v>25.35</v>
      </c>
      <c r="R34" s="34" t="s">
        <v>8</v>
      </c>
      <c r="S34" s="79">
        <v>19.46</v>
      </c>
      <c r="T34" s="79"/>
      <c r="U34" s="34" t="s">
        <v>8</v>
      </c>
      <c r="V34" s="36">
        <v>17.510000000000002</v>
      </c>
      <c r="W34" s="34" t="s">
        <v>8</v>
      </c>
      <c r="X34" s="36">
        <v>12.11</v>
      </c>
      <c r="Y34" s="34" t="s">
        <v>8</v>
      </c>
      <c r="Z34" s="36">
        <v>10.26</v>
      </c>
      <c r="AA34" s="34" t="s">
        <v>8</v>
      </c>
      <c r="AB34" s="36">
        <v>5.08</v>
      </c>
      <c r="AC34" s="34" t="s">
        <v>8</v>
      </c>
      <c r="AD34" s="38"/>
      <c r="AE34" s="38"/>
    </row>
    <row r="35" spans="1:31" s="40" customFormat="1" ht="15" customHeight="1">
      <c r="A35" s="38"/>
      <c r="B35" s="92">
        <v>1984</v>
      </c>
      <c r="C35" s="92"/>
      <c r="D35" s="36">
        <v>4.72</v>
      </c>
      <c r="E35" s="34" t="s">
        <v>8</v>
      </c>
      <c r="F35" s="36">
        <v>3.88</v>
      </c>
      <c r="G35" s="34" t="s">
        <v>8</v>
      </c>
      <c r="H35" s="79">
        <v>2.81</v>
      </c>
      <c r="I35" s="79"/>
      <c r="J35" s="34" t="s">
        <v>8</v>
      </c>
      <c r="K35" s="36">
        <v>1.98</v>
      </c>
      <c r="L35" s="34" t="s">
        <v>8</v>
      </c>
      <c r="M35" s="36">
        <v>12.57</v>
      </c>
      <c r="N35" s="34" t="s">
        <v>8</v>
      </c>
      <c r="O35" s="36">
        <v>15.57</v>
      </c>
      <c r="P35" s="34" t="s">
        <v>8</v>
      </c>
      <c r="Q35" s="36">
        <v>194.33</v>
      </c>
      <c r="R35" s="34" t="s">
        <v>11</v>
      </c>
      <c r="S35" s="79">
        <v>18.45</v>
      </c>
      <c r="T35" s="79"/>
      <c r="U35" s="34" t="s">
        <v>10</v>
      </c>
      <c r="V35" s="36">
        <v>28.71</v>
      </c>
      <c r="W35" s="34" t="s">
        <v>8</v>
      </c>
      <c r="X35" s="36">
        <v>29.25</v>
      </c>
      <c r="Y35" s="34" t="s">
        <v>8</v>
      </c>
      <c r="Z35" s="36">
        <v>25.91</v>
      </c>
      <c r="AA35" s="34" t="s">
        <v>8</v>
      </c>
      <c r="AB35" s="36">
        <v>15.86</v>
      </c>
      <c r="AC35" s="34" t="s">
        <v>8</v>
      </c>
      <c r="AD35" s="38"/>
      <c r="AE35" s="38"/>
    </row>
    <row r="36" spans="1:31" s="40" customFormat="1" ht="15" customHeight="1">
      <c r="A36" s="38"/>
      <c r="B36" s="78">
        <v>1985</v>
      </c>
      <c r="C36" s="78"/>
      <c r="D36" s="5">
        <v>9.8800000000000008</v>
      </c>
      <c r="E36" s="6" t="s">
        <v>8</v>
      </c>
      <c r="F36" s="5">
        <v>8.34</v>
      </c>
      <c r="G36" s="6" t="s">
        <v>8</v>
      </c>
      <c r="H36" s="73">
        <v>5.54</v>
      </c>
      <c r="I36" s="73"/>
      <c r="J36" s="6" t="s">
        <v>8</v>
      </c>
      <c r="K36" s="5">
        <v>8.94</v>
      </c>
      <c r="L36" s="6" t="s">
        <v>8</v>
      </c>
      <c r="M36" s="5">
        <v>15.9</v>
      </c>
      <c r="N36" s="6" t="s">
        <v>8</v>
      </c>
      <c r="O36" s="5">
        <v>7.9399999999999995</v>
      </c>
      <c r="P36" s="6" t="s">
        <v>8</v>
      </c>
      <c r="Q36" s="5">
        <v>32.47</v>
      </c>
      <c r="R36" s="6" t="s">
        <v>8</v>
      </c>
      <c r="S36" s="73">
        <v>9.65</v>
      </c>
      <c r="T36" s="73"/>
      <c r="U36" s="6" t="s">
        <v>8</v>
      </c>
      <c r="V36" s="5">
        <v>8.65</v>
      </c>
      <c r="W36" s="6" t="s">
        <v>8</v>
      </c>
      <c r="X36" s="5">
        <v>20.34</v>
      </c>
      <c r="Y36" s="6" t="s">
        <v>8</v>
      </c>
      <c r="Z36" s="5">
        <v>13.07</v>
      </c>
      <c r="AA36" s="6" t="s">
        <v>8</v>
      </c>
      <c r="AB36" s="5">
        <v>8.1999999999999993</v>
      </c>
      <c r="AC36" s="6" t="s">
        <v>8</v>
      </c>
      <c r="AD36" s="38"/>
      <c r="AE36" s="38"/>
    </row>
    <row r="37" spans="1:31" s="40" customFormat="1" ht="15" customHeight="1">
      <c r="A37" s="38"/>
      <c r="B37" s="78">
        <v>1986</v>
      </c>
      <c r="C37" s="78"/>
      <c r="D37" s="5">
        <v>6.61</v>
      </c>
      <c r="E37" s="6" t="s">
        <v>8</v>
      </c>
      <c r="F37" s="5">
        <v>5.71</v>
      </c>
      <c r="G37" s="6" t="s">
        <v>8</v>
      </c>
      <c r="H37" s="73">
        <v>2.94</v>
      </c>
      <c r="I37" s="73"/>
      <c r="J37" s="6" t="s">
        <v>8</v>
      </c>
      <c r="K37" s="5">
        <v>8.82</v>
      </c>
      <c r="L37" s="6" t="s">
        <v>8</v>
      </c>
      <c r="M37" s="5">
        <v>25.69</v>
      </c>
      <c r="N37" s="6" t="s">
        <v>8</v>
      </c>
      <c r="O37" s="5">
        <v>82.01</v>
      </c>
      <c r="P37" s="6" t="s">
        <v>8</v>
      </c>
      <c r="Q37" s="5">
        <v>19.809999999999999</v>
      </c>
      <c r="R37" s="6" t="s">
        <v>8</v>
      </c>
      <c r="S37" s="73">
        <v>36.020000000000003</v>
      </c>
      <c r="T37" s="73"/>
      <c r="U37" s="6" t="s">
        <v>8</v>
      </c>
      <c r="V37" s="5">
        <v>16.97</v>
      </c>
      <c r="W37" s="6" t="s">
        <v>8</v>
      </c>
      <c r="X37" s="5">
        <v>10.36</v>
      </c>
      <c r="Y37" s="6" t="s">
        <v>8</v>
      </c>
      <c r="Z37" s="5">
        <v>16.420000000000002</v>
      </c>
      <c r="AA37" s="6" t="s">
        <v>8</v>
      </c>
      <c r="AB37" s="5">
        <v>8.6999999999999993</v>
      </c>
      <c r="AC37" s="6" t="s">
        <v>8</v>
      </c>
      <c r="AD37" s="38"/>
      <c r="AE37" s="38"/>
    </row>
    <row r="38" spans="1:31" s="40" customFormat="1" ht="15" customHeight="1">
      <c r="A38" s="38"/>
      <c r="B38" s="78">
        <v>1987</v>
      </c>
      <c r="C38" s="78"/>
      <c r="D38" s="5">
        <v>8.7200000000000006</v>
      </c>
      <c r="E38" s="6" t="s">
        <v>10</v>
      </c>
      <c r="F38" s="5">
        <v>6.11</v>
      </c>
      <c r="G38" s="6" t="s">
        <v>8</v>
      </c>
      <c r="H38" s="73">
        <v>3.48</v>
      </c>
      <c r="I38" s="73"/>
      <c r="J38" s="6" t="s">
        <v>8</v>
      </c>
      <c r="K38" s="5">
        <v>2.93</v>
      </c>
      <c r="L38" s="6" t="s">
        <v>8</v>
      </c>
      <c r="M38" s="5">
        <v>3.83</v>
      </c>
      <c r="N38" s="6" t="s">
        <v>8</v>
      </c>
      <c r="O38" s="5">
        <v>5.97</v>
      </c>
      <c r="P38" s="6" t="s">
        <v>8</v>
      </c>
      <c r="Q38" s="5">
        <v>60.17</v>
      </c>
      <c r="R38" s="6" t="s">
        <v>8</v>
      </c>
      <c r="S38" s="73">
        <v>41.24</v>
      </c>
      <c r="T38" s="73"/>
      <c r="U38" s="6" t="s">
        <v>8</v>
      </c>
      <c r="V38" s="5">
        <v>25.51</v>
      </c>
      <c r="W38" s="6" t="s">
        <v>8</v>
      </c>
      <c r="X38" s="5">
        <v>23.37</v>
      </c>
      <c r="Y38" s="6" t="s">
        <v>8</v>
      </c>
      <c r="Z38" s="5">
        <v>15.02</v>
      </c>
      <c r="AA38" s="6" t="s">
        <v>9</v>
      </c>
      <c r="AB38" s="5">
        <v>8.98</v>
      </c>
      <c r="AC38" s="6" t="s">
        <v>8</v>
      </c>
      <c r="AD38" s="38"/>
      <c r="AE38" s="38"/>
    </row>
    <row r="39" spans="1:31" s="40" customFormat="1" ht="15" customHeight="1">
      <c r="A39" s="38"/>
      <c r="B39" s="78">
        <v>1988</v>
      </c>
      <c r="C39" s="78"/>
      <c r="D39" s="5">
        <v>8.02</v>
      </c>
      <c r="E39" s="6" t="s">
        <v>8</v>
      </c>
      <c r="F39" s="5">
        <v>5.89</v>
      </c>
      <c r="G39" s="6" t="s">
        <v>8</v>
      </c>
      <c r="H39" s="73">
        <v>4.8100000000000005</v>
      </c>
      <c r="I39" s="73"/>
      <c r="J39" s="6" t="s">
        <v>8</v>
      </c>
      <c r="K39" s="5">
        <v>5.21</v>
      </c>
      <c r="L39" s="6" t="s">
        <v>8</v>
      </c>
      <c r="M39" s="5">
        <v>1.54</v>
      </c>
      <c r="N39" s="6" t="s">
        <v>8</v>
      </c>
      <c r="O39" s="5">
        <v>10.029999999999999</v>
      </c>
      <c r="P39" s="6" t="s">
        <v>8</v>
      </c>
      <c r="Q39" s="5">
        <v>16.54</v>
      </c>
      <c r="R39" s="6" t="s">
        <v>8</v>
      </c>
      <c r="S39" s="73">
        <v>32.9</v>
      </c>
      <c r="T39" s="73"/>
      <c r="U39" s="6" t="s">
        <v>8</v>
      </c>
      <c r="V39" s="5">
        <v>14.52</v>
      </c>
      <c r="W39" s="6" t="s">
        <v>8</v>
      </c>
      <c r="X39" s="5">
        <v>7.08</v>
      </c>
      <c r="Y39" s="6" t="s">
        <v>8</v>
      </c>
      <c r="Z39" s="5">
        <v>9.15</v>
      </c>
      <c r="AA39" s="6" t="s">
        <v>8</v>
      </c>
      <c r="AB39" s="5">
        <v>7.36</v>
      </c>
      <c r="AC39" s="6" t="s">
        <v>8</v>
      </c>
      <c r="AD39" s="38"/>
      <c r="AE39" s="38"/>
    </row>
    <row r="40" spans="1:31" s="40" customFormat="1" ht="15" customHeight="1">
      <c r="A40" s="38"/>
      <c r="B40" s="78">
        <v>1989</v>
      </c>
      <c r="C40" s="78"/>
      <c r="D40" s="5">
        <v>7.47</v>
      </c>
      <c r="E40" s="6" t="s">
        <v>8</v>
      </c>
      <c r="F40" s="5">
        <v>3.11</v>
      </c>
      <c r="G40" s="6" t="s">
        <v>8</v>
      </c>
      <c r="H40" s="73">
        <v>1.41</v>
      </c>
      <c r="I40" s="73"/>
      <c r="J40" s="6" t="s">
        <v>8</v>
      </c>
      <c r="K40" s="5">
        <v>1.35</v>
      </c>
      <c r="L40" s="6" t="s">
        <v>8</v>
      </c>
      <c r="M40" s="5">
        <v>0.66</v>
      </c>
      <c r="N40" s="6" t="s">
        <v>8</v>
      </c>
      <c r="O40" s="5">
        <v>2.34</v>
      </c>
      <c r="P40" s="6" t="s">
        <v>8</v>
      </c>
      <c r="Q40" s="5">
        <v>8.2899999999999991</v>
      </c>
      <c r="R40" s="6" t="s">
        <v>8</v>
      </c>
      <c r="S40" s="73">
        <v>27.36</v>
      </c>
      <c r="T40" s="73"/>
      <c r="U40" s="6" t="s">
        <v>8</v>
      </c>
      <c r="V40" s="5">
        <v>14.75</v>
      </c>
      <c r="W40" s="6" t="s">
        <v>8</v>
      </c>
      <c r="X40" s="5">
        <v>5.08</v>
      </c>
      <c r="Y40" s="6" t="s">
        <v>8</v>
      </c>
      <c r="Z40" s="5">
        <v>5.22</v>
      </c>
      <c r="AA40" s="6" t="s">
        <v>8</v>
      </c>
      <c r="AB40" s="5">
        <v>5.79</v>
      </c>
      <c r="AC40" s="6" t="s">
        <v>8</v>
      </c>
      <c r="AD40" s="38"/>
      <c r="AE40" s="38"/>
    </row>
    <row r="41" spans="1:31" s="40" customFormat="1" ht="15" customHeight="1">
      <c r="A41" s="38"/>
      <c r="B41" s="78">
        <v>1990</v>
      </c>
      <c r="C41" s="78"/>
      <c r="D41" s="5">
        <v>5.64</v>
      </c>
      <c r="E41" s="6" t="s">
        <v>8</v>
      </c>
      <c r="F41" s="5">
        <v>1.97</v>
      </c>
      <c r="G41" s="6" t="s">
        <v>8</v>
      </c>
      <c r="H41" s="73">
        <v>1.87</v>
      </c>
      <c r="I41" s="73"/>
      <c r="J41" s="6" t="s">
        <v>8</v>
      </c>
      <c r="K41" s="5">
        <v>4.79</v>
      </c>
      <c r="L41" s="6" t="s">
        <v>8</v>
      </c>
      <c r="M41" s="5">
        <v>3.96</v>
      </c>
      <c r="N41" s="6" t="s">
        <v>8</v>
      </c>
      <c r="O41" s="5">
        <v>3.73</v>
      </c>
      <c r="P41" s="6" t="s">
        <v>8</v>
      </c>
      <c r="Q41" s="5">
        <v>4.4400000000000004</v>
      </c>
      <c r="R41" s="6" t="s">
        <v>8</v>
      </c>
      <c r="S41" s="73">
        <v>5.32</v>
      </c>
      <c r="T41" s="73"/>
      <c r="U41" s="6" t="s">
        <v>8</v>
      </c>
      <c r="V41" s="5">
        <v>19.899999999999999</v>
      </c>
      <c r="W41" s="6" t="s">
        <v>8</v>
      </c>
      <c r="X41" s="5">
        <v>8.41</v>
      </c>
      <c r="Y41" s="6" t="s">
        <v>8</v>
      </c>
      <c r="Z41" s="5">
        <v>9</v>
      </c>
      <c r="AA41" s="6" t="s">
        <v>8</v>
      </c>
      <c r="AB41" s="5">
        <v>2.12</v>
      </c>
      <c r="AC41" s="6" t="s">
        <v>8</v>
      </c>
      <c r="AD41" s="38"/>
      <c r="AE41" s="38"/>
    </row>
    <row r="42" spans="1:31" s="40" customFormat="1" ht="15" customHeight="1">
      <c r="A42" s="38"/>
      <c r="B42" s="78">
        <v>1991</v>
      </c>
      <c r="C42" s="78"/>
      <c r="D42" s="5">
        <v>1.81</v>
      </c>
      <c r="E42" s="6" t="s">
        <v>8</v>
      </c>
      <c r="F42" s="5">
        <v>1.1400000000000001</v>
      </c>
      <c r="G42" s="6" t="s">
        <v>8</v>
      </c>
      <c r="H42" s="73">
        <v>1.9300000000000002</v>
      </c>
      <c r="I42" s="73"/>
      <c r="J42" s="6" t="s">
        <v>9</v>
      </c>
      <c r="K42" s="5">
        <v>3.76</v>
      </c>
      <c r="L42" s="6" t="s">
        <v>8</v>
      </c>
      <c r="M42" s="5">
        <v>39.69</v>
      </c>
      <c r="N42" s="6" t="s">
        <v>9</v>
      </c>
      <c r="O42" s="5">
        <v>16.27</v>
      </c>
      <c r="P42" s="6" t="s">
        <v>11</v>
      </c>
      <c r="Q42" s="5">
        <v>42.67</v>
      </c>
      <c r="R42" s="6" t="s">
        <v>8</v>
      </c>
      <c r="S42" s="73">
        <v>15.46</v>
      </c>
      <c r="T42" s="73"/>
      <c r="U42" s="6" t="s">
        <v>9</v>
      </c>
      <c r="V42" s="5">
        <v>17.8</v>
      </c>
      <c r="W42" s="6" t="s">
        <v>8</v>
      </c>
      <c r="X42" s="5">
        <v>14.48</v>
      </c>
      <c r="Y42" s="6" t="s">
        <v>8</v>
      </c>
      <c r="Z42" s="5">
        <v>14.68</v>
      </c>
      <c r="AA42" s="6" t="s">
        <v>8</v>
      </c>
      <c r="AB42" s="5">
        <v>11.91</v>
      </c>
      <c r="AC42" s="6" t="s">
        <v>8</v>
      </c>
      <c r="AD42" s="38"/>
      <c r="AE42" s="38"/>
    </row>
    <row r="43" spans="1:31" s="40" customFormat="1" ht="15" customHeight="1">
      <c r="A43" s="38"/>
      <c r="B43" s="78">
        <v>1992</v>
      </c>
      <c r="C43" s="78"/>
      <c r="D43" s="5">
        <v>9.51</v>
      </c>
      <c r="E43" s="6" t="s">
        <v>8</v>
      </c>
      <c r="F43" s="5">
        <v>4.84</v>
      </c>
      <c r="G43" s="6" t="s">
        <v>8</v>
      </c>
      <c r="H43" s="73">
        <v>4.1100000000000003</v>
      </c>
      <c r="I43" s="73"/>
      <c r="J43" s="6" t="s">
        <v>8</v>
      </c>
      <c r="K43" s="5">
        <v>4.1500000000000004</v>
      </c>
      <c r="L43" s="6" t="s">
        <v>8</v>
      </c>
      <c r="M43" s="5">
        <v>45.03</v>
      </c>
      <c r="N43" s="6" t="s">
        <v>8</v>
      </c>
      <c r="O43" s="5">
        <v>58.11</v>
      </c>
      <c r="P43" s="6" t="s">
        <v>8</v>
      </c>
      <c r="Q43" s="5">
        <v>32.56</v>
      </c>
      <c r="R43" s="6" t="s">
        <v>8</v>
      </c>
      <c r="S43" s="73">
        <v>14.22</v>
      </c>
      <c r="T43" s="73"/>
      <c r="U43" s="6" t="s">
        <v>8</v>
      </c>
      <c r="V43" s="5">
        <v>18.87</v>
      </c>
      <c r="W43" s="6" t="s">
        <v>8</v>
      </c>
      <c r="X43" s="5">
        <v>11.24</v>
      </c>
      <c r="Y43" s="6" t="s">
        <v>8</v>
      </c>
      <c r="Z43" s="5">
        <v>14.74</v>
      </c>
      <c r="AA43" s="6" t="s">
        <v>8</v>
      </c>
      <c r="AB43" s="5">
        <v>11.28</v>
      </c>
      <c r="AC43" s="6" t="s">
        <v>9</v>
      </c>
      <c r="AD43" s="38"/>
      <c r="AE43" s="38"/>
    </row>
    <row r="44" spans="1:31" s="40" customFormat="1" ht="15" customHeight="1">
      <c r="A44" s="38"/>
      <c r="B44" s="78">
        <v>1993</v>
      </c>
      <c r="C44" s="78"/>
      <c r="D44" s="5">
        <v>6.14</v>
      </c>
      <c r="E44" s="6" t="s">
        <v>9</v>
      </c>
      <c r="F44" s="5">
        <v>4.33</v>
      </c>
      <c r="G44" s="6" t="s">
        <v>8</v>
      </c>
      <c r="H44" s="73">
        <v>2.39</v>
      </c>
      <c r="I44" s="73"/>
      <c r="J44" s="6" t="s">
        <v>8</v>
      </c>
      <c r="K44" s="5">
        <v>2.83</v>
      </c>
      <c r="L44" s="6" t="s">
        <v>8</v>
      </c>
      <c r="M44" s="5">
        <v>16.88</v>
      </c>
      <c r="N44" s="6" t="s">
        <v>8</v>
      </c>
      <c r="O44" s="5">
        <v>42.89</v>
      </c>
      <c r="P44" s="6" t="s">
        <v>10</v>
      </c>
      <c r="Q44" s="5">
        <v>26.69</v>
      </c>
      <c r="R44" s="6" t="s">
        <v>10</v>
      </c>
      <c r="S44" s="73">
        <v>22.38</v>
      </c>
      <c r="T44" s="73"/>
      <c r="U44" s="6" t="s">
        <v>9</v>
      </c>
      <c r="V44" s="5">
        <v>12.19</v>
      </c>
      <c r="W44" s="6" t="s">
        <v>8</v>
      </c>
      <c r="X44" s="5">
        <v>10.28</v>
      </c>
      <c r="Y44" s="6" t="s">
        <v>8</v>
      </c>
      <c r="Z44" s="5">
        <v>10.93</v>
      </c>
      <c r="AA44" s="6" t="s">
        <v>8</v>
      </c>
      <c r="AB44" s="5">
        <v>11.95</v>
      </c>
      <c r="AC44" s="6" t="s">
        <v>8</v>
      </c>
      <c r="AD44" s="38"/>
      <c r="AE44" s="38"/>
    </row>
    <row r="45" spans="1:31" s="40" customFormat="1" ht="15" customHeight="1">
      <c r="A45" s="38"/>
      <c r="B45" s="78">
        <v>1994</v>
      </c>
      <c r="C45" s="78"/>
      <c r="D45" s="5">
        <v>7.5600000000000005</v>
      </c>
      <c r="E45" s="6" t="s">
        <v>8</v>
      </c>
      <c r="F45" s="5">
        <v>4.95</v>
      </c>
      <c r="G45" s="6" t="s">
        <v>8</v>
      </c>
      <c r="H45" s="73">
        <v>4.37</v>
      </c>
      <c r="I45" s="73"/>
      <c r="J45" s="6" t="s">
        <v>8</v>
      </c>
      <c r="K45" s="5">
        <v>5.21</v>
      </c>
      <c r="L45" s="6" t="s">
        <v>8</v>
      </c>
      <c r="M45" s="5">
        <v>6.45</v>
      </c>
      <c r="N45" s="6" t="s">
        <v>8</v>
      </c>
      <c r="O45" s="5">
        <v>17.29</v>
      </c>
      <c r="P45" s="6" t="s">
        <v>8</v>
      </c>
      <c r="Q45" s="5">
        <v>12.18</v>
      </c>
      <c r="R45" s="6" t="s">
        <v>11</v>
      </c>
      <c r="S45" s="73">
        <v>16.260000000000002</v>
      </c>
      <c r="T45" s="73"/>
      <c r="U45" s="6" t="s">
        <v>9</v>
      </c>
      <c r="V45" s="5">
        <v>19.48</v>
      </c>
      <c r="W45" s="6" t="s">
        <v>8</v>
      </c>
      <c r="X45" s="5">
        <v>9.4</v>
      </c>
      <c r="Y45" s="6" t="s">
        <v>8</v>
      </c>
      <c r="Z45" s="5">
        <v>8.06</v>
      </c>
      <c r="AA45" s="6" t="s">
        <v>8</v>
      </c>
      <c r="AB45" s="5">
        <v>8.07</v>
      </c>
      <c r="AC45" s="6" t="s">
        <v>8</v>
      </c>
      <c r="AD45" s="38"/>
      <c r="AE45" s="38"/>
    </row>
    <row r="46" spans="1:31" s="40" customFormat="1" ht="15" customHeight="1">
      <c r="A46" s="38"/>
      <c r="B46" s="78">
        <v>1995</v>
      </c>
      <c r="C46" s="78"/>
      <c r="D46" s="5">
        <v>4.57</v>
      </c>
      <c r="E46" s="6" t="s">
        <v>8</v>
      </c>
      <c r="F46" s="5">
        <v>3.84</v>
      </c>
      <c r="G46" s="6" t="s">
        <v>8</v>
      </c>
      <c r="H46" s="73">
        <v>3.36</v>
      </c>
      <c r="I46" s="73"/>
      <c r="J46" s="6" t="s">
        <v>8</v>
      </c>
      <c r="K46" s="5">
        <v>5.54</v>
      </c>
      <c r="L46" s="6" t="s">
        <v>8</v>
      </c>
      <c r="M46" s="5">
        <v>2.04</v>
      </c>
      <c r="N46" s="6" t="s">
        <v>8</v>
      </c>
      <c r="O46" s="5">
        <v>29.51</v>
      </c>
      <c r="P46" s="6" t="s">
        <v>8</v>
      </c>
      <c r="Q46" s="5">
        <v>38.42</v>
      </c>
      <c r="R46" s="6" t="s">
        <v>8</v>
      </c>
      <c r="S46" s="73">
        <v>28.15</v>
      </c>
      <c r="T46" s="73"/>
      <c r="U46" s="6" t="s">
        <v>8</v>
      </c>
      <c r="V46" s="5">
        <v>31.5</v>
      </c>
      <c r="W46" s="6" t="s">
        <v>8</v>
      </c>
      <c r="X46" s="5">
        <v>13.92</v>
      </c>
      <c r="Y46" s="6" t="s">
        <v>8</v>
      </c>
      <c r="Z46" s="5">
        <v>6.02</v>
      </c>
      <c r="AA46" s="6" t="s">
        <v>8</v>
      </c>
      <c r="AB46" s="5">
        <v>8.08</v>
      </c>
      <c r="AD46" s="38"/>
      <c r="AE46" s="38"/>
    </row>
    <row r="47" spans="1:31" s="40" customFormat="1" ht="15" customHeight="1">
      <c r="A47" s="38"/>
      <c r="B47" s="78">
        <v>1996</v>
      </c>
      <c r="C47" s="78"/>
      <c r="D47" s="5">
        <v>5.54</v>
      </c>
      <c r="E47" s="6" t="s">
        <v>8</v>
      </c>
      <c r="F47" s="5">
        <v>2.74</v>
      </c>
      <c r="G47" s="6" t="s">
        <v>8</v>
      </c>
      <c r="H47" s="73">
        <v>1.7</v>
      </c>
      <c r="I47" s="73"/>
      <c r="J47" s="6" t="s">
        <v>8</v>
      </c>
      <c r="K47" s="5">
        <v>3.2800000000000002</v>
      </c>
      <c r="L47" s="6" t="s">
        <v>8</v>
      </c>
      <c r="M47" s="5">
        <v>1.27</v>
      </c>
      <c r="N47" s="6" t="s">
        <v>8</v>
      </c>
      <c r="O47" s="5">
        <v>10.86</v>
      </c>
      <c r="P47" s="6" t="s">
        <v>8</v>
      </c>
      <c r="Q47" s="5">
        <v>5.25</v>
      </c>
      <c r="R47" s="6" t="s">
        <v>8</v>
      </c>
      <c r="S47" s="73">
        <v>11.81</v>
      </c>
      <c r="T47" s="73"/>
      <c r="U47" s="6" t="s">
        <v>8</v>
      </c>
      <c r="V47" s="5">
        <v>6.6</v>
      </c>
      <c r="W47" s="6" t="s">
        <v>8</v>
      </c>
      <c r="X47" s="5">
        <v>3.34</v>
      </c>
      <c r="Y47" s="6" t="s">
        <v>8</v>
      </c>
      <c r="Z47" s="5">
        <v>3</v>
      </c>
      <c r="AA47" s="6" t="s">
        <v>8</v>
      </c>
      <c r="AB47" s="5">
        <v>1.38</v>
      </c>
      <c r="AD47" s="38"/>
      <c r="AE47" s="38"/>
    </row>
    <row r="48" spans="1:31" s="40" customFormat="1" ht="15" customHeight="1">
      <c r="A48" s="38"/>
      <c r="B48" s="78">
        <v>1997</v>
      </c>
      <c r="C48" s="78"/>
      <c r="D48" s="5">
        <v>1.63</v>
      </c>
      <c r="E48" s="6" t="s">
        <v>8</v>
      </c>
      <c r="F48" s="5">
        <v>1.6600000000000001</v>
      </c>
      <c r="G48" s="6" t="s">
        <v>8</v>
      </c>
      <c r="H48" s="73">
        <v>0.95</v>
      </c>
      <c r="I48" s="73"/>
      <c r="J48" s="6" t="s">
        <v>8</v>
      </c>
      <c r="K48" s="5">
        <v>4.76</v>
      </c>
      <c r="L48" s="6" t="s">
        <v>8</v>
      </c>
      <c r="M48" s="5">
        <v>18.760000000000002</v>
      </c>
      <c r="N48" s="6" t="s">
        <v>8</v>
      </c>
      <c r="O48" s="5">
        <v>80.930000000000007</v>
      </c>
      <c r="P48" s="6" t="s">
        <v>8</v>
      </c>
      <c r="Q48" s="5">
        <v>27.81</v>
      </c>
      <c r="R48" s="6" t="s">
        <v>8</v>
      </c>
      <c r="S48" s="73">
        <v>42.19</v>
      </c>
      <c r="T48" s="73"/>
      <c r="U48" s="6" t="s">
        <v>9</v>
      </c>
      <c r="V48" s="5">
        <v>28.33</v>
      </c>
      <c r="W48" s="6" t="s">
        <v>10</v>
      </c>
      <c r="X48" s="5">
        <v>40.78</v>
      </c>
      <c r="Y48" s="6" t="s">
        <v>9</v>
      </c>
      <c r="Z48" s="5">
        <v>18.93</v>
      </c>
      <c r="AA48" s="6" t="s">
        <v>8</v>
      </c>
      <c r="AB48" s="5">
        <v>9.67</v>
      </c>
      <c r="AD48" s="38"/>
      <c r="AE48" s="38"/>
    </row>
    <row r="49" spans="1:31" s="40" customFormat="1" ht="15" customHeight="1">
      <c r="A49" s="38"/>
      <c r="B49" s="78">
        <v>1998</v>
      </c>
      <c r="C49" s="78"/>
      <c r="D49" s="5">
        <v>6.46</v>
      </c>
      <c r="E49" s="6" t="s">
        <v>8</v>
      </c>
      <c r="F49" s="5">
        <v>5.09</v>
      </c>
      <c r="G49" s="6" t="s">
        <v>8</v>
      </c>
      <c r="H49" s="73">
        <v>3.59</v>
      </c>
      <c r="I49" s="73"/>
      <c r="J49" s="6" t="s">
        <v>8</v>
      </c>
      <c r="K49" s="5">
        <v>3.98</v>
      </c>
      <c r="L49" s="6" t="s">
        <v>8</v>
      </c>
      <c r="M49" s="5">
        <v>2.36</v>
      </c>
      <c r="N49" s="6" t="s">
        <v>8</v>
      </c>
      <c r="O49" s="5">
        <v>3.86</v>
      </c>
      <c r="P49" s="6" t="s">
        <v>8</v>
      </c>
      <c r="Q49" s="5">
        <v>1.95</v>
      </c>
      <c r="R49" s="6" t="s">
        <v>8</v>
      </c>
      <c r="S49" s="73">
        <v>1.67</v>
      </c>
      <c r="T49" s="73"/>
      <c r="U49" s="6" t="s">
        <v>8</v>
      </c>
      <c r="V49" s="5">
        <v>2.62</v>
      </c>
      <c r="W49" s="6" t="s">
        <v>8</v>
      </c>
      <c r="X49" s="5">
        <v>2.7800000000000002</v>
      </c>
      <c r="Y49" s="6" t="s">
        <v>8</v>
      </c>
      <c r="Z49" s="5">
        <v>2.0499999999999998</v>
      </c>
      <c r="AA49" s="6" t="s">
        <v>8</v>
      </c>
      <c r="AB49" s="5">
        <v>1.1000000000000001</v>
      </c>
      <c r="AD49" s="38"/>
      <c r="AE49" s="38"/>
    </row>
    <row r="50" spans="1:31" s="40" customFormat="1" ht="15" customHeight="1">
      <c r="A50" s="38"/>
      <c r="B50" s="78">
        <v>1999</v>
      </c>
      <c r="C50" s="78"/>
      <c r="D50" s="5">
        <v>1.08</v>
      </c>
      <c r="E50" s="6" t="s">
        <v>8</v>
      </c>
      <c r="F50" s="5">
        <v>2</v>
      </c>
      <c r="G50" s="6" t="s">
        <v>8</v>
      </c>
      <c r="H50" s="73">
        <v>1.73</v>
      </c>
      <c r="I50" s="73"/>
      <c r="J50" s="6" t="s">
        <v>8</v>
      </c>
      <c r="K50" s="5">
        <v>1.32</v>
      </c>
      <c r="L50" s="6" t="s">
        <v>8</v>
      </c>
      <c r="M50" s="5">
        <v>1.44</v>
      </c>
      <c r="N50" s="6" t="s">
        <v>8</v>
      </c>
      <c r="O50" s="5">
        <v>11.91</v>
      </c>
      <c r="P50" s="6" t="s">
        <v>8</v>
      </c>
      <c r="Q50" s="5">
        <v>11</v>
      </c>
      <c r="R50" s="6" t="s">
        <v>8</v>
      </c>
      <c r="S50" s="73">
        <v>20.51</v>
      </c>
      <c r="T50" s="73"/>
      <c r="U50" s="6" t="s">
        <v>8</v>
      </c>
      <c r="V50" s="5">
        <v>44.6</v>
      </c>
      <c r="W50" s="6" t="s">
        <v>8</v>
      </c>
      <c r="X50" s="5">
        <v>11.18</v>
      </c>
      <c r="Y50" s="6" t="s">
        <v>8</v>
      </c>
      <c r="Z50" s="5">
        <v>9.43</v>
      </c>
      <c r="AA50" s="6" t="s">
        <v>8</v>
      </c>
      <c r="AB50" s="5">
        <v>7.19</v>
      </c>
      <c r="AD50" s="38"/>
      <c r="AE50" s="38"/>
    </row>
    <row r="51" spans="1:31" s="40" customFormat="1" ht="15" customHeight="1">
      <c r="A51" s="38"/>
      <c r="B51" s="78">
        <v>2000</v>
      </c>
      <c r="C51" s="78"/>
      <c r="D51" s="5">
        <v>6.31</v>
      </c>
      <c r="E51" s="6" t="s">
        <v>10</v>
      </c>
      <c r="F51" s="5">
        <v>5.12</v>
      </c>
      <c r="G51" s="6" t="s">
        <v>9</v>
      </c>
      <c r="H51" s="73">
        <v>3.07</v>
      </c>
      <c r="I51" s="73"/>
      <c r="J51" s="6" t="s">
        <v>8</v>
      </c>
      <c r="K51" s="5">
        <v>1.5699999999999998</v>
      </c>
      <c r="L51" s="6" t="s">
        <v>8</v>
      </c>
      <c r="M51" s="5">
        <v>1.49</v>
      </c>
      <c r="N51" s="6" t="s">
        <v>9</v>
      </c>
      <c r="O51" s="5">
        <v>123.44</v>
      </c>
      <c r="P51" s="6" t="s">
        <v>10</v>
      </c>
      <c r="Q51" s="5">
        <v>57.53</v>
      </c>
      <c r="R51" s="6" t="s">
        <v>11</v>
      </c>
      <c r="S51" s="73">
        <v>10.56</v>
      </c>
      <c r="T51" s="73"/>
      <c r="U51" s="6" t="s">
        <v>9</v>
      </c>
      <c r="V51" s="5">
        <v>32.51</v>
      </c>
      <c r="W51" s="6" t="s">
        <v>10</v>
      </c>
      <c r="X51" s="5">
        <v>20.78</v>
      </c>
      <c r="Y51" s="6" t="s">
        <v>11</v>
      </c>
      <c r="Z51" s="5"/>
      <c r="AA51" s="6" t="s">
        <v>8</v>
      </c>
      <c r="AB51" s="5"/>
      <c r="AD51" s="38"/>
      <c r="AE51" s="38"/>
    </row>
    <row r="52" spans="1:31" s="40" customFormat="1" ht="15" customHeight="1">
      <c r="A52" s="38"/>
      <c r="B52" s="78">
        <v>2001</v>
      </c>
      <c r="C52" s="78"/>
      <c r="D52" s="5">
        <v>10.27</v>
      </c>
      <c r="E52" s="6" t="s">
        <v>9</v>
      </c>
      <c r="F52" s="5">
        <v>8.3699999999999992</v>
      </c>
      <c r="G52" s="6" t="s">
        <v>8</v>
      </c>
      <c r="H52" s="73">
        <v>4.6500000000000004</v>
      </c>
      <c r="I52" s="73"/>
      <c r="J52" s="6" t="s">
        <v>8</v>
      </c>
      <c r="K52" s="5">
        <v>2.27</v>
      </c>
      <c r="L52" s="6" t="s">
        <v>8</v>
      </c>
      <c r="M52" s="5">
        <v>16.03</v>
      </c>
      <c r="N52" s="6" t="s">
        <v>8</v>
      </c>
      <c r="O52" s="5">
        <v>22.88</v>
      </c>
      <c r="P52" s="6" t="s">
        <v>8</v>
      </c>
      <c r="Q52" s="5">
        <v>68.67</v>
      </c>
      <c r="R52" s="6" t="s">
        <v>8</v>
      </c>
      <c r="S52" s="73">
        <v>51.53</v>
      </c>
      <c r="T52" s="73"/>
      <c r="U52" s="6" t="s">
        <v>9</v>
      </c>
      <c r="V52" s="5">
        <v>23.12</v>
      </c>
      <c r="W52" s="6" t="s">
        <v>8</v>
      </c>
      <c r="X52" s="5">
        <v>8.7200000000000006</v>
      </c>
      <c r="Y52" s="6" t="s">
        <v>8</v>
      </c>
      <c r="Z52" s="5">
        <v>9.5399999999999991</v>
      </c>
      <c r="AA52" s="6" t="s">
        <v>8</v>
      </c>
      <c r="AB52" s="5">
        <v>8.44</v>
      </c>
      <c r="AD52" s="38"/>
      <c r="AE52" s="38"/>
    </row>
    <row r="53" spans="1:31" s="40" customFormat="1" ht="15" customHeight="1">
      <c r="A53" s="38"/>
      <c r="B53" s="78">
        <v>2002</v>
      </c>
      <c r="C53" s="78"/>
      <c r="D53" s="5">
        <v>7.08</v>
      </c>
      <c r="E53" s="6" t="s">
        <v>8</v>
      </c>
      <c r="F53" s="5">
        <v>3.69</v>
      </c>
      <c r="G53" s="6" t="s">
        <v>8</v>
      </c>
      <c r="H53" s="73">
        <v>12.99</v>
      </c>
      <c r="I53" s="73"/>
      <c r="J53" s="6" t="s">
        <v>8</v>
      </c>
      <c r="K53" s="5">
        <v>8.01</v>
      </c>
      <c r="L53" s="6" t="s">
        <v>8</v>
      </c>
      <c r="M53" s="5">
        <v>4.55</v>
      </c>
      <c r="N53" s="6" t="s">
        <v>10</v>
      </c>
      <c r="O53" s="5"/>
      <c r="P53" s="6" t="s">
        <v>8</v>
      </c>
      <c r="Q53" s="5"/>
      <c r="R53" s="6" t="s">
        <v>8</v>
      </c>
      <c r="S53" s="73"/>
      <c r="T53" s="73"/>
      <c r="U53" s="6" t="s">
        <v>8</v>
      </c>
      <c r="V53" s="5">
        <v>31.76</v>
      </c>
      <c r="W53" s="6" t="s">
        <v>10</v>
      </c>
      <c r="X53" s="5">
        <v>29.27</v>
      </c>
      <c r="Y53" s="6" t="s">
        <v>8</v>
      </c>
      <c r="Z53" s="5">
        <v>21.24</v>
      </c>
      <c r="AA53" s="6" t="s">
        <v>8</v>
      </c>
      <c r="AB53" s="5">
        <v>14.12</v>
      </c>
      <c r="AD53" s="38"/>
      <c r="AE53" s="38"/>
    </row>
    <row r="54" spans="1:31" s="40" customFormat="1" ht="15" customHeight="1">
      <c r="A54" s="38"/>
      <c r="B54" s="78">
        <v>2003</v>
      </c>
      <c r="C54" s="78"/>
      <c r="D54" s="5">
        <v>10.71</v>
      </c>
      <c r="E54" s="6" t="s">
        <v>8</v>
      </c>
      <c r="F54" s="5">
        <v>7.34</v>
      </c>
      <c r="G54" s="6" t="s">
        <v>8</v>
      </c>
      <c r="H54" s="73">
        <v>3.15</v>
      </c>
      <c r="I54" s="73"/>
      <c r="J54" s="6" t="s">
        <v>8</v>
      </c>
      <c r="K54" s="5">
        <v>2.0099999999999998</v>
      </c>
      <c r="L54" s="6" t="s">
        <v>8</v>
      </c>
      <c r="M54" s="5">
        <v>3.14</v>
      </c>
      <c r="N54" s="6" t="s">
        <v>9</v>
      </c>
      <c r="O54" s="5">
        <v>21.08</v>
      </c>
      <c r="P54" s="6" t="s">
        <v>8</v>
      </c>
      <c r="Q54" s="5">
        <v>13.23</v>
      </c>
      <c r="R54" s="6" t="s">
        <v>8</v>
      </c>
      <c r="S54" s="73">
        <v>7.08</v>
      </c>
      <c r="T54" s="73"/>
      <c r="U54" s="6" t="s">
        <v>8</v>
      </c>
      <c r="V54" s="5">
        <v>10.08</v>
      </c>
      <c r="W54" s="6" t="s">
        <v>8</v>
      </c>
      <c r="X54" s="5">
        <v>15.09</v>
      </c>
      <c r="Y54" s="6" t="s">
        <v>8</v>
      </c>
      <c r="Z54" s="5">
        <v>14.29</v>
      </c>
      <c r="AA54" s="6" t="s">
        <v>8</v>
      </c>
      <c r="AB54" s="5">
        <v>9.61</v>
      </c>
      <c r="AD54" s="38"/>
      <c r="AE54" s="38"/>
    </row>
    <row r="55" spans="1:31" s="40" customFormat="1" ht="15" customHeight="1">
      <c r="A55" s="38"/>
      <c r="B55" s="78">
        <v>2004</v>
      </c>
      <c r="C55" s="78"/>
      <c r="D55" s="5">
        <v>8.5500000000000007</v>
      </c>
      <c r="E55" s="6" t="s">
        <v>8</v>
      </c>
      <c r="F55" s="5">
        <v>4.87</v>
      </c>
      <c r="G55" s="6" t="s">
        <v>8</v>
      </c>
      <c r="H55" s="73">
        <v>3.14</v>
      </c>
      <c r="I55" s="73"/>
      <c r="J55" s="6" t="s">
        <v>8</v>
      </c>
      <c r="K55" s="5">
        <v>17.440000000000001</v>
      </c>
      <c r="L55" s="6" t="s">
        <v>8</v>
      </c>
      <c r="M55" s="5">
        <v>4.05</v>
      </c>
      <c r="N55" s="6" t="s">
        <v>8</v>
      </c>
      <c r="O55" s="5">
        <v>15.96</v>
      </c>
      <c r="P55" s="6" t="s">
        <v>8</v>
      </c>
      <c r="Q55" s="5">
        <v>20.239999999999998</v>
      </c>
      <c r="R55" s="6" t="s">
        <v>8</v>
      </c>
      <c r="S55" s="73">
        <v>15.86</v>
      </c>
      <c r="T55" s="73"/>
      <c r="U55" s="6" t="s">
        <v>8</v>
      </c>
      <c r="V55" s="5">
        <v>28.12</v>
      </c>
      <c r="W55" s="6" t="s">
        <v>8</v>
      </c>
      <c r="X55" s="5">
        <v>18.87</v>
      </c>
      <c r="Y55" s="6" t="s">
        <v>8</v>
      </c>
      <c r="Z55" s="5">
        <v>16.53</v>
      </c>
      <c r="AA55" s="6" t="s">
        <v>8</v>
      </c>
      <c r="AB55" s="5">
        <v>11.66</v>
      </c>
      <c r="AD55" s="38"/>
      <c r="AE55" s="38"/>
    </row>
    <row r="56" spans="1:31" ht="15" customHeight="1">
      <c r="A56" s="2"/>
      <c r="B56" s="78">
        <v>2005</v>
      </c>
      <c r="C56" s="78"/>
      <c r="D56" s="4">
        <v>8.02</v>
      </c>
      <c r="E56" s="3" t="s">
        <v>8</v>
      </c>
      <c r="F56" s="4">
        <v>4.29</v>
      </c>
      <c r="G56" s="3" t="s">
        <v>8</v>
      </c>
      <c r="H56" s="73">
        <v>2.2200000000000002</v>
      </c>
      <c r="I56" s="73"/>
      <c r="J56" s="3" t="s">
        <v>8</v>
      </c>
      <c r="K56" s="4">
        <v>0.83</v>
      </c>
      <c r="L56" s="3" t="s">
        <v>8</v>
      </c>
      <c r="M56" s="4">
        <v>21.94</v>
      </c>
      <c r="N56" s="3" t="s">
        <v>8</v>
      </c>
      <c r="O56" s="4">
        <v>71.59</v>
      </c>
      <c r="P56" s="3" t="s">
        <v>8</v>
      </c>
      <c r="Q56" s="4">
        <v>42.5</v>
      </c>
      <c r="R56" s="3" t="s">
        <v>8</v>
      </c>
      <c r="S56" s="73">
        <v>70.83</v>
      </c>
      <c r="T56" s="73"/>
      <c r="U56" s="3" t="s">
        <v>8</v>
      </c>
      <c r="V56" s="4">
        <v>30.2</v>
      </c>
      <c r="W56" s="3" t="s">
        <v>8</v>
      </c>
      <c r="X56" s="4">
        <v>19.82</v>
      </c>
      <c r="Y56" s="3" t="s">
        <v>8</v>
      </c>
      <c r="Z56" s="4">
        <v>20.61</v>
      </c>
      <c r="AA56" s="3" t="s">
        <v>8</v>
      </c>
      <c r="AB56" s="4">
        <v>16.25</v>
      </c>
      <c r="AC56" s="3" t="s">
        <v>8</v>
      </c>
      <c r="AD56" s="2"/>
      <c r="AE56" s="2"/>
    </row>
    <row r="57" spans="1:31" ht="15" customHeight="1">
      <c r="A57" s="2"/>
      <c r="B57" s="78">
        <v>2006</v>
      </c>
      <c r="C57" s="78"/>
      <c r="D57" s="4">
        <v>12.05</v>
      </c>
      <c r="E57" s="3" t="s">
        <v>8</v>
      </c>
      <c r="F57" s="4">
        <v>9.52</v>
      </c>
      <c r="G57" s="3" t="s">
        <v>8</v>
      </c>
      <c r="H57" s="73">
        <v>3.3</v>
      </c>
      <c r="I57" s="73"/>
      <c r="J57" s="3" t="s">
        <v>8</v>
      </c>
      <c r="K57" s="4">
        <v>2.76</v>
      </c>
      <c r="L57" s="3" t="s">
        <v>8</v>
      </c>
      <c r="M57" s="4">
        <v>6.1</v>
      </c>
      <c r="N57" s="3" t="s">
        <v>8</v>
      </c>
      <c r="O57" s="4">
        <v>40.69</v>
      </c>
      <c r="P57" s="3" t="s">
        <v>8</v>
      </c>
      <c r="Q57" s="4">
        <v>56.57</v>
      </c>
      <c r="R57" s="3" t="s">
        <v>8</v>
      </c>
      <c r="S57" s="73">
        <v>48.6</v>
      </c>
      <c r="T57" s="73"/>
      <c r="U57" s="3" t="s">
        <v>8</v>
      </c>
      <c r="V57" s="4">
        <v>33.36</v>
      </c>
      <c r="W57" s="3" t="s">
        <v>8</v>
      </c>
      <c r="X57" s="4">
        <v>36.119999999999997</v>
      </c>
      <c r="Y57" s="3" t="s">
        <v>8</v>
      </c>
      <c r="Z57" s="4">
        <v>19.16</v>
      </c>
      <c r="AA57" s="3" t="s">
        <v>8</v>
      </c>
      <c r="AB57" s="4">
        <v>9.61</v>
      </c>
      <c r="AC57" s="3" t="s">
        <v>8</v>
      </c>
      <c r="AD57" s="2"/>
      <c r="AE57" s="2"/>
    </row>
    <row r="58" spans="1:31" ht="15" customHeight="1">
      <c r="A58" s="2"/>
      <c r="B58" s="78">
        <v>2007</v>
      </c>
      <c r="C58" s="78"/>
      <c r="D58" s="4">
        <v>8.4600000000000009</v>
      </c>
      <c r="E58" s="3" t="s">
        <v>8</v>
      </c>
      <c r="F58" s="4">
        <v>6.54</v>
      </c>
      <c r="G58" s="3" t="s">
        <v>8</v>
      </c>
      <c r="H58" s="73">
        <v>3.06</v>
      </c>
      <c r="I58" s="73"/>
      <c r="J58" s="3" t="s">
        <v>8</v>
      </c>
      <c r="K58" s="4">
        <v>1.23</v>
      </c>
      <c r="L58" s="3" t="s">
        <v>8</v>
      </c>
      <c r="M58" s="4">
        <v>0.95</v>
      </c>
      <c r="N58" s="3" t="s">
        <v>8</v>
      </c>
      <c r="O58" s="4">
        <v>3.8</v>
      </c>
      <c r="P58" s="3" t="s">
        <v>8</v>
      </c>
      <c r="Q58" s="4">
        <v>17.5</v>
      </c>
      <c r="R58" s="3" t="s">
        <v>8</v>
      </c>
      <c r="S58" s="73">
        <v>13.01</v>
      </c>
      <c r="T58" s="73"/>
      <c r="U58" s="3" t="s">
        <v>8</v>
      </c>
      <c r="V58" s="4">
        <v>10.86</v>
      </c>
      <c r="W58" s="3" t="s">
        <v>8</v>
      </c>
      <c r="X58" s="4">
        <v>12.47</v>
      </c>
      <c r="Y58" s="3" t="s">
        <v>8</v>
      </c>
      <c r="Z58" s="4">
        <v>10.15</v>
      </c>
      <c r="AA58" s="3" t="s">
        <v>8</v>
      </c>
      <c r="AB58" s="4">
        <v>6.23</v>
      </c>
      <c r="AC58" s="3" t="s">
        <v>8</v>
      </c>
      <c r="AD58" s="2"/>
      <c r="AE58" s="2"/>
    </row>
    <row r="59" spans="1:31" ht="15" customHeight="1">
      <c r="A59" s="2"/>
      <c r="B59" s="78">
        <v>2008</v>
      </c>
      <c r="C59" s="78"/>
      <c r="D59" s="4">
        <v>4.6100000000000003</v>
      </c>
      <c r="E59" s="3" t="s">
        <v>8</v>
      </c>
      <c r="F59" s="4">
        <v>4.87</v>
      </c>
      <c r="G59" s="3" t="s">
        <v>8</v>
      </c>
      <c r="H59" s="73">
        <v>2.75</v>
      </c>
      <c r="I59" s="73"/>
      <c r="J59" s="3" t="s">
        <v>8</v>
      </c>
      <c r="K59" s="4">
        <v>1.9300000000000002</v>
      </c>
      <c r="L59" s="3" t="s">
        <v>8</v>
      </c>
      <c r="M59" s="4">
        <v>25.82</v>
      </c>
      <c r="N59" s="3" t="s">
        <v>8</v>
      </c>
      <c r="O59" s="4">
        <v>23.22</v>
      </c>
      <c r="P59" s="3" t="s">
        <v>8</v>
      </c>
      <c r="Q59" s="4">
        <v>20.67</v>
      </c>
      <c r="R59" s="3" t="s">
        <v>8</v>
      </c>
      <c r="S59" s="73">
        <v>51.55</v>
      </c>
      <c r="T59" s="73"/>
      <c r="U59" s="3" t="s">
        <v>9</v>
      </c>
      <c r="V59" s="4">
        <v>21.73</v>
      </c>
      <c r="W59" s="3" t="s">
        <v>8</v>
      </c>
      <c r="X59" s="4">
        <v>12.48</v>
      </c>
      <c r="Y59" s="3" t="s">
        <v>8</v>
      </c>
      <c r="Z59" s="4">
        <v>10.78</v>
      </c>
      <c r="AA59" s="3" t="s">
        <v>8</v>
      </c>
      <c r="AB59" s="4">
        <v>6.4</v>
      </c>
      <c r="AC59" s="3" t="s">
        <v>8</v>
      </c>
      <c r="AD59" s="2"/>
      <c r="AE59" s="2"/>
    </row>
    <row r="60" spans="1:31" ht="15" customHeight="1">
      <c r="A60" s="2"/>
      <c r="B60" s="78">
        <v>2009</v>
      </c>
      <c r="C60" s="78"/>
      <c r="D60" s="4">
        <v>10.38</v>
      </c>
      <c r="E60" s="3" t="s">
        <v>8</v>
      </c>
      <c r="F60" s="4">
        <v>5.54</v>
      </c>
      <c r="G60" s="3" t="s">
        <v>8</v>
      </c>
      <c r="H60" s="73">
        <v>3.89</v>
      </c>
      <c r="I60" s="73"/>
      <c r="J60" s="3" t="s">
        <v>8</v>
      </c>
      <c r="K60" s="4">
        <v>2.68</v>
      </c>
      <c r="L60" s="3" t="s">
        <v>8</v>
      </c>
      <c r="M60" s="4">
        <v>17.149999999999999</v>
      </c>
      <c r="N60" s="3" t="s">
        <v>8</v>
      </c>
      <c r="O60" s="4">
        <v>21.36</v>
      </c>
      <c r="P60" s="3" t="s">
        <v>8</v>
      </c>
      <c r="Q60" s="4">
        <v>20.85</v>
      </c>
      <c r="R60" s="3" t="s">
        <v>8</v>
      </c>
      <c r="S60" s="73">
        <v>43.43</v>
      </c>
      <c r="T60" s="73"/>
      <c r="U60" s="3" t="s">
        <v>8</v>
      </c>
      <c r="V60" s="4">
        <v>35.53</v>
      </c>
      <c r="W60" s="3" t="s">
        <v>8</v>
      </c>
      <c r="X60" s="4">
        <v>22.75</v>
      </c>
      <c r="Y60" s="3" t="s">
        <v>8</v>
      </c>
      <c r="Z60" s="4">
        <v>19.760000000000002</v>
      </c>
      <c r="AA60" s="3" t="s">
        <v>8</v>
      </c>
      <c r="AB60" s="4">
        <v>10.07</v>
      </c>
      <c r="AC60" s="3" t="s">
        <v>8</v>
      </c>
      <c r="AD60" s="2"/>
      <c r="AE60" s="2"/>
    </row>
    <row r="61" spans="1:31" ht="15" customHeight="1">
      <c r="A61" s="2"/>
      <c r="B61" s="78">
        <v>2010</v>
      </c>
      <c r="C61" s="78"/>
      <c r="D61" s="4">
        <v>7.59</v>
      </c>
      <c r="E61" s="3" t="s">
        <v>8</v>
      </c>
      <c r="F61" s="4">
        <v>7.89</v>
      </c>
      <c r="G61" s="3" t="s">
        <v>8</v>
      </c>
      <c r="H61" s="73">
        <v>10.87</v>
      </c>
      <c r="I61" s="73"/>
      <c r="J61" s="3" t="s">
        <v>8</v>
      </c>
      <c r="K61" s="4">
        <v>5</v>
      </c>
      <c r="L61" s="3" t="s">
        <v>8</v>
      </c>
      <c r="M61" s="4">
        <v>7.18</v>
      </c>
      <c r="N61" s="3" t="s">
        <v>8</v>
      </c>
      <c r="O61" s="4">
        <v>20.25</v>
      </c>
      <c r="P61" s="3" t="s">
        <v>8</v>
      </c>
      <c r="Q61" s="4">
        <v>22.94</v>
      </c>
      <c r="R61" s="3" t="s">
        <v>8</v>
      </c>
      <c r="S61" s="73">
        <v>26.11</v>
      </c>
      <c r="T61" s="73"/>
      <c r="U61" s="3" t="s">
        <v>8</v>
      </c>
      <c r="V61" s="4">
        <v>28.62</v>
      </c>
      <c r="W61" s="3" t="s">
        <v>8</v>
      </c>
      <c r="X61" s="4">
        <v>25.51</v>
      </c>
      <c r="Y61" s="3" t="s">
        <v>8</v>
      </c>
      <c r="Z61" s="4">
        <v>19.88</v>
      </c>
      <c r="AA61" s="3" t="s">
        <v>8</v>
      </c>
      <c r="AB61" s="4">
        <v>8.6300000000000008</v>
      </c>
      <c r="AC61" s="3" t="s">
        <v>8</v>
      </c>
      <c r="AD61" s="2"/>
      <c r="AE61" s="2"/>
    </row>
    <row r="62" spans="1:31" ht="15" customHeight="1">
      <c r="A62" s="2"/>
      <c r="B62" s="78">
        <v>2011</v>
      </c>
      <c r="C62" s="78"/>
      <c r="D62" s="4">
        <v>9.3800000000000008</v>
      </c>
      <c r="E62" s="3" t="s">
        <v>9</v>
      </c>
      <c r="F62" s="4">
        <v>7.2</v>
      </c>
      <c r="G62" s="3" t="s">
        <v>8</v>
      </c>
      <c r="H62" s="73">
        <v>6.8100000000000005</v>
      </c>
      <c r="I62" s="73"/>
      <c r="J62" s="3" t="s">
        <v>8</v>
      </c>
      <c r="K62" s="4">
        <v>6.72</v>
      </c>
      <c r="L62" s="3" t="s">
        <v>8</v>
      </c>
      <c r="M62" s="4">
        <v>13.38</v>
      </c>
      <c r="N62" s="3" t="s">
        <v>8</v>
      </c>
      <c r="O62" s="4">
        <v>30.19</v>
      </c>
      <c r="P62" s="3" t="s">
        <v>8</v>
      </c>
      <c r="Q62" s="4">
        <v>23.31</v>
      </c>
      <c r="R62" s="3" t="s">
        <v>8</v>
      </c>
      <c r="S62" s="73">
        <v>64.819999999999993</v>
      </c>
      <c r="T62" s="73"/>
      <c r="U62" s="3" t="s">
        <v>8</v>
      </c>
      <c r="V62" s="4">
        <v>61.99</v>
      </c>
      <c r="W62" s="3" t="s">
        <v>8</v>
      </c>
      <c r="X62" s="4">
        <v>51.22</v>
      </c>
      <c r="Y62" s="3" t="s">
        <v>8</v>
      </c>
      <c r="Z62" s="4">
        <v>22.2</v>
      </c>
      <c r="AA62" s="3" t="s">
        <v>8</v>
      </c>
      <c r="AB62" s="4">
        <v>17.28</v>
      </c>
      <c r="AC62" s="3" t="s">
        <v>10</v>
      </c>
      <c r="AD62" s="2"/>
      <c r="AE62" s="2"/>
    </row>
    <row r="63" spans="1:31" ht="15" customHeight="1">
      <c r="A63" s="2"/>
      <c r="B63" s="78">
        <v>2012</v>
      </c>
      <c r="C63" s="78"/>
      <c r="D63" s="4">
        <v>33.49</v>
      </c>
      <c r="E63" s="3" t="s">
        <v>8</v>
      </c>
      <c r="F63" s="4">
        <v>45.08</v>
      </c>
      <c r="G63" s="3" t="s">
        <v>8</v>
      </c>
      <c r="H63" s="73">
        <v>27.03</v>
      </c>
      <c r="I63" s="73"/>
      <c r="J63" s="3" t="s">
        <v>8</v>
      </c>
      <c r="K63" s="4">
        <v>16.149999999999999</v>
      </c>
      <c r="L63" s="3" t="s">
        <v>8</v>
      </c>
      <c r="M63" s="4">
        <v>22.72</v>
      </c>
      <c r="N63" s="3" t="s">
        <v>8</v>
      </c>
      <c r="O63" s="4">
        <v>62.09</v>
      </c>
      <c r="P63" s="3" t="s">
        <v>8</v>
      </c>
      <c r="Q63" s="4">
        <v>54.57</v>
      </c>
      <c r="R63" s="3" t="s">
        <v>8</v>
      </c>
      <c r="S63" s="73">
        <v>48.12</v>
      </c>
      <c r="T63" s="73"/>
      <c r="U63" s="3" t="s">
        <v>8</v>
      </c>
      <c r="V63" s="4">
        <v>35.47</v>
      </c>
      <c r="W63" s="3" t="s">
        <v>8</v>
      </c>
      <c r="X63" s="4">
        <v>27.5</v>
      </c>
      <c r="Y63" s="3" t="s">
        <v>8</v>
      </c>
      <c r="Z63" s="4">
        <v>13.07</v>
      </c>
      <c r="AA63" s="3" t="s">
        <v>8</v>
      </c>
      <c r="AB63" s="4">
        <v>17.649999999999999</v>
      </c>
      <c r="AC63" s="3" t="s">
        <v>8</v>
      </c>
      <c r="AD63" s="2"/>
      <c r="AE63" s="2"/>
    </row>
    <row r="64" spans="1:31" ht="15" customHeight="1">
      <c r="A64" s="2"/>
      <c r="B64" s="78">
        <v>2013</v>
      </c>
      <c r="C64" s="78"/>
      <c r="D64" s="4">
        <v>5.96</v>
      </c>
      <c r="E64" s="3" t="s">
        <v>8</v>
      </c>
      <c r="F64" s="4">
        <v>3.24</v>
      </c>
      <c r="G64" s="3" t="s">
        <v>8</v>
      </c>
      <c r="H64" s="73">
        <v>2.12</v>
      </c>
      <c r="I64" s="73"/>
      <c r="J64" s="3" t="s">
        <v>8</v>
      </c>
      <c r="K64" s="4">
        <v>2.08</v>
      </c>
      <c r="L64" s="3" t="s">
        <v>8</v>
      </c>
      <c r="M64" s="4">
        <v>2.08</v>
      </c>
      <c r="N64" s="3" t="s">
        <v>8</v>
      </c>
      <c r="O64" s="4">
        <v>3.12</v>
      </c>
      <c r="P64" s="3" t="s">
        <v>8</v>
      </c>
      <c r="Q64" s="4">
        <v>14.14</v>
      </c>
      <c r="R64" s="3" t="s">
        <v>8</v>
      </c>
      <c r="S64" s="73">
        <v>6.47</v>
      </c>
      <c r="T64" s="73"/>
      <c r="U64" s="3" t="s">
        <v>8</v>
      </c>
      <c r="V64" s="4">
        <v>11.07</v>
      </c>
      <c r="W64" s="3" t="s">
        <v>8</v>
      </c>
      <c r="X64" s="4">
        <v>8.5399999999999991</v>
      </c>
      <c r="Y64" s="3" t="s">
        <v>8</v>
      </c>
      <c r="Z64" s="4">
        <v>8.6300000000000008</v>
      </c>
      <c r="AA64" s="3" t="s">
        <v>8</v>
      </c>
      <c r="AB64" s="4">
        <v>8.3000000000000007</v>
      </c>
      <c r="AC64" s="3" t="s">
        <v>8</v>
      </c>
      <c r="AD64" s="2"/>
      <c r="AE64" s="2"/>
    </row>
    <row r="65" spans="1:31" ht="15" customHeight="1">
      <c r="A65" s="2"/>
      <c r="B65" s="78">
        <v>2014</v>
      </c>
      <c r="C65" s="78"/>
      <c r="D65" s="4">
        <v>3.4</v>
      </c>
      <c r="E65" s="3" t="s">
        <v>10</v>
      </c>
      <c r="F65" s="4"/>
      <c r="G65" s="3" t="s">
        <v>8</v>
      </c>
      <c r="H65" s="73"/>
      <c r="I65" s="73"/>
      <c r="J65" s="3" t="s">
        <v>8</v>
      </c>
      <c r="K65" s="4">
        <v>42.25</v>
      </c>
      <c r="L65" s="3" t="s">
        <v>11</v>
      </c>
      <c r="M65" s="4">
        <v>20.28</v>
      </c>
      <c r="N65" s="3" t="s">
        <v>8</v>
      </c>
      <c r="O65" s="4">
        <v>25.61</v>
      </c>
      <c r="P65" s="3" t="s">
        <v>8</v>
      </c>
      <c r="Q65" s="4">
        <v>9.67</v>
      </c>
      <c r="R65" s="3" t="s">
        <v>8</v>
      </c>
      <c r="S65" s="73">
        <v>24.62</v>
      </c>
      <c r="T65" s="73"/>
      <c r="U65" s="3" t="s">
        <v>8</v>
      </c>
      <c r="V65" s="4">
        <v>34.75</v>
      </c>
      <c r="W65" s="3" t="s">
        <v>8</v>
      </c>
      <c r="X65" s="4">
        <v>23.08</v>
      </c>
      <c r="Y65" s="3" t="s">
        <v>8</v>
      </c>
      <c r="Z65" s="4">
        <v>9.5299999999999994</v>
      </c>
      <c r="AA65" s="3" t="s">
        <v>8</v>
      </c>
      <c r="AB65" s="4">
        <v>11.63</v>
      </c>
      <c r="AC65" s="3" t="s">
        <v>8</v>
      </c>
      <c r="AD65" s="2"/>
      <c r="AE65" s="2"/>
    </row>
    <row r="66" spans="1:31" ht="15" customHeight="1">
      <c r="A66" s="2"/>
      <c r="B66" s="6"/>
      <c r="C66" s="6">
        <v>2015</v>
      </c>
      <c r="D66" s="5">
        <v>2.4900000000000002</v>
      </c>
      <c r="E66" s="5"/>
      <c r="F66" s="5">
        <v>1.7</v>
      </c>
      <c r="G66" s="5"/>
      <c r="H66" s="73">
        <v>1.63</v>
      </c>
      <c r="I66" s="73">
        <v>1.63</v>
      </c>
      <c r="J66" s="5"/>
      <c r="K66" s="5">
        <v>1.52</v>
      </c>
      <c r="L66" s="5"/>
      <c r="M66" s="5">
        <v>1.28</v>
      </c>
      <c r="N66" s="5"/>
      <c r="O66" s="5">
        <v>1.99</v>
      </c>
      <c r="P66" s="5"/>
      <c r="Q66" s="5">
        <v>16.23</v>
      </c>
      <c r="S66" s="5" t="s">
        <v>8</v>
      </c>
      <c r="T66" s="5"/>
      <c r="U66" s="6"/>
      <c r="V66" s="5"/>
      <c r="W66" s="6"/>
      <c r="X66" s="5"/>
      <c r="Y66" s="6"/>
      <c r="Z66" s="5"/>
      <c r="AA66" s="6"/>
      <c r="AB66" s="5"/>
      <c r="AC66" s="6"/>
      <c r="AD66" s="2"/>
      <c r="AE66" s="2"/>
    </row>
    <row r="67" spans="1:31" ht="51.95" customHeight="1">
      <c r="A67" s="2"/>
      <c r="B67" s="77" t="s">
        <v>7</v>
      </c>
      <c r="C67" s="77"/>
      <c r="D67" s="77" t="s">
        <v>6</v>
      </c>
      <c r="E67" s="77"/>
      <c r="F67" s="77"/>
      <c r="G67" s="77"/>
      <c r="H67" s="7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</sheetData>
  <mergeCells count="198">
    <mergeCell ref="H27:I27"/>
    <mergeCell ref="S27:T27"/>
    <mergeCell ref="B28:C28"/>
    <mergeCell ref="H28:I28"/>
    <mergeCell ref="S28:T28"/>
    <mergeCell ref="B30:C30"/>
    <mergeCell ref="H30:I30"/>
    <mergeCell ref="S30:T30"/>
    <mergeCell ref="B31:C31"/>
    <mergeCell ref="S51:T51"/>
    <mergeCell ref="S52:T52"/>
    <mergeCell ref="S53:T53"/>
    <mergeCell ref="S54:T54"/>
    <mergeCell ref="S55:T55"/>
    <mergeCell ref="S46:T46"/>
    <mergeCell ref="S47:T47"/>
    <mergeCell ref="S48:T48"/>
    <mergeCell ref="S49:T49"/>
    <mergeCell ref="S50:T50"/>
    <mergeCell ref="H51:I51"/>
    <mergeCell ref="H52:I52"/>
    <mergeCell ref="H53:I53"/>
    <mergeCell ref="H54:I54"/>
    <mergeCell ref="H55:I55"/>
    <mergeCell ref="H46:I46"/>
    <mergeCell ref="H47:I47"/>
    <mergeCell ref="H48:I48"/>
    <mergeCell ref="H49:I49"/>
    <mergeCell ref="H50:I50"/>
    <mergeCell ref="B51:C51"/>
    <mergeCell ref="B52:C52"/>
    <mergeCell ref="B53:C53"/>
    <mergeCell ref="B54:C54"/>
    <mergeCell ref="B55:C55"/>
    <mergeCell ref="B46:C46"/>
    <mergeCell ref="B47:C47"/>
    <mergeCell ref="B48:C48"/>
    <mergeCell ref="B49:C49"/>
    <mergeCell ref="B50:C50"/>
    <mergeCell ref="B44:C44"/>
    <mergeCell ref="H44:I44"/>
    <mergeCell ref="S44:T44"/>
    <mergeCell ref="B45:C45"/>
    <mergeCell ref="H45:I45"/>
    <mergeCell ref="S45:T45"/>
    <mergeCell ref="B34:C34"/>
    <mergeCell ref="H34:I34"/>
    <mergeCell ref="S34:T34"/>
    <mergeCell ref="B35:C35"/>
    <mergeCell ref="B42:C42"/>
    <mergeCell ref="H42:I42"/>
    <mergeCell ref="S42:T42"/>
    <mergeCell ref="B43:C43"/>
    <mergeCell ref="H43:I43"/>
    <mergeCell ref="S43:T43"/>
    <mergeCell ref="H35:I35"/>
    <mergeCell ref="S35:T35"/>
    <mergeCell ref="B40:C40"/>
    <mergeCell ref="H40:I40"/>
    <mergeCell ref="S40:T40"/>
    <mergeCell ref="B41:C41"/>
    <mergeCell ref="H41:I41"/>
    <mergeCell ref="S41:T41"/>
    <mergeCell ref="B38:C38"/>
    <mergeCell ref="H38:I38"/>
    <mergeCell ref="S38:T38"/>
    <mergeCell ref="B39:C39"/>
    <mergeCell ref="H39:I39"/>
    <mergeCell ref="S39:T39"/>
    <mergeCell ref="B29:C29"/>
    <mergeCell ref="H29:I29"/>
    <mergeCell ref="S29:T29"/>
    <mergeCell ref="H31:I31"/>
    <mergeCell ref="B36:C36"/>
    <mergeCell ref="H36:I36"/>
    <mergeCell ref="S36:T36"/>
    <mergeCell ref="B37:C37"/>
    <mergeCell ref="H37:I37"/>
    <mergeCell ref="S37:T37"/>
    <mergeCell ref="S31:T31"/>
    <mergeCell ref="B32:C32"/>
    <mergeCell ref="H32:I32"/>
    <mergeCell ref="S32:T32"/>
    <mergeCell ref="B33:C33"/>
    <mergeCell ref="H33:I33"/>
    <mergeCell ref="S33:T33"/>
    <mergeCell ref="B26:C26"/>
    <mergeCell ref="H26:I26"/>
    <mergeCell ref="S26:T26"/>
    <mergeCell ref="B27:C27"/>
    <mergeCell ref="B65:C65"/>
    <mergeCell ref="H65:I65"/>
    <mergeCell ref="S65:T65"/>
    <mergeCell ref="B67:C67"/>
    <mergeCell ref="D67:H67"/>
    <mergeCell ref="H66:I66"/>
    <mergeCell ref="B60:C60"/>
    <mergeCell ref="H60:I60"/>
    <mergeCell ref="S60:T60"/>
    <mergeCell ref="S64:T64"/>
    <mergeCell ref="B61:C61"/>
    <mergeCell ref="H61:I61"/>
    <mergeCell ref="S61:T61"/>
    <mergeCell ref="B62:C62"/>
    <mergeCell ref="H62:I62"/>
    <mergeCell ref="S62:T62"/>
    <mergeCell ref="B63:C63"/>
    <mergeCell ref="H63:I63"/>
    <mergeCell ref="S63:T63"/>
    <mergeCell ref="B64:C64"/>
    <mergeCell ref="H64:I64"/>
    <mergeCell ref="B58:C58"/>
    <mergeCell ref="H58:I58"/>
    <mergeCell ref="S58:T58"/>
    <mergeCell ref="B59:C59"/>
    <mergeCell ref="H59:I59"/>
    <mergeCell ref="S59:T59"/>
    <mergeCell ref="B56:C56"/>
    <mergeCell ref="H56:I56"/>
    <mergeCell ref="S56:T56"/>
    <mergeCell ref="B57:C57"/>
    <mergeCell ref="H57:I57"/>
    <mergeCell ref="S57:T5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5:C25"/>
    <mergeCell ref="H25:I25"/>
    <mergeCell ref="S25:T25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855468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42447.204128356483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636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639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167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160</v>
      </c>
      <c r="U7" s="67"/>
      <c r="V7" s="67"/>
      <c r="W7" s="67"/>
      <c r="X7" s="72" t="s">
        <v>36</v>
      </c>
      <c r="Y7" s="72"/>
      <c r="Z7" s="72"/>
      <c r="AA7" s="72"/>
      <c r="AB7" s="74">
        <v>6038546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638</v>
      </c>
      <c r="U8" s="67"/>
      <c r="V8" s="67"/>
      <c r="W8" s="67"/>
      <c r="X8" s="72" t="s">
        <v>31</v>
      </c>
      <c r="Y8" s="72"/>
      <c r="Z8" s="72"/>
      <c r="AA8" s="72"/>
      <c r="AB8" s="74">
        <v>257408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637</v>
      </c>
      <c r="U9" s="67"/>
      <c r="V9" s="67"/>
      <c r="W9" s="67"/>
      <c r="X9" s="72" t="s">
        <v>26</v>
      </c>
      <c r="Y9" s="72"/>
      <c r="Z9" s="72"/>
      <c r="AA9" s="72"/>
      <c r="AB9" s="75">
        <v>8811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27" t="s">
        <v>24</v>
      </c>
      <c r="E11" s="27" t="s">
        <v>12</v>
      </c>
      <c r="F11" s="27" t="s">
        <v>23</v>
      </c>
      <c r="G11" s="27" t="s">
        <v>12</v>
      </c>
      <c r="H11" s="76" t="s">
        <v>22</v>
      </c>
      <c r="I11" s="76"/>
      <c r="J11" s="27" t="s">
        <v>12</v>
      </c>
      <c r="K11" s="27" t="s">
        <v>21</v>
      </c>
      <c r="L11" s="27" t="s">
        <v>12</v>
      </c>
      <c r="M11" s="27" t="s">
        <v>20</v>
      </c>
      <c r="N11" s="27" t="s">
        <v>12</v>
      </c>
      <c r="O11" s="27" t="s">
        <v>19</v>
      </c>
      <c r="P11" s="27" t="s">
        <v>12</v>
      </c>
      <c r="Q11" s="27" t="s">
        <v>18</v>
      </c>
      <c r="R11" s="27" t="s">
        <v>12</v>
      </c>
      <c r="S11" s="76" t="s">
        <v>17</v>
      </c>
      <c r="T11" s="76"/>
      <c r="U11" s="27" t="s">
        <v>12</v>
      </c>
      <c r="V11" s="27" t="s">
        <v>16</v>
      </c>
      <c r="W11" s="27" t="s">
        <v>12</v>
      </c>
      <c r="X11" s="27" t="s">
        <v>15</v>
      </c>
      <c r="Y11" s="27" t="s">
        <v>12</v>
      </c>
      <c r="Z11" s="27" t="s">
        <v>14</v>
      </c>
      <c r="AA11" s="27" t="s">
        <v>12</v>
      </c>
      <c r="AB11" s="27" t="s">
        <v>13</v>
      </c>
      <c r="AC11" s="27" t="s">
        <v>12</v>
      </c>
      <c r="AD11" s="2"/>
      <c r="AE11" s="2"/>
    </row>
    <row r="12" spans="1:31" s="40" customFormat="1" ht="15" customHeight="1">
      <c r="A12" s="38"/>
      <c r="B12" s="78">
        <v>1963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>
        <v>104.66</v>
      </c>
      <c r="N12" s="28" t="s">
        <v>11</v>
      </c>
      <c r="O12" s="29">
        <v>134.02000000000001</v>
      </c>
      <c r="P12" s="28" t="s">
        <v>8</v>
      </c>
      <c r="Q12" s="29">
        <v>647.54999999999995</v>
      </c>
      <c r="R12" s="28" t="s">
        <v>8</v>
      </c>
      <c r="S12" s="73">
        <v>772.74</v>
      </c>
      <c r="T12" s="73"/>
      <c r="U12" s="28" t="s">
        <v>8</v>
      </c>
      <c r="V12" s="29">
        <v>995.12</v>
      </c>
      <c r="W12" s="28" t="s">
        <v>10</v>
      </c>
      <c r="X12" s="29">
        <v>229.63</v>
      </c>
      <c r="Y12" s="28" t="s">
        <v>11</v>
      </c>
      <c r="Z12" s="29"/>
      <c r="AA12" s="28" t="s">
        <v>8</v>
      </c>
      <c r="AB12" s="29"/>
      <c r="AC12" s="28" t="s">
        <v>8</v>
      </c>
      <c r="AD12" s="38"/>
      <c r="AE12" s="38"/>
    </row>
    <row r="13" spans="1:31" s="40" customFormat="1" ht="15" customHeight="1">
      <c r="A13" s="38"/>
      <c r="B13" s="78">
        <v>1964</v>
      </c>
      <c r="C13" s="78"/>
      <c r="D13" s="29"/>
      <c r="E13" s="28" t="s">
        <v>8</v>
      </c>
      <c r="F13" s="29">
        <v>34.68</v>
      </c>
      <c r="G13" s="28" t="s">
        <v>11</v>
      </c>
      <c r="H13" s="73">
        <v>38.479999999999997</v>
      </c>
      <c r="I13" s="73"/>
      <c r="J13" s="28" t="s">
        <v>8</v>
      </c>
      <c r="K13" s="29">
        <v>37.47</v>
      </c>
      <c r="L13" s="28" t="s">
        <v>8</v>
      </c>
      <c r="M13" s="29">
        <v>37.549999999999997</v>
      </c>
      <c r="N13" s="28" t="s">
        <v>8</v>
      </c>
      <c r="O13" s="29">
        <v>87.37</v>
      </c>
      <c r="P13" s="28" t="s">
        <v>8</v>
      </c>
      <c r="Q13" s="29">
        <v>150.32</v>
      </c>
      <c r="R13" s="28" t="s">
        <v>8</v>
      </c>
      <c r="S13" s="73">
        <v>241.72</v>
      </c>
      <c r="T13" s="73"/>
      <c r="U13" s="28" t="s">
        <v>9</v>
      </c>
      <c r="V13" s="29">
        <v>173.63</v>
      </c>
      <c r="W13" s="28" t="s">
        <v>8</v>
      </c>
      <c r="X13" s="29">
        <v>79.73</v>
      </c>
      <c r="Y13" s="28" t="s">
        <v>8</v>
      </c>
      <c r="Z13" s="29">
        <v>49.42</v>
      </c>
      <c r="AA13" s="28" t="s">
        <v>8</v>
      </c>
      <c r="AB13" s="29">
        <v>85.91</v>
      </c>
      <c r="AC13" s="28" t="s">
        <v>8</v>
      </c>
      <c r="AD13" s="38"/>
      <c r="AE13" s="38"/>
    </row>
    <row r="14" spans="1:31" ht="15" customHeight="1">
      <c r="A14" s="2"/>
      <c r="B14" s="78">
        <v>1965</v>
      </c>
      <c r="C14" s="78"/>
      <c r="D14" s="29">
        <v>28.64</v>
      </c>
      <c r="E14" s="28" t="s">
        <v>8</v>
      </c>
      <c r="F14" s="29">
        <v>35.020000000000003</v>
      </c>
      <c r="G14" s="28" t="s">
        <v>8</v>
      </c>
      <c r="H14" s="73">
        <v>15.27</v>
      </c>
      <c r="I14" s="73"/>
      <c r="J14" s="28" t="s">
        <v>8</v>
      </c>
      <c r="K14" s="29">
        <v>261.63</v>
      </c>
      <c r="L14" s="28" t="s">
        <v>8</v>
      </c>
      <c r="M14" s="29">
        <v>163.43</v>
      </c>
      <c r="N14" s="28" t="s">
        <v>9</v>
      </c>
      <c r="O14" s="29"/>
      <c r="P14" s="28" t="s">
        <v>8</v>
      </c>
      <c r="Q14" s="29">
        <v>461.27</v>
      </c>
      <c r="R14" s="28" t="s">
        <v>9</v>
      </c>
      <c r="S14" s="73"/>
      <c r="T14" s="73"/>
      <c r="U14" s="28" t="s">
        <v>8</v>
      </c>
      <c r="V14" s="29"/>
      <c r="W14" s="28" t="s">
        <v>8</v>
      </c>
      <c r="X14" s="29"/>
      <c r="Y14" s="28" t="s">
        <v>8</v>
      </c>
      <c r="Z14" s="29"/>
      <c r="AA14" s="28" t="s">
        <v>8</v>
      </c>
      <c r="AB14" s="29"/>
      <c r="AC14" s="28" t="s">
        <v>8</v>
      </c>
      <c r="AD14" s="2"/>
      <c r="AE14" s="2"/>
    </row>
    <row r="15" spans="1:31" ht="15" customHeight="1">
      <c r="A15" s="2"/>
      <c r="B15" s="78">
        <v>1966</v>
      </c>
      <c r="C15" s="78"/>
      <c r="D15" s="29"/>
      <c r="E15" s="28" t="s">
        <v>8</v>
      </c>
      <c r="F15" s="29"/>
      <c r="G15" s="28" t="s">
        <v>8</v>
      </c>
      <c r="H15" s="73"/>
      <c r="I15" s="73"/>
      <c r="J15" s="28" t="s">
        <v>8</v>
      </c>
      <c r="K15" s="29"/>
      <c r="L15" s="28" t="s">
        <v>8</v>
      </c>
      <c r="M15" s="29"/>
      <c r="N15" s="28" t="s">
        <v>8</v>
      </c>
      <c r="O15" s="29"/>
      <c r="P15" s="28" t="s">
        <v>8</v>
      </c>
      <c r="Q15" s="29"/>
      <c r="R15" s="28" t="s">
        <v>8</v>
      </c>
      <c r="S15" s="73"/>
      <c r="T15" s="73"/>
      <c r="U15" s="28" t="s">
        <v>8</v>
      </c>
      <c r="V15" s="29"/>
      <c r="W15" s="28" t="s">
        <v>8</v>
      </c>
      <c r="X15" s="29"/>
      <c r="Y15" s="28" t="s">
        <v>8</v>
      </c>
      <c r="Z15" s="29"/>
      <c r="AA15" s="28" t="s">
        <v>8</v>
      </c>
      <c r="AB15" s="29"/>
      <c r="AC15" s="28" t="s">
        <v>8</v>
      </c>
      <c r="AD15" s="2"/>
      <c r="AE15" s="2"/>
    </row>
    <row r="16" spans="1:31" ht="15" customHeight="1">
      <c r="A16" s="2"/>
      <c r="B16" s="78">
        <v>1967</v>
      </c>
      <c r="C16" s="78"/>
      <c r="D16" s="29"/>
      <c r="E16" s="28" t="s">
        <v>8</v>
      </c>
      <c r="F16" s="29"/>
      <c r="G16" s="28" t="s">
        <v>8</v>
      </c>
      <c r="H16" s="73"/>
      <c r="I16" s="73"/>
      <c r="J16" s="28" t="s">
        <v>8</v>
      </c>
      <c r="K16" s="29"/>
      <c r="L16" s="28" t="s">
        <v>8</v>
      </c>
      <c r="M16" s="29">
        <v>262.83</v>
      </c>
      <c r="N16" s="28" t="s">
        <v>9</v>
      </c>
      <c r="O16" s="29">
        <v>216.73</v>
      </c>
      <c r="P16" s="28" t="s">
        <v>8</v>
      </c>
      <c r="Q16" s="29">
        <v>235.45</v>
      </c>
      <c r="R16" s="28" t="s">
        <v>8</v>
      </c>
      <c r="S16" s="73">
        <v>244</v>
      </c>
      <c r="T16" s="73"/>
      <c r="U16" s="28" t="s">
        <v>8</v>
      </c>
      <c r="V16" s="29">
        <v>285.07</v>
      </c>
      <c r="W16" s="28" t="s">
        <v>8</v>
      </c>
      <c r="X16" s="29">
        <v>241.87</v>
      </c>
      <c r="Y16" s="28" t="s">
        <v>8</v>
      </c>
      <c r="Z16" s="29">
        <v>140.74</v>
      </c>
      <c r="AA16" s="28" t="s">
        <v>8</v>
      </c>
      <c r="AB16" s="29">
        <v>47.71</v>
      </c>
      <c r="AC16" s="28" t="s">
        <v>8</v>
      </c>
      <c r="AD16" s="2"/>
      <c r="AE16" s="2"/>
    </row>
    <row r="17" spans="1:31" ht="15" customHeight="1">
      <c r="A17" s="2"/>
      <c r="B17" s="78">
        <v>1968</v>
      </c>
      <c r="C17" s="78"/>
      <c r="D17" s="29">
        <v>17.54</v>
      </c>
      <c r="E17" s="28" t="s">
        <v>8</v>
      </c>
      <c r="F17" s="29">
        <v>14.21</v>
      </c>
      <c r="G17" s="28" t="s">
        <v>8</v>
      </c>
      <c r="H17" s="73">
        <v>21.34</v>
      </c>
      <c r="I17" s="73"/>
      <c r="J17" s="28" t="s">
        <v>8</v>
      </c>
      <c r="K17" s="29">
        <v>24.21</v>
      </c>
      <c r="L17" s="28" t="s">
        <v>8</v>
      </c>
      <c r="M17" s="29">
        <v>26.85</v>
      </c>
      <c r="N17" s="28" t="s">
        <v>8</v>
      </c>
      <c r="O17" s="29">
        <v>37.130000000000003</v>
      </c>
      <c r="P17" s="28" t="s">
        <v>8</v>
      </c>
      <c r="Q17" s="29">
        <v>41.92</v>
      </c>
      <c r="R17" s="28" t="s">
        <v>8</v>
      </c>
      <c r="S17" s="73">
        <v>74.67</v>
      </c>
      <c r="T17" s="73"/>
      <c r="U17" s="28" t="s">
        <v>8</v>
      </c>
      <c r="V17" s="29">
        <v>53.01</v>
      </c>
      <c r="W17" s="28" t="s">
        <v>8</v>
      </c>
      <c r="X17" s="29">
        <v>57.48</v>
      </c>
      <c r="Y17" s="28" t="s">
        <v>8</v>
      </c>
      <c r="Z17" s="29">
        <v>58.44</v>
      </c>
      <c r="AA17" s="28" t="s">
        <v>8</v>
      </c>
      <c r="AB17" s="29">
        <v>37.14</v>
      </c>
      <c r="AC17" s="28" t="s">
        <v>8</v>
      </c>
      <c r="AD17" s="2"/>
      <c r="AE17" s="2"/>
    </row>
    <row r="18" spans="1:31" ht="15" customHeight="1">
      <c r="A18" s="2"/>
      <c r="B18" s="78">
        <v>1969</v>
      </c>
      <c r="C18" s="78"/>
      <c r="D18" s="29">
        <v>26.65</v>
      </c>
      <c r="E18" s="28" t="s">
        <v>8</v>
      </c>
      <c r="F18" s="29">
        <v>14.85</v>
      </c>
      <c r="G18" s="28" t="s">
        <v>8</v>
      </c>
      <c r="H18" s="73">
        <v>15.87</v>
      </c>
      <c r="I18" s="73"/>
      <c r="J18" s="28" t="s">
        <v>8</v>
      </c>
      <c r="K18" s="29">
        <v>27.12</v>
      </c>
      <c r="L18" s="28" t="s">
        <v>8</v>
      </c>
      <c r="M18" s="29">
        <v>237.46</v>
      </c>
      <c r="N18" s="28" t="s">
        <v>8</v>
      </c>
      <c r="O18" s="29">
        <v>1060.1300000000001</v>
      </c>
      <c r="P18" s="28" t="s">
        <v>8</v>
      </c>
      <c r="Q18" s="29">
        <v>544.39</v>
      </c>
      <c r="R18" s="28" t="s">
        <v>8</v>
      </c>
      <c r="S18" s="73">
        <v>556.29</v>
      </c>
      <c r="T18" s="73"/>
      <c r="U18" s="28" t="s">
        <v>8</v>
      </c>
      <c r="V18" s="29">
        <v>289.8</v>
      </c>
      <c r="W18" s="28" t="s">
        <v>8</v>
      </c>
      <c r="X18" s="29">
        <v>144.74</v>
      </c>
      <c r="Y18" s="28" t="s">
        <v>8</v>
      </c>
      <c r="Z18" s="29">
        <v>100</v>
      </c>
      <c r="AA18" s="28" t="s">
        <v>8</v>
      </c>
      <c r="AB18" s="29"/>
      <c r="AC18" s="28" t="s">
        <v>8</v>
      </c>
      <c r="AD18" s="2"/>
      <c r="AE18" s="2"/>
    </row>
    <row r="19" spans="1:31" ht="15" customHeight="1">
      <c r="A19" s="2"/>
      <c r="B19" s="78">
        <v>1970</v>
      </c>
      <c r="C19" s="78"/>
      <c r="D19" s="29"/>
      <c r="E19" s="28" t="s">
        <v>8</v>
      </c>
      <c r="F19" s="29"/>
      <c r="G19" s="28" t="s">
        <v>8</v>
      </c>
      <c r="H19" s="73">
        <v>26.81</v>
      </c>
      <c r="I19" s="73"/>
      <c r="J19" s="28" t="s">
        <v>8</v>
      </c>
      <c r="K19" s="29">
        <v>29.77</v>
      </c>
      <c r="L19" s="28" t="s">
        <v>8</v>
      </c>
      <c r="M19" s="29">
        <v>59.83</v>
      </c>
      <c r="N19" s="28" t="s">
        <v>8</v>
      </c>
      <c r="O19" s="29">
        <v>298.89999999999998</v>
      </c>
      <c r="P19" s="28" t="s">
        <v>8</v>
      </c>
      <c r="Q19" s="29">
        <v>527.39</v>
      </c>
      <c r="R19" s="28" t="s">
        <v>8</v>
      </c>
      <c r="S19" s="73">
        <v>428.52</v>
      </c>
      <c r="T19" s="73"/>
      <c r="U19" s="28" t="s">
        <v>8</v>
      </c>
      <c r="V19" s="29">
        <v>184.47</v>
      </c>
      <c r="W19" s="28" t="s">
        <v>8</v>
      </c>
      <c r="X19" s="29">
        <v>158.55000000000001</v>
      </c>
      <c r="Y19" s="28" t="s">
        <v>8</v>
      </c>
      <c r="Z19" s="29">
        <v>115.16</v>
      </c>
      <c r="AA19" s="28" t="s">
        <v>8</v>
      </c>
      <c r="AB19" s="29"/>
      <c r="AC19" s="28" t="s">
        <v>8</v>
      </c>
      <c r="AD19" s="2"/>
      <c r="AE19" s="2"/>
    </row>
    <row r="20" spans="1:31" ht="15" customHeight="1">
      <c r="A20" s="2"/>
      <c r="B20" s="78">
        <v>1971</v>
      </c>
      <c r="C20" s="78"/>
      <c r="D20" s="29">
        <v>39.82</v>
      </c>
      <c r="E20" s="28" t="s">
        <v>8</v>
      </c>
      <c r="F20" s="29">
        <v>22.91</v>
      </c>
      <c r="G20" s="28" t="s">
        <v>8</v>
      </c>
      <c r="H20" s="73">
        <v>22.94</v>
      </c>
      <c r="I20" s="73"/>
      <c r="J20" s="28" t="s">
        <v>8</v>
      </c>
      <c r="K20" s="29"/>
      <c r="L20" s="28" t="s">
        <v>8</v>
      </c>
      <c r="M20" s="29"/>
      <c r="N20" s="28" t="s">
        <v>8</v>
      </c>
      <c r="O20" s="29"/>
      <c r="P20" s="28" t="s">
        <v>8</v>
      </c>
      <c r="Q20" s="29">
        <v>883.16</v>
      </c>
      <c r="R20" s="28" t="s">
        <v>8</v>
      </c>
      <c r="S20" s="73">
        <v>662.97</v>
      </c>
      <c r="T20" s="73"/>
      <c r="U20" s="28" t="s">
        <v>8</v>
      </c>
      <c r="V20" s="29">
        <v>231.9</v>
      </c>
      <c r="W20" s="28" t="s">
        <v>8</v>
      </c>
      <c r="X20" s="29">
        <v>199.06</v>
      </c>
      <c r="Y20" s="28" t="s">
        <v>8</v>
      </c>
      <c r="Z20" s="29">
        <v>110.1</v>
      </c>
      <c r="AA20" s="28" t="s">
        <v>8</v>
      </c>
      <c r="AB20" s="29">
        <v>84.22</v>
      </c>
      <c r="AC20" s="28" t="s">
        <v>8</v>
      </c>
      <c r="AD20" s="2"/>
      <c r="AE20" s="2"/>
    </row>
    <row r="21" spans="1:31" ht="15" customHeight="1">
      <c r="A21" s="2"/>
      <c r="B21" s="78">
        <v>1972</v>
      </c>
      <c r="C21" s="78"/>
      <c r="D21" s="29">
        <v>30.84</v>
      </c>
      <c r="E21" s="28" t="s">
        <v>8</v>
      </c>
      <c r="F21" s="29">
        <v>17.5</v>
      </c>
      <c r="G21" s="28" t="s">
        <v>8</v>
      </c>
      <c r="H21" s="73">
        <v>46.29</v>
      </c>
      <c r="I21" s="73"/>
      <c r="J21" s="28" t="s">
        <v>8</v>
      </c>
      <c r="K21" s="29">
        <v>44.24</v>
      </c>
      <c r="L21" s="28" t="s">
        <v>8</v>
      </c>
      <c r="M21" s="29">
        <v>1214.19</v>
      </c>
      <c r="N21" s="28" t="s">
        <v>8</v>
      </c>
      <c r="O21" s="29">
        <v>2216</v>
      </c>
      <c r="P21" s="28" t="s">
        <v>9</v>
      </c>
      <c r="Q21" s="29">
        <v>1142.32</v>
      </c>
      <c r="R21" s="28" t="s">
        <v>8</v>
      </c>
      <c r="S21" s="73">
        <v>1618.26</v>
      </c>
      <c r="T21" s="73"/>
      <c r="U21" s="28" t="s">
        <v>8</v>
      </c>
      <c r="V21" s="29">
        <v>2650.93</v>
      </c>
      <c r="W21" s="28" t="s">
        <v>8</v>
      </c>
      <c r="X21" s="29">
        <v>3111</v>
      </c>
      <c r="Y21" s="28" t="s">
        <v>8</v>
      </c>
      <c r="Z21" s="29">
        <v>2100.9</v>
      </c>
      <c r="AA21" s="28" t="s">
        <v>8</v>
      </c>
      <c r="AB21" s="29">
        <v>606.48</v>
      </c>
      <c r="AC21" s="28" t="s">
        <v>8</v>
      </c>
      <c r="AD21" s="2"/>
      <c r="AE21" s="2"/>
    </row>
    <row r="22" spans="1:31" ht="15" customHeight="1">
      <c r="A22" s="2"/>
      <c r="B22" s="78">
        <v>1973</v>
      </c>
      <c r="C22" s="78"/>
      <c r="D22" s="29">
        <v>506.75</v>
      </c>
      <c r="E22" s="28" t="s">
        <v>10</v>
      </c>
      <c r="F22" s="29"/>
      <c r="G22" s="28" t="s">
        <v>8</v>
      </c>
      <c r="H22" s="73"/>
      <c r="I22" s="73"/>
      <c r="J22" s="28" t="s">
        <v>8</v>
      </c>
      <c r="K22" s="29"/>
      <c r="L22" s="28" t="s">
        <v>8</v>
      </c>
      <c r="M22" s="29"/>
      <c r="N22" s="28" t="s">
        <v>8</v>
      </c>
      <c r="O22" s="29"/>
      <c r="P22" s="28" t="s">
        <v>8</v>
      </c>
      <c r="Q22" s="29"/>
      <c r="R22" s="28" t="s">
        <v>8</v>
      </c>
      <c r="S22" s="73"/>
      <c r="T22" s="73"/>
      <c r="U22" s="28" t="s">
        <v>8</v>
      </c>
      <c r="V22" s="29"/>
      <c r="W22" s="28" t="s">
        <v>8</v>
      </c>
      <c r="X22" s="29"/>
      <c r="Y22" s="28" t="s">
        <v>8</v>
      </c>
      <c r="Z22" s="29"/>
      <c r="AA22" s="28" t="s">
        <v>8</v>
      </c>
      <c r="AB22" s="29"/>
      <c r="AC22" s="28" t="s">
        <v>8</v>
      </c>
      <c r="AD22" s="2"/>
      <c r="AE22" s="2"/>
    </row>
    <row r="23" spans="1:31" ht="15" customHeight="1">
      <c r="A23" s="2"/>
      <c r="B23" s="78">
        <v>1974</v>
      </c>
      <c r="C23" s="78"/>
      <c r="D23" s="29"/>
      <c r="E23" s="28" t="s">
        <v>8</v>
      </c>
      <c r="F23" s="29"/>
      <c r="G23" s="28" t="s">
        <v>8</v>
      </c>
      <c r="H23" s="73"/>
      <c r="I23" s="73"/>
      <c r="J23" s="28" t="s">
        <v>8</v>
      </c>
      <c r="K23" s="29"/>
      <c r="L23" s="28" t="s">
        <v>8</v>
      </c>
      <c r="M23" s="29"/>
      <c r="N23" s="28" t="s">
        <v>8</v>
      </c>
      <c r="O23" s="29"/>
      <c r="P23" s="28" t="s">
        <v>8</v>
      </c>
      <c r="Q23" s="29"/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/>
      <c r="Y23" s="28" t="s">
        <v>8</v>
      </c>
      <c r="Z23" s="29"/>
      <c r="AA23" s="28" t="s">
        <v>8</v>
      </c>
      <c r="AB23" s="29"/>
      <c r="AC23" s="28" t="s">
        <v>8</v>
      </c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71">
    <mergeCell ref="B23:C23"/>
    <mergeCell ref="H23:I23"/>
    <mergeCell ref="S23:T23"/>
    <mergeCell ref="B24:C24"/>
    <mergeCell ref="D24:H24"/>
    <mergeCell ref="S22:T22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B14:C14"/>
    <mergeCell ref="H14:I14"/>
    <mergeCell ref="S14:T14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A1:AC1"/>
    <mergeCell ref="B2:W2"/>
    <mergeCell ref="X2:Z2"/>
    <mergeCell ref="AA2:AC2"/>
    <mergeCell ref="B3:AC3"/>
    <mergeCell ref="B1:W1"/>
    <mergeCell ref="X1:Z1"/>
    <mergeCell ref="C8:D8"/>
    <mergeCell ref="B4:AC4"/>
    <mergeCell ref="B5:AC5"/>
    <mergeCell ref="C6:D6"/>
    <mergeCell ref="E6:P6"/>
    <mergeCell ref="C7:D7"/>
    <mergeCell ref="E7:P7"/>
    <mergeCell ref="Q7:S7"/>
    <mergeCell ref="T7:W7"/>
    <mergeCell ref="X7:AA7"/>
    <mergeCell ref="AB7:AD7"/>
    <mergeCell ref="E8:P8"/>
    <mergeCell ref="Q8:S8"/>
    <mergeCell ref="T8:W8"/>
    <mergeCell ref="X8:AA8"/>
    <mergeCell ref="AB8:AD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3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42447.320150995372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684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170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5987706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683</v>
      </c>
      <c r="U8" s="83"/>
      <c r="V8" s="83"/>
      <c r="W8" s="83"/>
      <c r="X8" s="87" t="s">
        <v>31</v>
      </c>
      <c r="Y8" s="87"/>
      <c r="Z8" s="87"/>
      <c r="AA8" s="87"/>
      <c r="AB8" s="88">
        <v>280327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682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1929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4">
        <v>32.81</v>
      </c>
      <c r="R12" s="53" t="s">
        <v>11</v>
      </c>
      <c r="S12" s="81">
        <v>60.65</v>
      </c>
      <c r="T12" s="81"/>
      <c r="U12" s="53" t="s">
        <v>9</v>
      </c>
      <c r="V12" s="54">
        <v>36.79</v>
      </c>
      <c r="W12" s="53" t="s">
        <v>8</v>
      </c>
      <c r="X12" s="54">
        <v>52.71</v>
      </c>
      <c r="Y12" s="53" t="s">
        <v>8</v>
      </c>
      <c r="Z12" s="54">
        <v>47.03</v>
      </c>
      <c r="AA12" s="53" t="s">
        <v>8</v>
      </c>
      <c r="AB12" s="54">
        <v>33.979999999999997</v>
      </c>
      <c r="AC12" s="58"/>
      <c r="AD12" s="57"/>
      <c r="AE12" s="57"/>
    </row>
    <row r="13" spans="1:31" s="59" customFormat="1" ht="15" customHeight="1">
      <c r="A13" s="57"/>
      <c r="B13" s="80">
        <v>1930</v>
      </c>
      <c r="C13" s="80"/>
      <c r="D13" s="54">
        <v>15.5</v>
      </c>
      <c r="E13" s="53" t="s">
        <v>8</v>
      </c>
      <c r="F13" s="54">
        <v>11.1</v>
      </c>
      <c r="G13" s="53" t="s">
        <v>8</v>
      </c>
      <c r="H13" s="81">
        <v>7.16</v>
      </c>
      <c r="I13" s="81"/>
      <c r="J13" s="53" t="s">
        <v>8</v>
      </c>
      <c r="K13" s="54">
        <v>15.98</v>
      </c>
      <c r="L13" s="53" t="s">
        <v>8</v>
      </c>
      <c r="M13" s="54">
        <v>18.52</v>
      </c>
      <c r="N13" s="53" t="s">
        <v>8</v>
      </c>
      <c r="O13" s="54">
        <v>166.8</v>
      </c>
      <c r="P13" s="53" t="s">
        <v>10</v>
      </c>
      <c r="Q13" s="54"/>
      <c r="R13" s="53" t="s">
        <v>8</v>
      </c>
      <c r="S13" s="81"/>
      <c r="T13" s="81"/>
      <c r="U13" s="53" t="s">
        <v>8</v>
      </c>
      <c r="V13" s="54"/>
      <c r="W13" s="53" t="s">
        <v>8</v>
      </c>
      <c r="X13" s="54"/>
      <c r="Y13" s="53" t="s">
        <v>8</v>
      </c>
      <c r="Z13" s="54"/>
      <c r="AA13" s="53" t="s">
        <v>8</v>
      </c>
      <c r="AB13" s="54"/>
      <c r="AC13" s="58"/>
      <c r="AD13" s="57"/>
      <c r="AE13" s="57"/>
    </row>
    <row r="14" spans="1:31" s="59" customFormat="1" ht="15" customHeight="1">
      <c r="A14" s="57"/>
      <c r="B14" s="80">
        <v>1931</v>
      </c>
      <c r="C14" s="80"/>
      <c r="D14" s="54"/>
      <c r="E14" s="53" t="s">
        <v>8</v>
      </c>
      <c r="F14" s="54"/>
      <c r="G14" s="53" t="s">
        <v>8</v>
      </c>
      <c r="H14" s="81"/>
      <c r="I14" s="81"/>
      <c r="J14" s="53" t="s">
        <v>8</v>
      </c>
      <c r="K14" s="54"/>
      <c r="L14" s="53" t="s">
        <v>8</v>
      </c>
      <c r="M14" s="54">
        <v>27.1</v>
      </c>
      <c r="N14" s="53" t="s">
        <v>10</v>
      </c>
      <c r="O14" s="54">
        <v>87.47</v>
      </c>
      <c r="P14" s="53" t="s">
        <v>8</v>
      </c>
      <c r="Q14" s="54">
        <v>119.39</v>
      </c>
      <c r="R14" s="53" t="s">
        <v>8</v>
      </c>
      <c r="S14" s="81">
        <v>117</v>
      </c>
      <c r="T14" s="81"/>
      <c r="U14" s="53" t="s">
        <v>8</v>
      </c>
      <c r="V14" s="54">
        <v>89.71</v>
      </c>
      <c r="W14" s="53" t="s">
        <v>8</v>
      </c>
      <c r="X14" s="54">
        <v>167.68</v>
      </c>
      <c r="Y14" s="53" t="s">
        <v>8</v>
      </c>
      <c r="Z14" s="54">
        <v>99.84</v>
      </c>
      <c r="AA14" s="53" t="s">
        <v>8</v>
      </c>
      <c r="AB14" s="54">
        <v>79.73</v>
      </c>
      <c r="AC14" s="58"/>
      <c r="AD14" s="57"/>
      <c r="AE14" s="57"/>
    </row>
    <row r="15" spans="1:31" s="59" customFormat="1" ht="15" customHeight="1">
      <c r="A15" s="57"/>
      <c r="B15" s="80">
        <v>1932</v>
      </c>
      <c r="C15" s="80"/>
      <c r="D15" s="54">
        <v>33.590000000000003</v>
      </c>
      <c r="E15" s="53" t="s">
        <v>8</v>
      </c>
      <c r="F15" s="54">
        <v>15.86</v>
      </c>
      <c r="G15" s="53" t="s">
        <v>8</v>
      </c>
      <c r="H15" s="81">
        <v>10.14</v>
      </c>
      <c r="I15" s="81"/>
      <c r="J15" s="53" t="s">
        <v>8</v>
      </c>
      <c r="K15" s="54">
        <v>29.77</v>
      </c>
      <c r="L15" s="53" t="s">
        <v>8</v>
      </c>
      <c r="M15" s="54">
        <v>13.53</v>
      </c>
      <c r="N15" s="53" t="s">
        <v>8</v>
      </c>
      <c r="O15" s="54">
        <v>157.99</v>
      </c>
      <c r="P15" s="53" t="s">
        <v>8</v>
      </c>
      <c r="Q15" s="54">
        <v>242.15</v>
      </c>
      <c r="R15" s="53" t="s">
        <v>8</v>
      </c>
      <c r="S15" s="81">
        <v>185.62</v>
      </c>
      <c r="T15" s="81"/>
      <c r="U15" s="53" t="s">
        <v>8</v>
      </c>
      <c r="V15" s="54">
        <v>73.099999999999994</v>
      </c>
      <c r="W15" s="53" t="s">
        <v>8</v>
      </c>
      <c r="X15" s="54">
        <v>116.03</v>
      </c>
      <c r="Y15" s="53" t="s">
        <v>8</v>
      </c>
      <c r="Z15" s="54">
        <v>68.73</v>
      </c>
      <c r="AA15" s="53" t="s">
        <v>8</v>
      </c>
      <c r="AB15" s="54">
        <v>33.75</v>
      </c>
      <c r="AC15" s="58"/>
      <c r="AD15" s="57"/>
      <c r="AE15" s="57"/>
    </row>
    <row r="16" spans="1:31" s="59" customFormat="1" ht="15" customHeight="1">
      <c r="A16" s="57"/>
      <c r="B16" s="80">
        <v>1933</v>
      </c>
      <c r="C16" s="80"/>
      <c r="D16" s="54">
        <v>53.8</v>
      </c>
      <c r="E16" s="53" t="s">
        <v>8</v>
      </c>
      <c r="F16" s="54">
        <v>9.31</v>
      </c>
      <c r="G16" s="53" t="s">
        <v>8</v>
      </c>
      <c r="H16" s="81">
        <v>3.99</v>
      </c>
      <c r="I16" s="81"/>
      <c r="J16" s="53" t="s">
        <v>8</v>
      </c>
      <c r="K16" s="54">
        <v>10.06</v>
      </c>
      <c r="L16" s="53" t="s">
        <v>8</v>
      </c>
      <c r="M16" s="54">
        <v>77.989999999999995</v>
      </c>
      <c r="N16" s="53" t="s">
        <v>8</v>
      </c>
      <c r="O16" s="54">
        <v>108.78</v>
      </c>
      <c r="P16" s="53" t="s">
        <v>8</v>
      </c>
      <c r="Q16" s="54">
        <v>50.93</v>
      </c>
      <c r="R16" s="53" t="s">
        <v>8</v>
      </c>
      <c r="S16" s="81">
        <v>150.66999999999999</v>
      </c>
      <c r="T16" s="81"/>
      <c r="U16" s="53" t="s">
        <v>8</v>
      </c>
      <c r="V16" s="54">
        <v>110.95</v>
      </c>
      <c r="W16" s="53" t="s">
        <v>8</v>
      </c>
      <c r="X16" s="54">
        <v>102.09</v>
      </c>
      <c r="Y16" s="53" t="s">
        <v>8</v>
      </c>
      <c r="Z16" s="54">
        <v>97.65</v>
      </c>
      <c r="AA16" s="53" t="s">
        <v>8</v>
      </c>
      <c r="AB16" s="54">
        <v>79</v>
      </c>
      <c r="AC16" s="58"/>
      <c r="AD16" s="57"/>
      <c r="AE16" s="57"/>
    </row>
    <row r="17" spans="1:31" s="59" customFormat="1" ht="15" customHeight="1">
      <c r="A17" s="57"/>
      <c r="B17" s="80">
        <v>1934</v>
      </c>
      <c r="C17" s="80"/>
      <c r="D17" s="54">
        <v>49.53</v>
      </c>
      <c r="E17" s="53" t="s">
        <v>8</v>
      </c>
      <c r="F17" s="54">
        <v>28.74</v>
      </c>
      <c r="G17" s="53" t="s">
        <v>8</v>
      </c>
      <c r="H17" s="81">
        <v>18.84</v>
      </c>
      <c r="I17" s="81"/>
      <c r="J17" s="53" t="s">
        <v>8</v>
      </c>
      <c r="K17" s="54">
        <v>11.53</v>
      </c>
      <c r="L17" s="53" t="s">
        <v>8</v>
      </c>
      <c r="M17" s="54">
        <v>222.55</v>
      </c>
      <c r="N17" s="53" t="s">
        <v>8</v>
      </c>
      <c r="O17" s="54">
        <v>353.1</v>
      </c>
      <c r="P17" s="53" t="s">
        <v>8</v>
      </c>
      <c r="Q17" s="54">
        <v>123.38</v>
      </c>
      <c r="R17" s="53" t="s">
        <v>8</v>
      </c>
      <c r="S17" s="81">
        <v>78.94</v>
      </c>
      <c r="T17" s="81"/>
      <c r="U17" s="53" t="s">
        <v>8</v>
      </c>
      <c r="V17" s="54">
        <v>68.63</v>
      </c>
      <c r="W17" s="53" t="s">
        <v>8</v>
      </c>
      <c r="X17" s="54">
        <v>95.53</v>
      </c>
      <c r="Y17" s="53" t="s">
        <v>8</v>
      </c>
      <c r="Z17" s="54">
        <v>94.47</v>
      </c>
      <c r="AA17" s="53" t="s">
        <v>8</v>
      </c>
      <c r="AB17" s="54">
        <v>67.94</v>
      </c>
      <c r="AC17" s="58"/>
      <c r="AD17" s="57"/>
      <c r="AE17" s="57"/>
    </row>
    <row r="18" spans="1:31" ht="15" customHeight="1">
      <c r="A18" s="52"/>
      <c r="B18" s="80">
        <v>1935</v>
      </c>
      <c r="C18" s="80"/>
      <c r="D18" s="54">
        <v>42.05</v>
      </c>
      <c r="E18" s="53" t="s">
        <v>8</v>
      </c>
      <c r="F18" s="54">
        <v>21.85</v>
      </c>
      <c r="G18" s="53" t="s">
        <v>8</v>
      </c>
      <c r="H18" s="81">
        <v>7.06</v>
      </c>
      <c r="I18" s="81"/>
      <c r="J18" s="53" t="s">
        <v>8</v>
      </c>
      <c r="K18" s="54">
        <v>6.32</v>
      </c>
      <c r="L18" s="53" t="s">
        <v>8</v>
      </c>
      <c r="M18" s="54">
        <v>83.31</v>
      </c>
      <c r="N18" s="53" t="s">
        <v>9</v>
      </c>
      <c r="O18" s="54">
        <v>173.43</v>
      </c>
      <c r="P18" s="53" t="s">
        <v>8</v>
      </c>
      <c r="Q18" s="54">
        <v>87.91</v>
      </c>
      <c r="R18" s="53" t="s">
        <v>8</v>
      </c>
      <c r="S18" s="81">
        <v>64.709999999999994</v>
      </c>
      <c r="T18" s="81"/>
      <c r="U18" s="53" t="s">
        <v>8</v>
      </c>
      <c r="V18" s="54">
        <v>102.91</v>
      </c>
      <c r="W18" s="53" t="s">
        <v>8</v>
      </c>
      <c r="X18" s="54">
        <v>77.930000000000007</v>
      </c>
      <c r="Y18" s="53" t="s">
        <v>8</v>
      </c>
      <c r="Z18" s="54">
        <v>151.19999999999999</v>
      </c>
      <c r="AA18" s="53" t="s">
        <v>8</v>
      </c>
      <c r="AB18" s="54">
        <v>110.35</v>
      </c>
      <c r="AC18" s="53" t="s">
        <v>8</v>
      </c>
      <c r="AD18" s="52"/>
      <c r="AE18" s="52"/>
    </row>
    <row r="19" spans="1:31" ht="15" customHeight="1">
      <c r="A19" s="52"/>
      <c r="B19" s="80">
        <v>1936</v>
      </c>
      <c r="C19" s="80"/>
      <c r="D19" s="54">
        <v>49.13</v>
      </c>
      <c r="E19" s="53" t="s">
        <v>8</v>
      </c>
      <c r="F19" s="54">
        <v>18.97</v>
      </c>
      <c r="G19" s="53" t="s">
        <v>8</v>
      </c>
      <c r="H19" s="81">
        <v>4.8600000000000003</v>
      </c>
      <c r="I19" s="81"/>
      <c r="J19" s="53" t="s">
        <v>8</v>
      </c>
      <c r="K19" s="54">
        <v>26.32</v>
      </c>
      <c r="L19" s="53" t="s">
        <v>8</v>
      </c>
      <c r="M19" s="54">
        <v>216.67</v>
      </c>
      <c r="N19" s="53" t="s">
        <v>8</v>
      </c>
      <c r="O19" s="54">
        <v>218.79</v>
      </c>
      <c r="P19" s="53" t="s">
        <v>8</v>
      </c>
      <c r="Q19" s="54">
        <v>100.7</v>
      </c>
      <c r="R19" s="53" t="s">
        <v>8</v>
      </c>
      <c r="S19" s="81">
        <v>93.68</v>
      </c>
      <c r="T19" s="81"/>
      <c r="U19" s="53" t="s">
        <v>8</v>
      </c>
      <c r="V19" s="54">
        <v>119.91</v>
      </c>
      <c r="W19" s="53" t="s">
        <v>8</v>
      </c>
      <c r="X19" s="54">
        <v>118.76</v>
      </c>
      <c r="Y19" s="53" t="s">
        <v>8</v>
      </c>
      <c r="Z19" s="54">
        <v>140.07</v>
      </c>
      <c r="AA19" s="53" t="s">
        <v>8</v>
      </c>
      <c r="AB19" s="54">
        <v>95.54</v>
      </c>
      <c r="AC19" s="53" t="s">
        <v>8</v>
      </c>
      <c r="AD19" s="52"/>
      <c r="AE19" s="52"/>
    </row>
    <row r="20" spans="1:31" ht="15" customHeight="1">
      <c r="A20" s="52"/>
      <c r="B20" s="80">
        <v>1937</v>
      </c>
      <c r="C20" s="80"/>
      <c r="D20" s="54"/>
      <c r="E20" s="53" t="s">
        <v>8</v>
      </c>
      <c r="F20" s="54">
        <v>45.71</v>
      </c>
      <c r="G20" s="53" t="s">
        <v>8</v>
      </c>
      <c r="H20" s="81">
        <v>18.77</v>
      </c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2"/>
      <c r="AE20" s="52"/>
    </row>
    <row r="21" spans="1:31" ht="15" customHeight="1">
      <c r="A21" s="52"/>
      <c r="B21" s="80">
        <v>1938</v>
      </c>
      <c r="C21" s="80"/>
      <c r="D21" s="54"/>
      <c r="E21" s="53" t="s">
        <v>8</v>
      </c>
      <c r="F21" s="54"/>
      <c r="G21" s="53" t="s">
        <v>8</v>
      </c>
      <c r="H21" s="81"/>
      <c r="I21" s="81"/>
      <c r="J21" s="53" t="s">
        <v>8</v>
      </c>
      <c r="K21" s="54"/>
      <c r="L21" s="53" t="s">
        <v>8</v>
      </c>
      <c r="M21" s="54"/>
      <c r="N21" s="53" t="s">
        <v>8</v>
      </c>
      <c r="O21" s="54"/>
      <c r="P21" s="53" t="s">
        <v>8</v>
      </c>
      <c r="Q21" s="54"/>
      <c r="R21" s="53" t="s">
        <v>8</v>
      </c>
      <c r="S21" s="81"/>
      <c r="T21" s="81"/>
      <c r="U21" s="53" t="s">
        <v>8</v>
      </c>
      <c r="V21" s="54"/>
      <c r="W21" s="53" t="s">
        <v>8</v>
      </c>
      <c r="X21" s="54"/>
      <c r="Y21" s="53" t="s">
        <v>8</v>
      </c>
      <c r="Z21" s="54"/>
      <c r="AA21" s="53" t="s">
        <v>8</v>
      </c>
      <c r="AB21" s="54"/>
      <c r="AC21" s="53" t="s">
        <v>8</v>
      </c>
      <c r="AD21" s="52"/>
      <c r="AE21" s="52"/>
    </row>
    <row r="22" spans="1:31" ht="15" customHeight="1">
      <c r="A22" s="52"/>
      <c r="B22" s="80">
        <v>1939</v>
      </c>
      <c r="C22" s="80"/>
      <c r="D22" s="54"/>
      <c r="E22" s="53" t="s">
        <v>8</v>
      </c>
      <c r="F22" s="54"/>
      <c r="G22" s="53" t="s">
        <v>8</v>
      </c>
      <c r="H22" s="81"/>
      <c r="I22" s="81"/>
      <c r="J22" s="53" t="s">
        <v>8</v>
      </c>
      <c r="K22" s="54"/>
      <c r="L22" s="53" t="s">
        <v>8</v>
      </c>
      <c r="M22" s="54"/>
      <c r="N22" s="53" t="s">
        <v>8</v>
      </c>
      <c r="O22" s="54"/>
      <c r="P22" s="53" t="s">
        <v>8</v>
      </c>
      <c r="Q22" s="54"/>
      <c r="R22" s="53" t="s">
        <v>8</v>
      </c>
      <c r="S22" s="81"/>
      <c r="T22" s="81"/>
      <c r="U22" s="53" t="s">
        <v>8</v>
      </c>
      <c r="V22" s="54"/>
      <c r="W22" s="53" t="s">
        <v>8</v>
      </c>
      <c r="X22" s="54"/>
      <c r="Y22" s="53" t="s">
        <v>8</v>
      </c>
      <c r="Z22" s="54"/>
      <c r="AA22" s="53" t="s">
        <v>8</v>
      </c>
      <c r="AB22" s="54"/>
      <c r="AC22" s="53" t="s">
        <v>8</v>
      </c>
      <c r="AD22" s="52"/>
      <c r="AE22" s="52"/>
    </row>
    <row r="23" spans="1:31" ht="15" customHeight="1">
      <c r="A23" s="52"/>
      <c r="B23" s="80">
        <v>1940</v>
      </c>
      <c r="C23" s="80"/>
      <c r="D23" s="54"/>
      <c r="E23" s="53" t="s">
        <v>8</v>
      </c>
      <c r="F23" s="54"/>
      <c r="G23" s="53" t="s">
        <v>8</v>
      </c>
      <c r="H23" s="81"/>
      <c r="I23" s="81"/>
      <c r="J23" s="53" t="s">
        <v>8</v>
      </c>
      <c r="K23" s="54"/>
      <c r="L23" s="53" t="s">
        <v>8</v>
      </c>
      <c r="M23" s="54"/>
      <c r="N23" s="53" t="s">
        <v>8</v>
      </c>
      <c r="O23" s="54"/>
      <c r="P23" s="53" t="s">
        <v>8</v>
      </c>
      <c r="Q23" s="54"/>
      <c r="R23" s="53" t="s">
        <v>8</v>
      </c>
      <c r="S23" s="81"/>
      <c r="T23" s="81"/>
      <c r="U23" s="53" t="s">
        <v>8</v>
      </c>
      <c r="V23" s="54"/>
      <c r="W23" s="53" t="s">
        <v>8</v>
      </c>
      <c r="X23" s="54"/>
      <c r="Y23" s="53" t="s">
        <v>8</v>
      </c>
      <c r="Z23" s="54"/>
      <c r="AA23" s="53" t="s">
        <v>8</v>
      </c>
      <c r="AB23" s="54"/>
      <c r="AC23" s="53" t="s">
        <v>8</v>
      </c>
      <c r="AD23" s="52"/>
      <c r="AE23" s="52"/>
    </row>
    <row r="24" spans="1:31" ht="15" customHeight="1">
      <c r="A24" s="52"/>
      <c r="B24" s="80">
        <v>1941</v>
      </c>
      <c r="C24" s="80"/>
      <c r="D24" s="54"/>
      <c r="E24" s="53" t="s">
        <v>8</v>
      </c>
      <c r="F24" s="54"/>
      <c r="G24" s="53" t="s">
        <v>8</v>
      </c>
      <c r="H24" s="81"/>
      <c r="I24" s="81"/>
      <c r="J24" s="53" t="s">
        <v>8</v>
      </c>
      <c r="K24" s="54"/>
      <c r="L24" s="53" t="s">
        <v>8</v>
      </c>
      <c r="M24" s="54"/>
      <c r="N24" s="53" t="s">
        <v>8</v>
      </c>
      <c r="O24" s="54"/>
      <c r="P24" s="53" t="s">
        <v>8</v>
      </c>
      <c r="Q24" s="54"/>
      <c r="R24" s="53" t="s">
        <v>8</v>
      </c>
      <c r="S24" s="81"/>
      <c r="T24" s="81"/>
      <c r="U24" s="53" t="s">
        <v>8</v>
      </c>
      <c r="V24" s="54"/>
      <c r="W24" s="53" t="s">
        <v>8</v>
      </c>
      <c r="X24" s="54"/>
      <c r="Y24" s="53" t="s">
        <v>8</v>
      </c>
      <c r="Z24" s="54"/>
      <c r="AA24" s="53" t="s">
        <v>8</v>
      </c>
      <c r="AB24" s="54"/>
      <c r="AC24" s="53" t="s">
        <v>8</v>
      </c>
      <c r="AD24" s="52"/>
      <c r="AE24" s="52"/>
    </row>
    <row r="25" spans="1:31" ht="15" customHeight="1">
      <c r="A25" s="52"/>
      <c r="B25" s="80">
        <v>1942</v>
      </c>
      <c r="C25" s="80"/>
      <c r="D25" s="54"/>
      <c r="E25" s="53" t="s">
        <v>8</v>
      </c>
      <c r="F25" s="54"/>
      <c r="G25" s="53" t="s">
        <v>8</v>
      </c>
      <c r="H25" s="81"/>
      <c r="I25" s="81"/>
      <c r="J25" s="53" t="s">
        <v>8</v>
      </c>
      <c r="K25" s="54"/>
      <c r="L25" s="53" t="s">
        <v>8</v>
      </c>
      <c r="M25" s="54"/>
      <c r="N25" s="53" t="s">
        <v>8</v>
      </c>
      <c r="O25" s="54"/>
      <c r="P25" s="53" t="s">
        <v>8</v>
      </c>
      <c r="Q25" s="54"/>
      <c r="R25" s="53" t="s">
        <v>8</v>
      </c>
      <c r="S25" s="81"/>
      <c r="T25" s="81"/>
      <c r="U25" s="53" t="s">
        <v>8</v>
      </c>
      <c r="V25" s="54"/>
      <c r="W25" s="53" t="s">
        <v>8</v>
      </c>
      <c r="X25" s="54"/>
      <c r="Y25" s="53" t="s">
        <v>8</v>
      </c>
      <c r="Z25" s="54"/>
      <c r="AA25" s="53" t="s">
        <v>8</v>
      </c>
      <c r="AB25" s="54"/>
      <c r="AC25" s="53" t="s">
        <v>8</v>
      </c>
      <c r="AD25" s="52"/>
      <c r="AE25" s="52"/>
    </row>
    <row r="26" spans="1:31" ht="15" customHeight="1">
      <c r="A26" s="52"/>
      <c r="B26" s="80">
        <v>1943</v>
      </c>
      <c r="C26" s="80"/>
      <c r="D26" s="54"/>
      <c r="E26" s="53" t="s">
        <v>8</v>
      </c>
      <c r="F26" s="54"/>
      <c r="G26" s="53" t="s">
        <v>8</v>
      </c>
      <c r="H26" s="81"/>
      <c r="I26" s="81"/>
      <c r="J26" s="53" t="s">
        <v>8</v>
      </c>
      <c r="K26" s="54"/>
      <c r="L26" s="53" t="s">
        <v>8</v>
      </c>
      <c r="M26" s="54"/>
      <c r="N26" s="53" t="s">
        <v>8</v>
      </c>
      <c r="O26" s="54"/>
      <c r="P26" s="53" t="s">
        <v>8</v>
      </c>
      <c r="Q26" s="54"/>
      <c r="R26" s="53" t="s">
        <v>8</v>
      </c>
      <c r="S26" s="81"/>
      <c r="T26" s="81"/>
      <c r="U26" s="53" t="s">
        <v>8</v>
      </c>
      <c r="V26" s="54"/>
      <c r="W26" s="53" t="s">
        <v>8</v>
      </c>
      <c r="X26" s="54"/>
      <c r="Y26" s="53" t="s">
        <v>8</v>
      </c>
      <c r="Z26" s="54"/>
      <c r="AA26" s="53" t="s">
        <v>8</v>
      </c>
      <c r="AB26" s="54"/>
      <c r="AC26" s="53" t="s">
        <v>8</v>
      </c>
      <c r="AD26" s="52"/>
      <c r="AE26" s="52"/>
    </row>
    <row r="27" spans="1:31" ht="15" customHeight="1">
      <c r="A27" s="52"/>
      <c r="B27" s="80">
        <v>1944</v>
      </c>
      <c r="C27" s="80"/>
      <c r="D27" s="54"/>
      <c r="E27" s="53" t="s">
        <v>8</v>
      </c>
      <c r="F27" s="54"/>
      <c r="G27" s="53" t="s">
        <v>8</v>
      </c>
      <c r="H27" s="81"/>
      <c r="I27" s="81"/>
      <c r="J27" s="53" t="s">
        <v>8</v>
      </c>
      <c r="K27" s="54"/>
      <c r="L27" s="53" t="s">
        <v>8</v>
      </c>
      <c r="M27" s="54"/>
      <c r="N27" s="53" t="s">
        <v>8</v>
      </c>
      <c r="O27" s="54"/>
      <c r="P27" s="53" t="s">
        <v>8</v>
      </c>
      <c r="Q27" s="54"/>
      <c r="R27" s="53" t="s">
        <v>8</v>
      </c>
      <c r="S27" s="81"/>
      <c r="T27" s="81"/>
      <c r="U27" s="53" t="s">
        <v>8</v>
      </c>
      <c r="V27" s="54"/>
      <c r="W27" s="53" t="s">
        <v>8</v>
      </c>
      <c r="X27" s="54"/>
      <c r="Y27" s="53" t="s">
        <v>8</v>
      </c>
      <c r="Z27" s="54"/>
      <c r="AA27" s="53" t="s">
        <v>8</v>
      </c>
      <c r="AB27" s="54"/>
      <c r="AC27" s="53" t="s">
        <v>8</v>
      </c>
      <c r="AD27" s="52"/>
      <c r="AE27" s="52"/>
    </row>
    <row r="28" spans="1:31" ht="51.95" customHeight="1">
      <c r="A28" s="52"/>
      <c r="B28" s="91" t="s">
        <v>7</v>
      </c>
      <c r="C28" s="91"/>
      <c r="D28" s="91" t="s">
        <v>6</v>
      </c>
      <c r="E28" s="91"/>
      <c r="F28" s="91"/>
      <c r="G28" s="91"/>
      <c r="H28" s="91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</row>
  </sheetData>
  <mergeCells count="83">
    <mergeCell ref="B27:C27"/>
    <mergeCell ref="H27:I27"/>
    <mergeCell ref="S27:T27"/>
    <mergeCell ref="B28:C28"/>
    <mergeCell ref="D28:H28"/>
    <mergeCell ref="S26:T26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B21:C21"/>
    <mergeCell ref="H21:I21"/>
    <mergeCell ref="S21:T21"/>
    <mergeCell ref="B22:C22"/>
    <mergeCell ref="H22:I22"/>
    <mergeCell ref="S22:T22"/>
    <mergeCell ref="B19:C19"/>
    <mergeCell ref="H19:I19"/>
    <mergeCell ref="S19:T19"/>
    <mergeCell ref="B20:C20"/>
    <mergeCell ref="H20:I20"/>
    <mergeCell ref="S20:T20"/>
    <mergeCell ref="B18:C18"/>
    <mergeCell ref="H18:I18"/>
    <mergeCell ref="S18:T18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7:C17"/>
    <mergeCell ref="H17:I17"/>
    <mergeCell ref="S17:T17"/>
    <mergeCell ref="B15:C15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H15:I15"/>
    <mergeCell ref="S15:T15"/>
    <mergeCell ref="B16:C16"/>
    <mergeCell ref="H16:I16"/>
    <mergeCell ref="S16:T16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B1" workbookViewId="0">
      <selection activeCell="AG21" sqref="AG21"/>
    </sheetView>
  </sheetViews>
  <sheetFormatPr baseColWidth="10" defaultRowHeight="12.75"/>
  <cols>
    <col min="1" max="1" width="8.85546875" style="32" hidden="1" customWidth="1"/>
    <col min="2" max="2" width="3.140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2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42446.533560150463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615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614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135</v>
      </c>
      <c r="U7" s="98"/>
      <c r="V7" s="98"/>
      <c r="W7" s="98"/>
      <c r="X7" s="96" t="s">
        <v>36</v>
      </c>
      <c r="Y7" s="96"/>
      <c r="Z7" s="96"/>
      <c r="AA7" s="96"/>
      <c r="AB7" s="99">
        <v>6012558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613</v>
      </c>
      <c r="U8" s="98"/>
      <c r="V8" s="98"/>
      <c r="W8" s="98"/>
      <c r="X8" s="96" t="s">
        <v>31</v>
      </c>
      <c r="Y8" s="96"/>
      <c r="Z8" s="96"/>
      <c r="AA8" s="96"/>
      <c r="AB8" s="99">
        <v>254567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50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612</v>
      </c>
      <c r="U9" s="98"/>
      <c r="V9" s="98"/>
      <c r="W9" s="98"/>
      <c r="X9" s="96" t="s">
        <v>26</v>
      </c>
      <c r="Y9" s="96"/>
      <c r="Z9" s="96"/>
      <c r="AA9" s="96"/>
      <c r="AB9" s="95">
        <v>810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78">
        <v>1963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/>
      <c r="N12" s="28" t="s">
        <v>8</v>
      </c>
      <c r="O12" s="29"/>
      <c r="P12" s="28" t="s">
        <v>8</v>
      </c>
      <c r="Q12" s="29">
        <v>86.6</v>
      </c>
      <c r="R12" s="28" t="s">
        <v>11</v>
      </c>
      <c r="S12" s="73">
        <v>115.59</v>
      </c>
      <c r="T12" s="73"/>
      <c r="U12" s="28" t="s">
        <v>8</v>
      </c>
      <c r="V12" s="29">
        <v>113.05</v>
      </c>
      <c r="W12" s="28" t="s">
        <v>8</v>
      </c>
      <c r="X12" s="29">
        <v>82.57</v>
      </c>
      <c r="Y12" s="28" t="s">
        <v>8</v>
      </c>
      <c r="Z12" s="29">
        <v>73.849999999999994</v>
      </c>
      <c r="AA12" s="28" t="s">
        <v>8</v>
      </c>
      <c r="AB12" s="29">
        <v>21.59</v>
      </c>
      <c r="AC12" s="28" t="s">
        <v>8</v>
      </c>
      <c r="AD12" s="46"/>
      <c r="AE12" s="46"/>
    </row>
    <row r="13" spans="1:31" s="47" customFormat="1" ht="15" customHeight="1">
      <c r="A13" s="46"/>
      <c r="B13" s="78">
        <v>1964</v>
      </c>
      <c r="C13" s="78"/>
      <c r="D13" s="29">
        <v>3.45</v>
      </c>
      <c r="E13" s="28" t="s">
        <v>8</v>
      </c>
      <c r="F13" s="29">
        <v>0.25</v>
      </c>
      <c r="G13" s="28" t="s">
        <v>8</v>
      </c>
      <c r="H13" s="73">
        <v>0.41</v>
      </c>
      <c r="I13" s="73"/>
      <c r="J13" s="28" t="s">
        <v>8</v>
      </c>
      <c r="K13" s="29">
        <v>0.33</v>
      </c>
      <c r="L13" s="28" t="s">
        <v>8</v>
      </c>
      <c r="M13" s="29">
        <v>0.86</v>
      </c>
      <c r="N13" s="28" t="s">
        <v>8</v>
      </c>
      <c r="O13" s="29">
        <v>16.34</v>
      </c>
      <c r="P13" s="28" t="s">
        <v>8</v>
      </c>
      <c r="Q13" s="29">
        <v>29.37</v>
      </c>
      <c r="R13" s="28" t="s">
        <v>8</v>
      </c>
      <c r="S13" s="73">
        <v>32.15</v>
      </c>
      <c r="T13" s="73"/>
      <c r="U13" s="28" t="s">
        <v>8</v>
      </c>
      <c r="V13" s="29">
        <v>38.67</v>
      </c>
      <c r="W13" s="28" t="s">
        <v>8</v>
      </c>
      <c r="X13" s="29">
        <v>10.33</v>
      </c>
      <c r="Y13" s="28" t="s">
        <v>8</v>
      </c>
      <c r="Z13" s="29">
        <v>0.76</v>
      </c>
      <c r="AA13" s="28" t="s">
        <v>8</v>
      </c>
      <c r="AB13" s="29">
        <v>8.0299999999999994</v>
      </c>
      <c r="AC13" s="28" t="s">
        <v>8</v>
      </c>
      <c r="AD13" s="46"/>
      <c r="AE13" s="46"/>
    </row>
    <row r="14" spans="1:31" s="47" customFormat="1" ht="15" customHeight="1">
      <c r="A14" s="46"/>
      <c r="B14" s="78">
        <v>1965</v>
      </c>
      <c r="C14" s="78"/>
      <c r="D14" s="29">
        <v>0.89</v>
      </c>
      <c r="E14" s="28" t="s">
        <v>8</v>
      </c>
      <c r="F14" s="29">
        <v>2.61</v>
      </c>
      <c r="G14" s="28" t="s">
        <v>8</v>
      </c>
      <c r="H14" s="73">
        <v>0.24</v>
      </c>
      <c r="I14" s="73"/>
      <c r="J14" s="28" t="s">
        <v>8</v>
      </c>
      <c r="K14" s="29">
        <v>70.900000000000006</v>
      </c>
      <c r="L14" s="28" t="s">
        <v>9</v>
      </c>
      <c r="M14" s="29">
        <v>113.48</v>
      </c>
      <c r="N14" s="28" t="s">
        <v>9</v>
      </c>
      <c r="O14" s="29">
        <v>90.82</v>
      </c>
      <c r="P14" s="28" t="s">
        <v>8</v>
      </c>
      <c r="Q14" s="29">
        <v>166.54</v>
      </c>
      <c r="R14" s="28" t="s">
        <v>8</v>
      </c>
      <c r="S14" s="73">
        <v>145.32</v>
      </c>
      <c r="T14" s="73"/>
      <c r="U14" s="28" t="s">
        <v>8</v>
      </c>
      <c r="V14" s="29">
        <v>51.49</v>
      </c>
      <c r="W14" s="28" t="s">
        <v>8</v>
      </c>
      <c r="X14" s="29">
        <v>69.87</v>
      </c>
      <c r="Y14" s="28" t="s">
        <v>8</v>
      </c>
      <c r="Z14" s="29">
        <v>39.89</v>
      </c>
      <c r="AA14" s="28" t="s">
        <v>8</v>
      </c>
      <c r="AB14" s="29">
        <v>20.03</v>
      </c>
      <c r="AC14" s="28" t="s">
        <v>8</v>
      </c>
      <c r="AD14" s="46"/>
      <c r="AE14" s="46"/>
    </row>
    <row r="15" spans="1:31" s="47" customFormat="1" ht="15" customHeight="1">
      <c r="A15" s="46"/>
      <c r="B15" s="78">
        <v>1966</v>
      </c>
      <c r="C15" s="78"/>
      <c r="D15" s="29">
        <v>2.2599999999999998</v>
      </c>
      <c r="E15" s="28" t="s">
        <v>8</v>
      </c>
      <c r="F15" s="29">
        <v>0.31</v>
      </c>
      <c r="G15" s="28" t="s">
        <v>8</v>
      </c>
      <c r="H15" s="73">
        <v>0.31</v>
      </c>
      <c r="I15" s="73"/>
      <c r="J15" s="28" t="s">
        <v>8</v>
      </c>
      <c r="K15" s="29">
        <v>4.8</v>
      </c>
      <c r="L15" s="28" t="s">
        <v>8</v>
      </c>
      <c r="M15" s="29">
        <v>19.84</v>
      </c>
      <c r="N15" s="28" t="s">
        <v>8</v>
      </c>
      <c r="O15" s="29">
        <v>105.18</v>
      </c>
      <c r="P15" s="28" t="s">
        <v>8</v>
      </c>
      <c r="Q15" s="29">
        <v>124.71</v>
      </c>
      <c r="R15" s="28" t="s">
        <v>8</v>
      </c>
      <c r="S15" s="73">
        <v>63.12</v>
      </c>
      <c r="T15" s="73"/>
      <c r="U15" s="28" t="s">
        <v>8</v>
      </c>
      <c r="V15" s="29">
        <v>63.68</v>
      </c>
      <c r="W15" s="28" t="s">
        <v>8</v>
      </c>
      <c r="X15" s="29">
        <v>46.11</v>
      </c>
      <c r="Y15" s="28" t="s">
        <v>8</v>
      </c>
      <c r="Z15" s="29">
        <v>25.86</v>
      </c>
      <c r="AA15" s="28" t="s">
        <v>8</v>
      </c>
      <c r="AB15" s="29">
        <v>60.45</v>
      </c>
      <c r="AC15" s="28" t="s">
        <v>8</v>
      </c>
      <c r="AD15" s="46"/>
      <c r="AE15" s="46"/>
    </row>
    <row r="16" spans="1:31" s="47" customFormat="1" ht="15" customHeight="1">
      <c r="A16" s="46"/>
      <c r="B16" s="78">
        <v>1967</v>
      </c>
      <c r="C16" s="78"/>
      <c r="D16" s="29">
        <v>11.87</v>
      </c>
      <c r="E16" s="28" t="s">
        <v>8</v>
      </c>
      <c r="F16" s="29">
        <v>2.13</v>
      </c>
      <c r="G16" s="28" t="s">
        <v>10</v>
      </c>
      <c r="H16" s="73">
        <v>0.84</v>
      </c>
      <c r="I16" s="73"/>
      <c r="J16" s="28" t="s">
        <v>9</v>
      </c>
      <c r="K16" s="29">
        <v>0.75</v>
      </c>
      <c r="L16" s="28" t="s">
        <v>8</v>
      </c>
      <c r="M16" s="29">
        <v>36.33</v>
      </c>
      <c r="N16" s="28" t="s">
        <v>8</v>
      </c>
      <c r="O16" s="29">
        <v>28.87</v>
      </c>
      <c r="P16" s="28" t="s">
        <v>8</v>
      </c>
      <c r="Q16" s="29">
        <v>27.52</v>
      </c>
      <c r="R16" s="28" t="s">
        <v>8</v>
      </c>
      <c r="S16" s="73">
        <v>45.68</v>
      </c>
      <c r="T16" s="73"/>
      <c r="U16" s="28" t="s">
        <v>8</v>
      </c>
      <c r="V16" s="29">
        <v>48.58</v>
      </c>
      <c r="W16" s="28" t="s">
        <v>8</v>
      </c>
      <c r="X16" s="29">
        <v>61.25</v>
      </c>
      <c r="Y16" s="28" t="s">
        <v>8</v>
      </c>
      <c r="Z16" s="29">
        <v>23.12</v>
      </c>
      <c r="AA16" s="28" t="s">
        <v>8</v>
      </c>
      <c r="AB16" s="29">
        <v>3.17</v>
      </c>
      <c r="AC16" s="28" t="s">
        <v>8</v>
      </c>
      <c r="AD16" s="46"/>
      <c r="AE16" s="46"/>
    </row>
    <row r="17" spans="1:31" s="47" customFormat="1" ht="15" customHeight="1">
      <c r="A17" s="46"/>
      <c r="B17" s="78">
        <v>1968</v>
      </c>
      <c r="C17" s="78"/>
      <c r="D17" s="29">
        <v>0.28000000000000003</v>
      </c>
      <c r="E17" s="28" t="s">
        <v>8</v>
      </c>
      <c r="F17" s="29">
        <v>0.41</v>
      </c>
      <c r="G17" s="28" t="s">
        <v>8</v>
      </c>
      <c r="H17" s="73">
        <v>0.57999999999999996</v>
      </c>
      <c r="I17" s="73"/>
      <c r="J17" s="28" t="s">
        <v>8</v>
      </c>
      <c r="K17" s="29">
        <v>0.44</v>
      </c>
      <c r="L17" s="28" t="s">
        <v>8</v>
      </c>
      <c r="M17" s="29">
        <v>1.07</v>
      </c>
      <c r="N17" s="28" t="s">
        <v>8</v>
      </c>
      <c r="O17" s="29">
        <v>2.91</v>
      </c>
      <c r="P17" s="28" t="s">
        <v>8</v>
      </c>
      <c r="Q17" s="29">
        <v>1.9100000000000001</v>
      </c>
      <c r="R17" s="28" t="s">
        <v>8</v>
      </c>
      <c r="S17" s="73">
        <v>4.99</v>
      </c>
      <c r="T17" s="73"/>
      <c r="U17" s="28" t="s">
        <v>8</v>
      </c>
      <c r="V17" s="29">
        <v>0.66</v>
      </c>
      <c r="W17" s="28" t="s">
        <v>8</v>
      </c>
      <c r="X17" s="29">
        <v>1.04</v>
      </c>
      <c r="Y17" s="28" t="s">
        <v>8</v>
      </c>
      <c r="Z17" s="29">
        <v>2.5300000000000002</v>
      </c>
      <c r="AA17" s="28" t="s">
        <v>8</v>
      </c>
      <c r="AB17" s="29">
        <v>2.4900000000000002</v>
      </c>
      <c r="AC17" s="28" t="s">
        <v>8</v>
      </c>
      <c r="AD17" s="46"/>
      <c r="AE17" s="46"/>
    </row>
    <row r="18" spans="1:31" s="47" customFormat="1" ht="15" customHeight="1">
      <c r="A18" s="46"/>
      <c r="B18" s="78">
        <v>1969</v>
      </c>
      <c r="C18" s="78"/>
      <c r="D18" s="29">
        <v>1.3900000000000001</v>
      </c>
      <c r="E18" s="28" t="s">
        <v>8</v>
      </c>
      <c r="F18" s="29">
        <v>0.42</v>
      </c>
      <c r="G18" s="28" t="s">
        <v>8</v>
      </c>
      <c r="H18" s="73">
        <v>0.37</v>
      </c>
      <c r="I18" s="73"/>
      <c r="J18" s="28" t="s">
        <v>8</v>
      </c>
      <c r="K18" s="29">
        <v>3.74</v>
      </c>
      <c r="L18" s="28" t="s">
        <v>8</v>
      </c>
      <c r="M18" s="29">
        <v>51.7</v>
      </c>
      <c r="N18" s="28" t="s">
        <v>8</v>
      </c>
      <c r="O18" s="29">
        <v>159.32</v>
      </c>
      <c r="P18" s="28" t="s">
        <v>8</v>
      </c>
      <c r="Q18" s="29">
        <v>95.61</v>
      </c>
      <c r="R18" s="28" t="s">
        <v>8</v>
      </c>
      <c r="S18" s="73">
        <v>101.9</v>
      </c>
      <c r="T18" s="73"/>
      <c r="U18" s="28" t="s">
        <v>8</v>
      </c>
      <c r="V18" s="29">
        <v>59.87</v>
      </c>
      <c r="W18" s="28" t="s">
        <v>8</v>
      </c>
      <c r="X18" s="29">
        <v>20.79</v>
      </c>
      <c r="Y18" s="28" t="s">
        <v>8</v>
      </c>
      <c r="Z18" s="29">
        <v>10.48</v>
      </c>
      <c r="AA18" s="28" t="s">
        <v>9</v>
      </c>
      <c r="AB18" s="29">
        <v>2.94</v>
      </c>
      <c r="AC18" s="28" t="s">
        <v>8</v>
      </c>
      <c r="AD18" s="46"/>
      <c r="AE18" s="46"/>
    </row>
    <row r="19" spans="1:31" s="47" customFormat="1" ht="15" customHeight="1">
      <c r="A19" s="46"/>
      <c r="B19" s="78">
        <v>1970</v>
      </c>
      <c r="C19" s="78"/>
      <c r="D19" s="29">
        <v>0.44</v>
      </c>
      <c r="E19" s="28" t="s">
        <v>8</v>
      </c>
      <c r="F19" s="29">
        <v>0.33</v>
      </c>
      <c r="G19" s="28" t="s">
        <v>8</v>
      </c>
      <c r="H19" s="73">
        <v>0.42</v>
      </c>
      <c r="I19" s="73"/>
      <c r="J19" s="28" t="s">
        <v>8</v>
      </c>
      <c r="K19" s="29">
        <v>0.36</v>
      </c>
      <c r="L19" s="28" t="s">
        <v>8</v>
      </c>
      <c r="M19" s="29">
        <v>6.83</v>
      </c>
      <c r="N19" s="28" t="s">
        <v>8</v>
      </c>
      <c r="O19" s="29">
        <v>39.99</v>
      </c>
      <c r="P19" s="28" t="s">
        <v>8</v>
      </c>
      <c r="Q19" s="29">
        <v>39.68</v>
      </c>
      <c r="R19" s="28" t="s">
        <v>8</v>
      </c>
      <c r="S19" s="73">
        <v>59.43</v>
      </c>
      <c r="T19" s="73"/>
      <c r="U19" s="28" t="s">
        <v>8</v>
      </c>
      <c r="V19" s="29">
        <v>41.45</v>
      </c>
      <c r="W19" s="28" t="s">
        <v>8</v>
      </c>
      <c r="X19" s="29">
        <v>26.5</v>
      </c>
      <c r="Y19" s="28" t="s">
        <v>9</v>
      </c>
      <c r="Z19" s="29">
        <v>11.6</v>
      </c>
      <c r="AA19" s="28" t="s">
        <v>8</v>
      </c>
      <c r="AB19" s="29">
        <v>9.94</v>
      </c>
      <c r="AC19" s="28" t="s">
        <v>8</v>
      </c>
      <c r="AD19" s="46"/>
      <c r="AE19" s="46"/>
    </row>
    <row r="20" spans="1:31" s="47" customFormat="1" ht="15" customHeight="1">
      <c r="A20" s="46"/>
      <c r="B20" s="78">
        <v>1971</v>
      </c>
      <c r="C20" s="78"/>
      <c r="D20" s="29">
        <v>1.18</v>
      </c>
      <c r="E20" s="28" t="s">
        <v>8</v>
      </c>
      <c r="F20" s="29">
        <v>0.38</v>
      </c>
      <c r="G20" s="28" t="s">
        <v>8</v>
      </c>
      <c r="H20" s="73">
        <v>0.94</v>
      </c>
      <c r="I20" s="73"/>
      <c r="J20" s="28" t="s">
        <v>8</v>
      </c>
      <c r="K20" s="29">
        <v>0.45</v>
      </c>
      <c r="L20" s="28" t="s">
        <v>8</v>
      </c>
      <c r="M20" s="29">
        <v>1.33</v>
      </c>
      <c r="N20" s="28" t="s">
        <v>11</v>
      </c>
      <c r="O20" s="29"/>
      <c r="P20" s="28" t="s">
        <v>8</v>
      </c>
      <c r="Q20" s="29">
        <v>126.04</v>
      </c>
      <c r="R20" s="28" t="s">
        <v>9</v>
      </c>
      <c r="S20" s="73">
        <v>85.64</v>
      </c>
      <c r="T20" s="73"/>
      <c r="U20" s="28" t="s">
        <v>9</v>
      </c>
      <c r="V20" s="29">
        <v>45.8</v>
      </c>
      <c r="W20" s="28" t="s">
        <v>8</v>
      </c>
      <c r="X20" s="29">
        <v>42.7</v>
      </c>
      <c r="Y20" s="28" t="s">
        <v>9</v>
      </c>
      <c r="Z20" s="29">
        <v>16.440000000000001</v>
      </c>
      <c r="AA20" s="28" t="s">
        <v>8</v>
      </c>
      <c r="AB20" s="29">
        <v>6.47</v>
      </c>
      <c r="AC20" s="28" t="s">
        <v>8</v>
      </c>
      <c r="AD20" s="46"/>
      <c r="AE20" s="46"/>
    </row>
    <row r="21" spans="1:31" s="47" customFormat="1" ht="15" customHeight="1">
      <c r="A21" s="46"/>
      <c r="B21" s="78">
        <v>1972</v>
      </c>
      <c r="C21" s="78"/>
      <c r="D21" s="29">
        <v>0.71</v>
      </c>
      <c r="E21" s="28" t="s">
        <v>8</v>
      </c>
      <c r="F21" s="29">
        <v>0.14000000000000001</v>
      </c>
      <c r="G21" s="28" t="s">
        <v>8</v>
      </c>
      <c r="H21" s="73">
        <v>2.0499999999999998</v>
      </c>
      <c r="I21" s="73"/>
      <c r="J21" s="28" t="s">
        <v>8</v>
      </c>
      <c r="K21" s="29">
        <v>2.88</v>
      </c>
      <c r="L21" s="28" t="s">
        <v>8</v>
      </c>
      <c r="M21" s="29">
        <v>305.48</v>
      </c>
      <c r="N21" s="28" t="s">
        <v>11</v>
      </c>
      <c r="O21" s="29">
        <v>135.11000000000001</v>
      </c>
      <c r="P21" s="28" t="s">
        <v>10</v>
      </c>
      <c r="Q21" s="29">
        <v>66.989999999999995</v>
      </c>
      <c r="R21" s="28" t="s">
        <v>9</v>
      </c>
      <c r="S21" s="73"/>
      <c r="T21" s="73"/>
      <c r="U21" s="28" t="s">
        <v>8</v>
      </c>
      <c r="V21" s="29">
        <v>73.2</v>
      </c>
      <c r="W21" s="28" t="s">
        <v>11</v>
      </c>
      <c r="X21" s="29">
        <v>127.94</v>
      </c>
      <c r="Y21" s="28" t="s">
        <v>10</v>
      </c>
      <c r="Z21" s="29">
        <v>62.9</v>
      </c>
      <c r="AA21" s="28" t="s">
        <v>8</v>
      </c>
      <c r="AB21" s="29">
        <v>22.12</v>
      </c>
      <c r="AC21" s="28" t="s">
        <v>10</v>
      </c>
      <c r="AD21" s="46"/>
      <c r="AE21" s="46"/>
    </row>
    <row r="22" spans="1:31" s="47" customFormat="1" ht="15" customHeight="1">
      <c r="A22" s="46"/>
      <c r="B22" s="78">
        <v>1973</v>
      </c>
      <c r="C22" s="78"/>
      <c r="D22" s="29">
        <v>0.62</v>
      </c>
      <c r="E22" s="28" t="s">
        <v>11</v>
      </c>
      <c r="F22" s="29">
        <v>0.7</v>
      </c>
      <c r="G22" s="28" t="s">
        <v>8</v>
      </c>
      <c r="H22" s="73">
        <v>1.1599999999999999</v>
      </c>
      <c r="I22" s="73"/>
      <c r="J22" s="28" t="s">
        <v>8</v>
      </c>
      <c r="K22" s="29">
        <v>1.1200000000000001</v>
      </c>
      <c r="L22" s="28" t="s">
        <v>9</v>
      </c>
      <c r="M22" s="29"/>
      <c r="N22" s="28" t="s">
        <v>8</v>
      </c>
      <c r="O22" s="29"/>
      <c r="P22" s="28" t="s">
        <v>8</v>
      </c>
      <c r="Q22" s="29">
        <v>56.24</v>
      </c>
      <c r="R22" s="28" t="s">
        <v>10</v>
      </c>
      <c r="S22" s="73">
        <v>36.270000000000003</v>
      </c>
      <c r="T22" s="73"/>
      <c r="U22" s="28" t="s">
        <v>8</v>
      </c>
      <c r="V22" s="29">
        <v>17.579999999999998</v>
      </c>
      <c r="W22" s="28" t="s">
        <v>8</v>
      </c>
      <c r="X22" s="29">
        <v>32.24</v>
      </c>
      <c r="Y22" s="28" t="s">
        <v>8</v>
      </c>
      <c r="Z22" s="29">
        <v>16.2</v>
      </c>
      <c r="AA22" s="28" t="s">
        <v>8</v>
      </c>
      <c r="AB22" s="29">
        <v>2.9</v>
      </c>
      <c r="AC22" s="28" t="s">
        <v>10</v>
      </c>
      <c r="AD22" s="46"/>
      <c r="AE22" s="46"/>
    </row>
    <row r="23" spans="1:31" s="47" customFormat="1" ht="15" customHeight="1">
      <c r="A23" s="46"/>
      <c r="B23" s="78">
        <v>1974</v>
      </c>
      <c r="C23" s="78"/>
      <c r="D23" s="29">
        <v>0.89</v>
      </c>
      <c r="E23" s="28" t="s">
        <v>8</v>
      </c>
      <c r="F23" s="29">
        <v>0.88</v>
      </c>
      <c r="G23" s="28" t="s">
        <v>8</v>
      </c>
      <c r="H23" s="73">
        <v>1.07</v>
      </c>
      <c r="I23" s="73"/>
      <c r="J23" s="28" t="s">
        <v>8</v>
      </c>
      <c r="K23" s="29">
        <v>0.82</v>
      </c>
      <c r="L23" s="28" t="s">
        <v>8</v>
      </c>
      <c r="M23" s="29">
        <v>42.4</v>
      </c>
      <c r="N23" s="28" t="s">
        <v>8</v>
      </c>
      <c r="O23" s="29">
        <v>61.69</v>
      </c>
      <c r="P23" s="28" t="s">
        <v>9</v>
      </c>
      <c r="Q23" s="29"/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/>
      <c r="Y23" s="28" t="s">
        <v>8</v>
      </c>
      <c r="Z23" s="29"/>
      <c r="AA23" s="28" t="s">
        <v>8</v>
      </c>
      <c r="AB23" s="29">
        <v>1.37</v>
      </c>
      <c r="AC23" s="28" t="s">
        <v>9</v>
      </c>
      <c r="AD23" s="46"/>
      <c r="AE23" s="46"/>
    </row>
    <row r="24" spans="1:31" ht="15" customHeight="1">
      <c r="A24" s="33"/>
      <c r="B24" s="92">
        <v>1975</v>
      </c>
      <c r="C24" s="92"/>
      <c r="D24" s="36">
        <v>0.86</v>
      </c>
      <c r="E24" s="34" t="s">
        <v>10</v>
      </c>
      <c r="F24" s="36"/>
      <c r="G24" s="34" t="s">
        <v>8</v>
      </c>
      <c r="H24" s="79">
        <v>1.41</v>
      </c>
      <c r="I24" s="79"/>
      <c r="J24" s="34" t="s">
        <v>10</v>
      </c>
      <c r="K24" s="36">
        <v>14.64</v>
      </c>
      <c r="L24" s="34" t="s">
        <v>8</v>
      </c>
      <c r="M24" s="36">
        <v>91.08</v>
      </c>
      <c r="N24" s="34" t="s">
        <v>9</v>
      </c>
      <c r="O24" s="36">
        <v>396.81</v>
      </c>
      <c r="P24" s="34" t="s">
        <v>10</v>
      </c>
      <c r="Q24" s="36"/>
      <c r="R24" s="34" t="s">
        <v>8</v>
      </c>
      <c r="S24" s="79">
        <v>47.16</v>
      </c>
      <c r="T24" s="79"/>
      <c r="U24" s="34" t="s">
        <v>10</v>
      </c>
      <c r="V24" s="36">
        <v>45.57</v>
      </c>
      <c r="W24" s="34" t="s">
        <v>8</v>
      </c>
      <c r="X24" s="36">
        <v>33.68</v>
      </c>
      <c r="Y24" s="34" t="s">
        <v>8</v>
      </c>
      <c r="Z24" s="36">
        <v>19.239999999999998</v>
      </c>
      <c r="AA24" s="34" t="s">
        <v>8</v>
      </c>
      <c r="AB24" s="36">
        <v>8.19</v>
      </c>
      <c r="AC24" s="34" t="s">
        <v>8</v>
      </c>
      <c r="AD24" s="33"/>
      <c r="AE24" s="33"/>
    </row>
    <row r="25" spans="1:31" ht="15" customHeight="1">
      <c r="A25" s="33"/>
      <c r="B25" s="92">
        <v>1976</v>
      </c>
      <c r="C25" s="92"/>
      <c r="D25" s="36">
        <v>2.04</v>
      </c>
      <c r="E25" s="34" t="s">
        <v>8</v>
      </c>
      <c r="F25" s="36">
        <v>1.47</v>
      </c>
      <c r="G25" s="34" t="s">
        <v>8</v>
      </c>
      <c r="H25" s="79">
        <v>0.99</v>
      </c>
      <c r="I25" s="79"/>
      <c r="J25" s="34" t="s">
        <v>8</v>
      </c>
      <c r="K25" s="36">
        <v>0.55000000000000004</v>
      </c>
      <c r="L25" s="34" t="s">
        <v>8</v>
      </c>
      <c r="M25" s="36">
        <v>4.2300000000000004</v>
      </c>
      <c r="N25" s="34" t="s">
        <v>9</v>
      </c>
      <c r="O25" s="36">
        <v>77.67</v>
      </c>
      <c r="P25" s="34" t="s">
        <v>8</v>
      </c>
      <c r="Q25" s="36">
        <v>16.3</v>
      </c>
      <c r="R25" s="34" t="s">
        <v>8</v>
      </c>
      <c r="S25" s="79">
        <v>13.98</v>
      </c>
      <c r="T25" s="79"/>
      <c r="U25" s="34" t="s">
        <v>8</v>
      </c>
      <c r="V25" s="36">
        <v>29.51</v>
      </c>
      <c r="W25" s="34" t="s">
        <v>8</v>
      </c>
      <c r="X25" s="36">
        <v>61.86</v>
      </c>
      <c r="Y25" s="34" t="s">
        <v>8</v>
      </c>
      <c r="Z25" s="36">
        <v>31.61</v>
      </c>
      <c r="AA25" s="34" t="s">
        <v>8</v>
      </c>
      <c r="AB25" s="36">
        <v>4.82</v>
      </c>
      <c r="AC25" s="34" t="s">
        <v>8</v>
      </c>
      <c r="AD25" s="33"/>
      <c r="AE25" s="33"/>
    </row>
    <row r="26" spans="1:31" ht="15" customHeight="1">
      <c r="A26" s="33"/>
      <c r="B26" s="92">
        <v>1977</v>
      </c>
      <c r="C26" s="92"/>
      <c r="D26" s="36">
        <v>1.07</v>
      </c>
      <c r="E26" s="34" t="s">
        <v>8</v>
      </c>
      <c r="F26" s="36">
        <v>0.87</v>
      </c>
      <c r="G26" s="34" t="s">
        <v>8</v>
      </c>
      <c r="H26" s="79">
        <v>0.79</v>
      </c>
      <c r="I26" s="79"/>
      <c r="J26" s="34" t="s">
        <v>8</v>
      </c>
      <c r="K26" s="36">
        <v>0.67</v>
      </c>
      <c r="L26" s="34" t="s">
        <v>8</v>
      </c>
      <c r="M26" s="36">
        <v>27.87</v>
      </c>
      <c r="N26" s="34" t="s">
        <v>8</v>
      </c>
      <c r="O26" s="36">
        <v>41.74</v>
      </c>
      <c r="P26" s="34" t="s">
        <v>8</v>
      </c>
      <c r="Q26" s="36">
        <v>167.03</v>
      </c>
      <c r="R26" s="34" t="s">
        <v>8</v>
      </c>
      <c r="S26" s="79">
        <v>96</v>
      </c>
      <c r="T26" s="79"/>
      <c r="U26" s="34" t="s">
        <v>8</v>
      </c>
      <c r="V26" s="36">
        <v>70.260000000000005</v>
      </c>
      <c r="W26" s="34" t="s">
        <v>8</v>
      </c>
      <c r="X26" s="36">
        <v>70.069999999999993</v>
      </c>
      <c r="Y26" s="34" t="s">
        <v>8</v>
      </c>
      <c r="Z26" s="36">
        <v>46.85</v>
      </c>
      <c r="AA26" s="34" t="s">
        <v>8</v>
      </c>
      <c r="AB26" s="36">
        <v>16.399999999999999</v>
      </c>
      <c r="AC26" s="34" t="s">
        <v>8</v>
      </c>
      <c r="AD26" s="33"/>
      <c r="AE26" s="33"/>
    </row>
    <row r="27" spans="1:31" ht="15" customHeight="1">
      <c r="A27" s="33"/>
      <c r="B27" s="92">
        <v>1978</v>
      </c>
      <c r="C27" s="92"/>
      <c r="D27" s="36">
        <v>3.12</v>
      </c>
      <c r="E27" s="34" t="s">
        <v>8</v>
      </c>
      <c r="F27" s="36">
        <v>0.91</v>
      </c>
      <c r="G27" s="34" t="s">
        <v>8</v>
      </c>
      <c r="H27" s="79">
        <v>0.91</v>
      </c>
      <c r="I27" s="79"/>
      <c r="J27" s="34" t="s">
        <v>8</v>
      </c>
      <c r="K27" s="36">
        <v>0.51</v>
      </c>
      <c r="L27" s="34" t="s">
        <v>8</v>
      </c>
      <c r="M27" s="36">
        <v>11.28</v>
      </c>
      <c r="N27" s="34" t="s">
        <v>8</v>
      </c>
      <c r="O27" s="36">
        <v>32.01</v>
      </c>
      <c r="P27" s="34" t="s">
        <v>8</v>
      </c>
      <c r="Q27" s="36">
        <v>271.08999999999997</v>
      </c>
      <c r="R27" s="34" t="s">
        <v>8</v>
      </c>
      <c r="S27" s="79">
        <v>45.4</v>
      </c>
      <c r="T27" s="79"/>
      <c r="U27" s="34" t="s">
        <v>8</v>
      </c>
      <c r="V27" s="36">
        <v>80.27</v>
      </c>
      <c r="W27" s="34" t="s">
        <v>8</v>
      </c>
      <c r="X27" s="36">
        <v>116.15</v>
      </c>
      <c r="Y27" s="34" t="s">
        <v>8</v>
      </c>
      <c r="Z27" s="36">
        <v>53.15</v>
      </c>
      <c r="AA27" s="34" t="s">
        <v>8</v>
      </c>
      <c r="AB27" s="36">
        <v>7.42</v>
      </c>
      <c r="AC27" s="34" t="s">
        <v>9</v>
      </c>
      <c r="AD27" s="33"/>
      <c r="AE27" s="33"/>
    </row>
    <row r="28" spans="1:31" ht="15" customHeight="1">
      <c r="A28" s="33"/>
      <c r="B28" s="92">
        <v>1979</v>
      </c>
      <c r="C28" s="92"/>
      <c r="D28" s="36">
        <v>1.27</v>
      </c>
      <c r="E28" s="34" t="s">
        <v>8</v>
      </c>
      <c r="F28" s="36">
        <v>0.43</v>
      </c>
      <c r="G28" s="34" t="s">
        <v>8</v>
      </c>
      <c r="H28" s="79">
        <v>0.23</v>
      </c>
      <c r="I28" s="79"/>
      <c r="J28" s="34" t="s">
        <v>8</v>
      </c>
      <c r="K28" s="36">
        <v>0.12</v>
      </c>
      <c r="L28" s="34" t="s">
        <v>8</v>
      </c>
      <c r="M28" s="36">
        <v>14.63</v>
      </c>
      <c r="N28" s="34" t="s">
        <v>8</v>
      </c>
      <c r="O28" s="36">
        <v>4.7</v>
      </c>
      <c r="P28" s="34" t="s">
        <v>9</v>
      </c>
      <c r="Q28" s="36">
        <v>127.78</v>
      </c>
      <c r="R28" s="34" t="s">
        <v>8</v>
      </c>
      <c r="S28" s="79">
        <v>192.28</v>
      </c>
      <c r="T28" s="79"/>
      <c r="U28" s="34" t="s">
        <v>8</v>
      </c>
      <c r="V28" s="36">
        <v>104.76</v>
      </c>
      <c r="W28" s="34" t="s">
        <v>9</v>
      </c>
      <c r="X28" s="36">
        <v>40.86</v>
      </c>
      <c r="Y28" s="34" t="s">
        <v>9</v>
      </c>
      <c r="Z28" s="36">
        <v>17.34</v>
      </c>
      <c r="AA28" s="34" t="s">
        <v>10</v>
      </c>
      <c r="AB28" s="36">
        <v>22.95</v>
      </c>
      <c r="AC28" s="34" t="s">
        <v>9</v>
      </c>
      <c r="AD28" s="33"/>
      <c r="AE28" s="33"/>
    </row>
    <row r="29" spans="1:31" ht="15" customHeight="1">
      <c r="A29" s="33"/>
      <c r="B29" s="92">
        <v>1980</v>
      </c>
      <c r="C29" s="92"/>
      <c r="D29" s="36"/>
      <c r="E29" s="34" t="s">
        <v>8</v>
      </c>
      <c r="F29" s="36">
        <v>49</v>
      </c>
      <c r="G29" s="34" t="s">
        <v>11</v>
      </c>
      <c r="H29" s="79">
        <v>7.06</v>
      </c>
      <c r="I29" s="79"/>
      <c r="J29" s="34" t="s">
        <v>8</v>
      </c>
      <c r="K29" s="36">
        <v>75.260000000000005</v>
      </c>
      <c r="L29" s="34" t="s">
        <v>8</v>
      </c>
      <c r="M29" s="36">
        <v>132.88</v>
      </c>
      <c r="N29" s="34" t="s">
        <v>8</v>
      </c>
      <c r="O29" s="36">
        <v>186.39</v>
      </c>
      <c r="P29" s="34" t="s">
        <v>9</v>
      </c>
      <c r="Q29" s="36">
        <v>153.5</v>
      </c>
      <c r="R29" s="34" t="s">
        <v>11</v>
      </c>
      <c r="S29" s="79">
        <v>81.650000000000006</v>
      </c>
      <c r="T29" s="79"/>
      <c r="U29" s="34" t="s">
        <v>9</v>
      </c>
      <c r="V29" s="36">
        <v>31.78</v>
      </c>
      <c r="W29" s="34" t="s">
        <v>8</v>
      </c>
      <c r="X29" s="36">
        <v>16.760000000000002</v>
      </c>
      <c r="Y29" s="34" t="s">
        <v>10</v>
      </c>
      <c r="Z29" s="36"/>
      <c r="AA29" s="34" t="s">
        <v>8</v>
      </c>
      <c r="AB29" s="36">
        <v>27.14</v>
      </c>
      <c r="AC29" s="34" t="s">
        <v>10</v>
      </c>
      <c r="AD29" s="33"/>
      <c r="AE29" s="33"/>
    </row>
    <row r="30" spans="1:31" ht="15" customHeight="1">
      <c r="A30" s="33"/>
      <c r="B30" s="92">
        <v>1981</v>
      </c>
      <c r="C30" s="92"/>
      <c r="D30" s="36">
        <v>0.99</v>
      </c>
      <c r="E30" s="34" t="s">
        <v>11</v>
      </c>
      <c r="F30" s="36">
        <v>1.6</v>
      </c>
      <c r="G30" s="34" t="s">
        <v>11</v>
      </c>
      <c r="H30" s="79">
        <v>0.88</v>
      </c>
      <c r="I30" s="79"/>
      <c r="J30" s="34" t="s">
        <v>11</v>
      </c>
      <c r="K30" s="36">
        <v>4.79</v>
      </c>
      <c r="L30" s="34" t="s">
        <v>9</v>
      </c>
      <c r="M30" s="36">
        <v>250.38</v>
      </c>
      <c r="N30" s="34" t="s">
        <v>9</v>
      </c>
      <c r="O30" s="36">
        <v>88.04</v>
      </c>
      <c r="P30" s="34" t="s">
        <v>8</v>
      </c>
      <c r="Q30" s="36">
        <v>54.68</v>
      </c>
      <c r="R30" s="34" t="s">
        <v>8</v>
      </c>
      <c r="S30" s="79">
        <v>87.33</v>
      </c>
      <c r="T30" s="79"/>
      <c r="U30" s="34" t="s">
        <v>8</v>
      </c>
      <c r="V30" s="36">
        <v>54.21</v>
      </c>
      <c r="W30" s="34" t="s">
        <v>8</v>
      </c>
      <c r="X30" s="36">
        <v>22.84</v>
      </c>
      <c r="Y30" s="34" t="s">
        <v>8</v>
      </c>
      <c r="Z30" s="36">
        <v>11.61</v>
      </c>
      <c r="AA30" s="34" t="s">
        <v>11</v>
      </c>
      <c r="AB30" s="36">
        <v>0.52</v>
      </c>
      <c r="AC30" s="34" t="s">
        <v>10</v>
      </c>
      <c r="AD30" s="33"/>
      <c r="AE30" s="33"/>
    </row>
    <row r="31" spans="1:31" ht="15" customHeight="1">
      <c r="A31" s="33"/>
      <c r="B31" s="92">
        <v>1982</v>
      </c>
      <c r="C31" s="92"/>
      <c r="D31" s="36">
        <v>0.46</v>
      </c>
      <c r="E31" s="34" t="s">
        <v>9</v>
      </c>
      <c r="F31" s="36">
        <v>0.47</v>
      </c>
      <c r="G31" s="34" t="s">
        <v>8</v>
      </c>
      <c r="H31" s="79">
        <v>0.57999999999999996</v>
      </c>
      <c r="I31" s="79"/>
      <c r="J31" s="34" t="s">
        <v>8</v>
      </c>
      <c r="K31" s="36">
        <v>1.5899999999999999</v>
      </c>
      <c r="L31" s="34" t="s">
        <v>8</v>
      </c>
      <c r="M31" s="36">
        <v>39.35</v>
      </c>
      <c r="N31" s="34" t="s">
        <v>8</v>
      </c>
      <c r="O31" s="36">
        <v>130.11000000000001</v>
      </c>
      <c r="P31" s="34" t="s">
        <v>8</v>
      </c>
      <c r="Q31" s="36">
        <v>195.95</v>
      </c>
      <c r="R31" s="34" t="s">
        <v>8</v>
      </c>
      <c r="S31" s="79">
        <v>89.79</v>
      </c>
      <c r="T31" s="79"/>
      <c r="U31" s="34" t="s">
        <v>9</v>
      </c>
      <c r="V31" s="36">
        <v>163.51</v>
      </c>
      <c r="W31" s="34" t="s">
        <v>8</v>
      </c>
      <c r="X31" s="36">
        <v>140.15</v>
      </c>
      <c r="Y31" s="34" t="s">
        <v>9</v>
      </c>
      <c r="Z31" s="36">
        <v>21.28</v>
      </c>
      <c r="AA31" s="34" t="s">
        <v>11</v>
      </c>
      <c r="AB31" s="36">
        <v>16.100000000000001</v>
      </c>
      <c r="AC31" s="34" t="s">
        <v>9</v>
      </c>
      <c r="AD31" s="33"/>
      <c r="AE31" s="33"/>
    </row>
    <row r="32" spans="1:31" ht="15" customHeight="1">
      <c r="A32" s="33"/>
      <c r="B32" s="92">
        <v>1983</v>
      </c>
      <c r="C32" s="92"/>
      <c r="D32" s="36">
        <v>3.05</v>
      </c>
      <c r="E32" s="34" t="s">
        <v>10</v>
      </c>
      <c r="F32" s="36">
        <v>2.74</v>
      </c>
      <c r="G32" s="34" t="s">
        <v>8</v>
      </c>
      <c r="H32" s="79">
        <v>1.18</v>
      </c>
      <c r="I32" s="79"/>
      <c r="J32" s="34" t="s">
        <v>8</v>
      </c>
      <c r="K32" s="36">
        <v>2.41</v>
      </c>
      <c r="L32" s="34" t="s">
        <v>8</v>
      </c>
      <c r="M32" s="36">
        <v>16.29</v>
      </c>
      <c r="N32" s="34" t="s">
        <v>8</v>
      </c>
      <c r="O32" s="36">
        <v>91.77</v>
      </c>
      <c r="P32" s="34" t="s">
        <v>8</v>
      </c>
      <c r="Q32" s="36">
        <v>68.83</v>
      </c>
      <c r="R32" s="34" t="s">
        <v>8</v>
      </c>
      <c r="S32" s="79">
        <v>52.49</v>
      </c>
      <c r="T32" s="79"/>
      <c r="U32" s="34" t="s">
        <v>8</v>
      </c>
      <c r="V32" s="36">
        <v>27.41</v>
      </c>
      <c r="W32" s="34" t="s">
        <v>8</v>
      </c>
      <c r="X32" s="36">
        <v>15.11</v>
      </c>
      <c r="Y32" s="34" t="s">
        <v>8</v>
      </c>
      <c r="Z32" s="36">
        <v>9.59</v>
      </c>
      <c r="AA32" s="34" t="s">
        <v>9</v>
      </c>
      <c r="AB32" s="36">
        <v>0.6</v>
      </c>
      <c r="AC32" s="34" t="s">
        <v>9</v>
      </c>
      <c r="AD32" s="33"/>
      <c r="AE32" s="33"/>
    </row>
    <row r="33" spans="1:31" ht="15" customHeight="1">
      <c r="A33" s="33"/>
      <c r="B33" s="92">
        <v>1984</v>
      </c>
      <c r="C33" s="92"/>
      <c r="D33" s="36">
        <v>0.4</v>
      </c>
      <c r="E33" s="34" t="s">
        <v>8</v>
      </c>
      <c r="F33" s="36">
        <v>0.39</v>
      </c>
      <c r="G33" s="34" t="s">
        <v>8</v>
      </c>
      <c r="H33" s="79">
        <v>0.56999999999999995</v>
      </c>
      <c r="I33" s="79"/>
      <c r="J33" s="34" t="s">
        <v>8</v>
      </c>
      <c r="K33" s="36">
        <v>0.69</v>
      </c>
      <c r="L33" s="34" t="s">
        <v>8</v>
      </c>
      <c r="M33" s="36">
        <v>26.43</v>
      </c>
      <c r="N33" s="34" t="s">
        <v>8</v>
      </c>
      <c r="O33" s="36">
        <v>38.130000000000003</v>
      </c>
      <c r="P33" s="34" t="s">
        <v>8</v>
      </c>
      <c r="Q33" s="36">
        <v>155.13999999999999</v>
      </c>
      <c r="R33" s="34" t="s">
        <v>8</v>
      </c>
      <c r="S33" s="79">
        <v>48.67</v>
      </c>
      <c r="T33" s="79"/>
      <c r="U33" s="34" t="s">
        <v>11</v>
      </c>
      <c r="V33" s="36"/>
      <c r="W33" s="34" t="s">
        <v>8</v>
      </c>
      <c r="X33" s="36"/>
      <c r="Y33" s="34" t="s">
        <v>8</v>
      </c>
      <c r="Z33" s="36"/>
      <c r="AA33" s="34" t="s">
        <v>8</v>
      </c>
      <c r="AB33" s="36"/>
      <c r="AC33" s="34" t="s">
        <v>8</v>
      </c>
      <c r="AD33" s="33"/>
      <c r="AE33" s="33"/>
    </row>
    <row r="34" spans="1:31" ht="51.95" customHeight="1">
      <c r="A34" s="33"/>
      <c r="B34" s="94" t="s">
        <v>7</v>
      </c>
      <c r="C34" s="94"/>
      <c r="D34" s="94" t="s">
        <v>6</v>
      </c>
      <c r="E34" s="94"/>
      <c r="F34" s="94"/>
      <c r="G34" s="94"/>
      <c r="H34" s="9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</sheetData>
  <mergeCells count="101"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H26:I26"/>
    <mergeCell ref="S26:T26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B15:C15"/>
    <mergeCell ref="H15:I15"/>
    <mergeCell ref="S15:T15"/>
    <mergeCell ref="B33:C33"/>
    <mergeCell ref="H33:I33"/>
    <mergeCell ref="S33:T33"/>
    <mergeCell ref="B34:C34"/>
    <mergeCell ref="D34:H34"/>
    <mergeCell ref="B28:C28"/>
    <mergeCell ref="H28:I28"/>
    <mergeCell ref="S28:T28"/>
    <mergeCell ref="S32:T32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B32:C32"/>
    <mergeCell ref="H32:I32"/>
    <mergeCell ref="B26:C26"/>
    <mergeCell ref="B23:C23"/>
    <mergeCell ref="H23:I23"/>
    <mergeCell ref="S23:T23"/>
    <mergeCell ref="B20:C20"/>
    <mergeCell ref="H20:I20"/>
    <mergeCell ref="S20:T20"/>
    <mergeCell ref="B21:C21"/>
    <mergeCell ref="H21:I21"/>
    <mergeCell ref="S21:T21"/>
    <mergeCell ref="B12:C12"/>
    <mergeCell ref="H12:I12"/>
    <mergeCell ref="S12:T12"/>
    <mergeCell ref="B13:C13"/>
    <mergeCell ref="H13:I13"/>
    <mergeCell ref="S13:T13"/>
    <mergeCell ref="B22:C22"/>
    <mergeCell ref="H22:I22"/>
    <mergeCell ref="S22:T22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42447.350778726854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706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710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709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6126451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160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708</v>
      </c>
      <c r="U8" s="83"/>
      <c r="V8" s="83"/>
      <c r="W8" s="83"/>
      <c r="X8" s="87" t="s">
        <v>31</v>
      </c>
      <c r="Y8" s="87"/>
      <c r="Z8" s="87"/>
      <c r="AA8" s="87"/>
      <c r="AB8" s="88">
        <v>287385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158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707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1916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5" t="s">
        <v>8</v>
      </c>
      <c r="Y12" s="53" t="s">
        <v>8</v>
      </c>
      <c r="Z12" s="55" t="s">
        <v>8</v>
      </c>
      <c r="AA12" s="53" t="s">
        <v>8</v>
      </c>
      <c r="AB12" s="54">
        <v>54.23</v>
      </c>
      <c r="AC12" s="53" t="s">
        <v>8</v>
      </c>
      <c r="AD12" s="52"/>
      <c r="AE12" s="52"/>
    </row>
    <row r="13" spans="1:31" ht="15" customHeight="1">
      <c r="A13" s="52"/>
      <c r="B13" s="80">
        <v>1917</v>
      </c>
      <c r="C13" s="80"/>
      <c r="D13" s="54">
        <v>28.91</v>
      </c>
      <c r="E13" s="53" t="s">
        <v>8</v>
      </c>
      <c r="F13" s="54">
        <v>12.04</v>
      </c>
      <c r="G13" s="53" t="s">
        <v>8</v>
      </c>
      <c r="H13" s="81">
        <v>11.23</v>
      </c>
      <c r="I13" s="81"/>
      <c r="J13" s="53" t="s">
        <v>8</v>
      </c>
      <c r="K13" s="54">
        <v>14.78</v>
      </c>
      <c r="L13" s="53" t="s">
        <v>8</v>
      </c>
      <c r="M13" s="54">
        <v>19.34</v>
      </c>
      <c r="N13" s="53" t="s">
        <v>8</v>
      </c>
      <c r="O13" s="54">
        <v>70.8</v>
      </c>
      <c r="P13" s="53" t="s">
        <v>8</v>
      </c>
      <c r="Q13" s="54">
        <v>39.61</v>
      </c>
      <c r="R13" s="53" t="s">
        <v>8</v>
      </c>
      <c r="S13" s="81">
        <v>39.5</v>
      </c>
      <c r="T13" s="81"/>
      <c r="U13" s="53" t="s">
        <v>8</v>
      </c>
      <c r="V13" s="54">
        <v>63.03</v>
      </c>
      <c r="W13" s="53" t="s">
        <v>8</v>
      </c>
      <c r="X13" s="54">
        <v>47.73</v>
      </c>
      <c r="Y13" s="53" t="s">
        <v>8</v>
      </c>
      <c r="Z13" s="54">
        <v>58.58</v>
      </c>
      <c r="AA13" s="53" t="s">
        <v>8</v>
      </c>
      <c r="AB13" s="54">
        <v>31.37</v>
      </c>
      <c r="AC13" s="53" t="s">
        <v>8</v>
      </c>
      <c r="AD13" s="52"/>
      <c r="AE13" s="52"/>
    </row>
    <row r="14" spans="1:31" ht="15" customHeight="1">
      <c r="A14" s="52"/>
      <c r="B14" s="80">
        <v>1918</v>
      </c>
      <c r="C14" s="80"/>
      <c r="D14" s="54">
        <v>10.35</v>
      </c>
      <c r="E14" s="53" t="s">
        <v>8</v>
      </c>
      <c r="F14" s="54">
        <v>1.35</v>
      </c>
      <c r="G14" s="53" t="s">
        <v>9</v>
      </c>
      <c r="H14" s="81">
        <v>13.34</v>
      </c>
      <c r="I14" s="81"/>
      <c r="J14" s="53" t="s">
        <v>8</v>
      </c>
      <c r="K14" s="54">
        <v>16.48</v>
      </c>
      <c r="L14" s="53" t="s">
        <v>8</v>
      </c>
      <c r="M14" s="54">
        <v>12.58</v>
      </c>
      <c r="N14" s="53" t="s">
        <v>10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>
        <v>122.93</v>
      </c>
      <c r="W14" s="53" t="s">
        <v>9</v>
      </c>
      <c r="X14" s="54">
        <v>89.01</v>
      </c>
      <c r="Y14" s="53" t="s">
        <v>8</v>
      </c>
      <c r="Z14" s="54">
        <v>126.98</v>
      </c>
      <c r="AA14" s="53" t="s">
        <v>8</v>
      </c>
      <c r="AB14" s="54">
        <v>135.68</v>
      </c>
      <c r="AC14" s="53" t="s">
        <v>8</v>
      </c>
      <c r="AD14" s="52"/>
      <c r="AE14" s="52"/>
    </row>
    <row r="15" spans="1:31" ht="15" customHeight="1">
      <c r="A15" s="52"/>
      <c r="B15" s="80">
        <v>1919</v>
      </c>
      <c r="C15" s="80"/>
      <c r="D15" s="54">
        <v>110.58</v>
      </c>
      <c r="E15" s="53" t="s">
        <v>8</v>
      </c>
      <c r="F15" s="54">
        <v>84.61</v>
      </c>
      <c r="G15" s="53" t="s">
        <v>8</v>
      </c>
      <c r="H15" s="81">
        <v>73.13</v>
      </c>
      <c r="I15" s="81"/>
      <c r="J15" s="53" t="s">
        <v>8</v>
      </c>
      <c r="K15" s="54">
        <v>88.5</v>
      </c>
      <c r="L15" s="53" t="s">
        <v>9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2"/>
      <c r="AE15" s="52"/>
    </row>
    <row r="16" spans="1:31" ht="15" customHeight="1">
      <c r="A16" s="52"/>
      <c r="B16" s="80">
        <v>1920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2"/>
      <c r="AE16" s="52"/>
    </row>
    <row r="17" spans="1:31" ht="15" customHeight="1">
      <c r="A17" s="52"/>
      <c r="B17" s="80">
        <v>1921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15" customHeight="1">
      <c r="A18" s="52"/>
      <c r="B18" s="80">
        <v>1922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15" customHeight="1">
      <c r="A19" s="52"/>
      <c r="B19" s="80">
        <v>1923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2"/>
      <c r="AE19" s="52"/>
    </row>
    <row r="20" spans="1:31" ht="15" customHeight="1">
      <c r="A20" s="52"/>
      <c r="B20" s="80">
        <v>1924</v>
      </c>
      <c r="C20" s="80"/>
      <c r="D20" s="54"/>
      <c r="E20" s="53" t="s">
        <v>8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2"/>
      <c r="AE20" s="52"/>
    </row>
    <row r="21" spans="1:31" ht="51.95" customHeight="1">
      <c r="A21" s="52"/>
      <c r="B21" s="91" t="s">
        <v>7</v>
      </c>
      <c r="C21" s="91"/>
      <c r="D21" s="91" t="s">
        <v>6</v>
      </c>
      <c r="E21" s="91"/>
      <c r="F21" s="91"/>
      <c r="G21" s="91"/>
      <c r="H21" s="9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</sheetData>
  <mergeCells count="62">
    <mergeCell ref="B20:C20"/>
    <mergeCell ref="H20:I20"/>
    <mergeCell ref="S20:T20"/>
    <mergeCell ref="B21:C21"/>
    <mergeCell ref="D21:H21"/>
    <mergeCell ref="S19:T19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5.140625" style="51" customWidth="1"/>
    <col min="3" max="3" width="6.710937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2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42447.334783888888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692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691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200</v>
      </c>
      <c r="U7" s="83"/>
      <c r="V7" s="83"/>
      <c r="W7" s="83"/>
      <c r="X7" s="87" t="s">
        <v>36</v>
      </c>
      <c r="Y7" s="87"/>
      <c r="Z7" s="87"/>
      <c r="AA7" s="87"/>
      <c r="AB7" s="88">
        <v>6084039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690</v>
      </c>
      <c r="U8" s="83"/>
      <c r="V8" s="83"/>
      <c r="W8" s="83"/>
      <c r="X8" s="87" t="s">
        <v>31</v>
      </c>
      <c r="Y8" s="87"/>
      <c r="Z8" s="87"/>
      <c r="AA8" s="87"/>
      <c r="AB8" s="88">
        <v>769607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299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649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1915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>
        <v>419.23</v>
      </c>
      <c r="Y12" s="53" t="s">
        <v>8</v>
      </c>
      <c r="Z12" s="54">
        <v>529.13</v>
      </c>
      <c r="AA12" s="53" t="s">
        <v>8</v>
      </c>
      <c r="AB12" s="54">
        <v>470.77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1916</v>
      </c>
      <c r="C13" s="80"/>
      <c r="D13" s="54">
        <v>338.68</v>
      </c>
      <c r="E13" s="53" t="s">
        <v>8</v>
      </c>
      <c r="F13" s="54">
        <v>245.41</v>
      </c>
      <c r="G13" s="53" t="s">
        <v>8</v>
      </c>
      <c r="H13" s="81">
        <v>202.84</v>
      </c>
      <c r="I13" s="81"/>
      <c r="J13" s="53" t="s">
        <v>8</v>
      </c>
      <c r="K13" s="54">
        <v>146.33000000000001</v>
      </c>
      <c r="L13" s="53" t="s">
        <v>8</v>
      </c>
      <c r="M13" s="54">
        <v>153.47999999999999</v>
      </c>
      <c r="N13" s="53" t="s">
        <v>8</v>
      </c>
      <c r="O13" s="54">
        <v>128.97</v>
      </c>
      <c r="P13" s="53" t="s">
        <v>8</v>
      </c>
      <c r="Q13" s="54">
        <v>108.48</v>
      </c>
      <c r="R13" s="53" t="s">
        <v>8</v>
      </c>
      <c r="S13" s="81">
        <v>144.74</v>
      </c>
      <c r="T13" s="81"/>
      <c r="U13" s="53" t="s">
        <v>8</v>
      </c>
      <c r="V13" s="54">
        <v>182.5</v>
      </c>
      <c r="W13" s="53" t="s">
        <v>8</v>
      </c>
      <c r="X13" s="54">
        <v>367.06</v>
      </c>
      <c r="Y13" s="53" t="s">
        <v>8</v>
      </c>
      <c r="Z13" s="54">
        <v>289.3</v>
      </c>
      <c r="AA13" s="53" t="s">
        <v>8</v>
      </c>
      <c r="AB13" s="54">
        <v>306.68</v>
      </c>
      <c r="AC13" s="53" t="s">
        <v>8</v>
      </c>
      <c r="AD13" s="57"/>
      <c r="AE13" s="57"/>
    </row>
    <row r="14" spans="1:31" s="59" customFormat="1" ht="15" customHeight="1">
      <c r="A14" s="57"/>
      <c r="B14" s="80">
        <v>1917</v>
      </c>
      <c r="C14" s="80"/>
      <c r="D14" s="54">
        <v>172.1</v>
      </c>
      <c r="E14" s="53" t="s">
        <v>8</v>
      </c>
      <c r="F14" s="54">
        <v>117.79</v>
      </c>
      <c r="G14" s="53" t="s">
        <v>8</v>
      </c>
      <c r="H14" s="81">
        <v>89.24</v>
      </c>
      <c r="I14" s="81"/>
      <c r="J14" s="53" t="s">
        <v>8</v>
      </c>
      <c r="K14" s="54">
        <v>78.260000000000005</v>
      </c>
      <c r="L14" s="53" t="s">
        <v>8</v>
      </c>
      <c r="M14" s="54">
        <v>77.06</v>
      </c>
      <c r="N14" s="53" t="s">
        <v>8</v>
      </c>
      <c r="O14" s="54">
        <v>158.44999999999999</v>
      </c>
      <c r="P14" s="53" t="s">
        <v>8</v>
      </c>
      <c r="Q14" s="54">
        <v>117.39</v>
      </c>
      <c r="R14" s="53" t="s">
        <v>8</v>
      </c>
      <c r="S14" s="81">
        <v>112.86</v>
      </c>
      <c r="T14" s="81"/>
      <c r="U14" s="53" t="s">
        <v>8</v>
      </c>
      <c r="V14" s="54">
        <v>218.33</v>
      </c>
      <c r="W14" s="53" t="s">
        <v>8</v>
      </c>
      <c r="X14" s="54">
        <v>311.70999999999998</v>
      </c>
      <c r="Y14" s="53" t="s">
        <v>8</v>
      </c>
      <c r="Z14" s="54">
        <v>293.89999999999998</v>
      </c>
      <c r="AA14" s="53" t="s">
        <v>8</v>
      </c>
      <c r="AB14" s="54">
        <v>167.26</v>
      </c>
      <c r="AC14" s="53" t="s">
        <v>8</v>
      </c>
      <c r="AD14" s="57"/>
      <c r="AE14" s="57"/>
    </row>
    <row r="15" spans="1:31" s="59" customFormat="1" ht="15" customHeight="1">
      <c r="A15" s="57"/>
      <c r="B15" s="80">
        <v>1918</v>
      </c>
      <c r="C15" s="80"/>
      <c r="D15" s="54">
        <v>104.74</v>
      </c>
      <c r="E15" s="53" t="s">
        <v>8</v>
      </c>
      <c r="F15" s="54">
        <v>85.46</v>
      </c>
      <c r="G15" s="53" t="s">
        <v>8</v>
      </c>
      <c r="H15" s="81">
        <v>79.11</v>
      </c>
      <c r="I15" s="81"/>
      <c r="J15" s="53" t="s">
        <v>8</v>
      </c>
      <c r="K15" s="54">
        <v>87.61</v>
      </c>
      <c r="L15" s="53" t="s">
        <v>8</v>
      </c>
      <c r="M15" s="54">
        <v>205.81</v>
      </c>
      <c r="N15" s="53" t="s">
        <v>8</v>
      </c>
      <c r="O15" s="54">
        <v>281.83</v>
      </c>
      <c r="P15" s="53" t="s">
        <v>8</v>
      </c>
      <c r="Q15" s="54">
        <v>235.48</v>
      </c>
      <c r="R15" s="53" t="s">
        <v>8</v>
      </c>
      <c r="S15" s="81">
        <v>298.26</v>
      </c>
      <c r="T15" s="81"/>
      <c r="U15" s="53" t="s">
        <v>8</v>
      </c>
      <c r="V15" s="54">
        <v>272.89999999999998</v>
      </c>
      <c r="W15" s="53" t="s">
        <v>8</v>
      </c>
      <c r="X15" s="54">
        <v>337.58</v>
      </c>
      <c r="Y15" s="53" t="s">
        <v>8</v>
      </c>
      <c r="Z15" s="54">
        <v>496.87</v>
      </c>
      <c r="AA15" s="53" t="s">
        <v>8</v>
      </c>
      <c r="AB15" s="54">
        <v>520.71</v>
      </c>
      <c r="AC15" s="53" t="s">
        <v>8</v>
      </c>
      <c r="AD15" s="57"/>
      <c r="AE15" s="57"/>
    </row>
    <row r="16" spans="1:31" s="59" customFormat="1" ht="15" customHeight="1">
      <c r="A16" s="57"/>
      <c r="B16" s="80">
        <v>1919</v>
      </c>
      <c r="C16" s="80"/>
      <c r="D16" s="54">
        <v>344.58</v>
      </c>
      <c r="E16" s="53" t="s">
        <v>8</v>
      </c>
      <c r="F16" s="54">
        <v>206.29</v>
      </c>
      <c r="G16" s="53" t="s">
        <v>8</v>
      </c>
      <c r="H16" s="81">
        <v>145.77000000000001</v>
      </c>
      <c r="I16" s="81"/>
      <c r="J16" s="53" t="s">
        <v>8</v>
      </c>
      <c r="K16" s="54">
        <v>274.58999999999997</v>
      </c>
      <c r="L16" s="53" t="s">
        <v>9</v>
      </c>
      <c r="M16" s="54">
        <v>302.37</v>
      </c>
      <c r="N16" s="53" t="s">
        <v>8</v>
      </c>
      <c r="O16" s="54"/>
      <c r="P16" s="53" t="s">
        <v>8</v>
      </c>
      <c r="Q16" s="54">
        <v>220.16</v>
      </c>
      <c r="R16" s="53" t="s">
        <v>8</v>
      </c>
      <c r="S16" s="81">
        <v>152.24</v>
      </c>
      <c r="T16" s="81"/>
      <c r="U16" s="53" t="s">
        <v>8</v>
      </c>
      <c r="V16" s="54">
        <v>122.23</v>
      </c>
      <c r="W16" s="53" t="s">
        <v>8</v>
      </c>
      <c r="X16" s="54">
        <v>167.03</v>
      </c>
      <c r="Y16" s="53" t="s">
        <v>8</v>
      </c>
      <c r="Z16" s="54">
        <v>272.43</v>
      </c>
      <c r="AA16" s="53" t="s">
        <v>8</v>
      </c>
      <c r="AB16" s="54">
        <v>563.45000000000005</v>
      </c>
      <c r="AC16" s="53" t="s">
        <v>8</v>
      </c>
      <c r="AD16" s="57"/>
      <c r="AE16" s="57"/>
    </row>
    <row r="17" spans="1:31" s="59" customFormat="1" ht="15" customHeight="1">
      <c r="A17" s="57"/>
      <c r="B17" s="80">
        <v>1920</v>
      </c>
      <c r="C17" s="80"/>
      <c r="D17" s="54">
        <v>505.65</v>
      </c>
      <c r="E17" s="53" t="s">
        <v>8</v>
      </c>
      <c r="F17" s="54">
        <v>397.21</v>
      </c>
      <c r="G17" s="53" t="s">
        <v>8</v>
      </c>
      <c r="H17" s="81">
        <v>258.94</v>
      </c>
      <c r="I17" s="81"/>
      <c r="J17" s="53" t="s">
        <v>8</v>
      </c>
      <c r="K17" s="54">
        <v>143.66999999999999</v>
      </c>
      <c r="L17" s="53" t="s">
        <v>8</v>
      </c>
      <c r="M17" s="54">
        <v>186.55</v>
      </c>
      <c r="N17" s="53" t="s">
        <v>8</v>
      </c>
      <c r="O17" s="54">
        <v>470.1</v>
      </c>
      <c r="P17" s="53" t="s">
        <v>8</v>
      </c>
      <c r="Q17" s="54">
        <v>247.65</v>
      </c>
      <c r="R17" s="53" t="s">
        <v>8</v>
      </c>
      <c r="S17" s="81">
        <v>201.42</v>
      </c>
      <c r="T17" s="81"/>
      <c r="U17" s="53" t="s">
        <v>8</v>
      </c>
      <c r="V17" s="54">
        <v>277.43</v>
      </c>
      <c r="W17" s="53" t="s">
        <v>8</v>
      </c>
      <c r="X17" s="54">
        <v>356.16</v>
      </c>
      <c r="Y17" s="53" t="s">
        <v>8</v>
      </c>
      <c r="Z17" s="54">
        <v>494.63</v>
      </c>
      <c r="AA17" s="53" t="s">
        <v>8</v>
      </c>
      <c r="AB17" s="54">
        <v>447.13</v>
      </c>
      <c r="AC17" s="53" t="s">
        <v>8</v>
      </c>
      <c r="AD17" s="57"/>
      <c r="AE17" s="57"/>
    </row>
    <row r="18" spans="1:31" s="59" customFormat="1" ht="15" customHeight="1">
      <c r="A18" s="57"/>
      <c r="B18" s="80">
        <v>1921</v>
      </c>
      <c r="C18" s="80"/>
      <c r="D18" s="54">
        <v>327.81</v>
      </c>
      <c r="E18" s="53" t="s">
        <v>8</v>
      </c>
      <c r="F18" s="54">
        <v>202.04</v>
      </c>
      <c r="G18" s="53" t="s">
        <v>8</v>
      </c>
      <c r="H18" s="81">
        <v>156.55000000000001</v>
      </c>
      <c r="I18" s="81"/>
      <c r="J18" s="53" t="s">
        <v>8</v>
      </c>
      <c r="K18" s="54">
        <v>150.03</v>
      </c>
      <c r="L18" s="53" t="s">
        <v>8</v>
      </c>
      <c r="M18" s="54"/>
      <c r="N18" s="53" t="s">
        <v>8</v>
      </c>
      <c r="O18" s="54">
        <v>307.47000000000003</v>
      </c>
      <c r="P18" s="53" t="s">
        <v>8</v>
      </c>
      <c r="Q18" s="54">
        <v>205.74</v>
      </c>
      <c r="R18" s="53" t="s">
        <v>8</v>
      </c>
      <c r="S18" s="81">
        <v>232.77</v>
      </c>
      <c r="T18" s="81"/>
      <c r="U18" s="53" t="s">
        <v>8</v>
      </c>
      <c r="V18" s="54">
        <v>258.33</v>
      </c>
      <c r="W18" s="53" t="s">
        <v>8</v>
      </c>
      <c r="X18" s="54">
        <v>369.65</v>
      </c>
      <c r="Y18" s="53" t="s">
        <v>8</v>
      </c>
      <c r="Z18" s="54">
        <v>428.37</v>
      </c>
      <c r="AA18" s="53" t="s">
        <v>8</v>
      </c>
      <c r="AB18" s="54">
        <v>250.84</v>
      </c>
      <c r="AC18" s="53" t="s">
        <v>8</v>
      </c>
      <c r="AD18" s="57"/>
      <c r="AE18" s="57"/>
    </row>
    <row r="19" spans="1:31" s="59" customFormat="1" ht="15" customHeight="1">
      <c r="A19" s="57"/>
      <c r="B19" s="80">
        <v>1922</v>
      </c>
      <c r="C19" s="80"/>
      <c r="D19" s="54">
        <v>163.19</v>
      </c>
      <c r="E19" s="53" t="s">
        <v>8</v>
      </c>
      <c r="F19" s="54">
        <v>143.32</v>
      </c>
      <c r="G19" s="53" t="s">
        <v>8</v>
      </c>
      <c r="H19" s="81">
        <v>110.27</v>
      </c>
      <c r="I19" s="81"/>
      <c r="J19" s="53" t="s">
        <v>8</v>
      </c>
      <c r="K19" s="54">
        <v>90.64</v>
      </c>
      <c r="L19" s="53" t="s">
        <v>8</v>
      </c>
      <c r="M19" s="54">
        <v>91.51</v>
      </c>
      <c r="N19" s="53" t="s">
        <v>8</v>
      </c>
      <c r="O19" s="54">
        <v>330.37</v>
      </c>
      <c r="P19" s="53" t="s">
        <v>8</v>
      </c>
      <c r="Q19" s="54">
        <v>339.06</v>
      </c>
      <c r="R19" s="53" t="s">
        <v>8</v>
      </c>
      <c r="S19" s="81">
        <v>306.64999999999998</v>
      </c>
      <c r="T19" s="81"/>
      <c r="U19" s="53" t="s">
        <v>8</v>
      </c>
      <c r="V19" s="54">
        <v>311.60000000000002</v>
      </c>
      <c r="W19" s="53" t="s">
        <v>8</v>
      </c>
      <c r="X19" s="54">
        <v>443.45</v>
      </c>
      <c r="Y19" s="53" t="s">
        <v>8</v>
      </c>
      <c r="Z19" s="54">
        <v>622.57000000000005</v>
      </c>
      <c r="AA19" s="53" t="s">
        <v>8</v>
      </c>
      <c r="AB19" s="54">
        <v>487.35</v>
      </c>
      <c r="AC19" s="53" t="s">
        <v>8</v>
      </c>
      <c r="AD19" s="57"/>
      <c r="AE19" s="57"/>
    </row>
    <row r="20" spans="1:31" s="59" customFormat="1" ht="15" customHeight="1">
      <c r="A20" s="57"/>
      <c r="B20" s="80">
        <v>1923</v>
      </c>
      <c r="C20" s="80"/>
      <c r="D20" s="54">
        <v>273.77</v>
      </c>
      <c r="E20" s="53" t="s">
        <v>8</v>
      </c>
      <c r="F20" s="54">
        <v>150.07</v>
      </c>
      <c r="G20" s="53" t="s">
        <v>8</v>
      </c>
      <c r="H20" s="81">
        <v>117.71</v>
      </c>
      <c r="I20" s="81"/>
      <c r="J20" s="53" t="s">
        <v>8</v>
      </c>
      <c r="K20" s="54">
        <v>99.09</v>
      </c>
      <c r="L20" s="53" t="s">
        <v>8</v>
      </c>
      <c r="M20" s="54">
        <v>86.21</v>
      </c>
      <c r="N20" s="53" t="s">
        <v>8</v>
      </c>
      <c r="O20" s="54">
        <v>116.58</v>
      </c>
      <c r="P20" s="53" t="s">
        <v>8</v>
      </c>
      <c r="Q20" s="54">
        <v>151.22999999999999</v>
      </c>
      <c r="R20" s="53" t="s">
        <v>8</v>
      </c>
      <c r="S20" s="81">
        <v>237.16</v>
      </c>
      <c r="T20" s="81"/>
      <c r="U20" s="53" t="s">
        <v>8</v>
      </c>
      <c r="V20" s="54">
        <v>250.6</v>
      </c>
      <c r="W20" s="53" t="s">
        <v>8</v>
      </c>
      <c r="X20" s="54">
        <v>331</v>
      </c>
      <c r="Y20" s="53" t="s">
        <v>8</v>
      </c>
      <c r="Z20" s="54">
        <v>588.16999999999996</v>
      </c>
      <c r="AA20" s="53" t="s">
        <v>8</v>
      </c>
      <c r="AB20" s="54">
        <v>537.32000000000005</v>
      </c>
      <c r="AC20" s="53" t="s">
        <v>8</v>
      </c>
      <c r="AD20" s="57"/>
      <c r="AE20" s="57"/>
    </row>
    <row r="21" spans="1:31" s="59" customFormat="1" ht="15" customHeight="1">
      <c r="A21" s="57"/>
      <c r="B21" s="80">
        <v>1924</v>
      </c>
      <c r="C21" s="80"/>
      <c r="D21" s="54">
        <v>357.68</v>
      </c>
      <c r="E21" s="53" t="s">
        <v>8</v>
      </c>
      <c r="F21" s="54">
        <v>218.14</v>
      </c>
      <c r="G21" s="53" t="s">
        <v>8</v>
      </c>
      <c r="H21" s="81">
        <v>159.22999999999999</v>
      </c>
      <c r="I21" s="81"/>
      <c r="J21" s="53" t="s">
        <v>8</v>
      </c>
      <c r="K21" s="54">
        <v>130.07</v>
      </c>
      <c r="L21" s="53" t="s">
        <v>8</v>
      </c>
      <c r="M21" s="54">
        <v>120.94</v>
      </c>
      <c r="N21" s="53" t="s">
        <v>8</v>
      </c>
      <c r="O21" s="54"/>
      <c r="P21" s="53" t="s">
        <v>8</v>
      </c>
      <c r="Q21" s="54">
        <v>152.65</v>
      </c>
      <c r="R21" s="53" t="s">
        <v>8</v>
      </c>
      <c r="S21" s="81">
        <v>134.22999999999999</v>
      </c>
      <c r="T21" s="81"/>
      <c r="U21" s="53" t="s">
        <v>8</v>
      </c>
      <c r="V21" s="54">
        <v>149.69999999999999</v>
      </c>
      <c r="W21" s="53" t="s">
        <v>8</v>
      </c>
      <c r="X21" s="54">
        <v>222.77</v>
      </c>
      <c r="Y21" s="53" t="s">
        <v>8</v>
      </c>
      <c r="Z21" s="54">
        <v>131.57</v>
      </c>
      <c r="AA21" s="53" t="s">
        <v>8</v>
      </c>
      <c r="AB21" s="54">
        <v>97.36</v>
      </c>
      <c r="AC21" s="53" t="s">
        <v>8</v>
      </c>
      <c r="AD21" s="57"/>
      <c r="AE21" s="57"/>
    </row>
    <row r="22" spans="1:31" ht="15" customHeight="1">
      <c r="A22" s="52"/>
      <c r="B22" s="80">
        <v>1925</v>
      </c>
      <c r="C22" s="80"/>
      <c r="D22" s="54">
        <v>88.26</v>
      </c>
      <c r="E22" s="53" t="s">
        <v>8</v>
      </c>
      <c r="F22" s="54">
        <v>83.32</v>
      </c>
      <c r="G22" s="53" t="s">
        <v>8</v>
      </c>
      <c r="H22" s="81">
        <v>80.81</v>
      </c>
      <c r="I22" s="81"/>
      <c r="J22" s="53" t="s">
        <v>8</v>
      </c>
      <c r="K22" s="54">
        <v>91.01</v>
      </c>
      <c r="L22" s="53" t="s">
        <v>8</v>
      </c>
      <c r="M22" s="54">
        <v>199.26</v>
      </c>
      <c r="N22" s="53" t="s">
        <v>8</v>
      </c>
      <c r="O22" s="54">
        <v>172.03</v>
      </c>
      <c r="P22" s="53" t="s">
        <v>8</v>
      </c>
      <c r="Q22" s="54">
        <v>197.32</v>
      </c>
      <c r="R22" s="53" t="s">
        <v>8</v>
      </c>
      <c r="S22" s="81">
        <v>219.48</v>
      </c>
      <c r="T22" s="81"/>
      <c r="U22" s="53" t="s">
        <v>8</v>
      </c>
      <c r="V22" s="54">
        <v>465.9</v>
      </c>
      <c r="W22" s="53" t="s">
        <v>8</v>
      </c>
      <c r="X22" s="54"/>
      <c r="Y22" s="53" t="s">
        <v>8</v>
      </c>
      <c r="Z22" s="54"/>
      <c r="AA22" s="53" t="s">
        <v>8</v>
      </c>
      <c r="AB22" s="54">
        <v>317.06</v>
      </c>
      <c r="AC22" s="53" t="s">
        <v>8</v>
      </c>
      <c r="AD22" s="52"/>
      <c r="AE22" s="52"/>
    </row>
    <row r="23" spans="1:31" ht="15" customHeight="1">
      <c r="A23" s="52"/>
      <c r="B23" s="80">
        <v>1926</v>
      </c>
      <c r="C23" s="80"/>
      <c r="D23" s="54">
        <v>184.68</v>
      </c>
      <c r="E23" s="53" t="s">
        <v>8</v>
      </c>
      <c r="F23" s="54">
        <v>128.93</v>
      </c>
      <c r="G23" s="53" t="s">
        <v>8</v>
      </c>
      <c r="H23" s="81">
        <v>171.06</v>
      </c>
      <c r="I23" s="81"/>
      <c r="J23" s="53" t="s">
        <v>8</v>
      </c>
      <c r="K23" s="54">
        <v>122.73</v>
      </c>
      <c r="L23" s="53" t="s">
        <v>8</v>
      </c>
      <c r="M23" s="54"/>
      <c r="N23" s="53" t="s">
        <v>8</v>
      </c>
      <c r="O23" s="54">
        <v>349</v>
      </c>
      <c r="P23" s="53" t="s">
        <v>8</v>
      </c>
      <c r="Q23" s="54">
        <v>483.68</v>
      </c>
      <c r="R23" s="53" t="s">
        <v>8</v>
      </c>
      <c r="S23" s="81">
        <v>356.42</v>
      </c>
      <c r="T23" s="81"/>
      <c r="U23" s="53" t="s">
        <v>8</v>
      </c>
      <c r="V23" s="54">
        <v>445.87</v>
      </c>
      <c r="W23" s="53" t="s">
        <v>8</v>
      </c>
      <c r="X23" s="54">
        <v>691.68</v>
      </c>
      <c r="Y23" s="53" t="s">
        <v>8</v>
      </c>
      <c r="Z23" s="54">
        <v>816.4</v>
      </c>
      <c r="AA23" s="53" t="s">
        <v>8</v>
      </c>
      <c r="AB23" s="54">
        <v>624.35</v>
      </c>
      <c r="AC23" s="53" t="s">
        <v>8</v>
      </c>
      <c r="AD23" s="52"/>
      <c r="AE23" s="52"/>
    </row>
    <row r="24" spans="1:31" ht="15" customHeight="1">
      <c r="A24" s="52"/>
      <c r="B24" s="80">
        <v>1927</v>
      </c>
      <c r="C24" s="80"/>
      <c r="D24" s="54">
        <v>393.9</v>
      </c>
      <c r="E24" s="53" t="s">
        <v>8</v>
      </c>
      <c r="F24" s="54"/>
      <c r="G24" s="53" t="s">
        <v>8</v>
      </c>
      <c r="H24" s="81"/>
      <c r="I24" s="81"/>
      <c r="J24" s="53" t="s">
        <v>8</v>
      </c>
      <c r="K24" s="54">
        <v>170.63</v>
      </c>
      <c r="L24" s="53" t="s">
        <v>8</v>
      </c>
      <c r="M24" s="54">
        <v>218.84</v>
      </c>
      <c r="N24" s="53" t="s">
        <v>8</v>
      </c>
      <c r="O24" s="54">
        <v>398.93</v>
      </c>
      <c r="P24" s="53" t="s">
        <v>8</v>
      </c>
      <c r="Q24" s="54">
        <v>387.61</v>
      </c>
      <c r="R24" s="53" t="s">
        <v>8</v>
      </c>
      <c r="S24" s="81">
        <v>411.23</v>
      </c>
      <c r="T24" s="81"/>
      <c r="U24" s="53" t="s">
        <v>8</v>
      </c>
      <c r="V24" s="54">
        <v>490.2</v>
      </c>
      <c r="W24" s="53" t="s">
        <v>8</v>
      </c>
      <c r="X24" s="54">
        <v>666.45</v>
      </c>
      <c r="Y24" s="53" t="s">
        <v>8</v>
      </c>
      <c r="Z24" s="54">
        <v>660.8</v>
      </c>
      <c r="AA24" s="53" t="s">
        <v>8</v>
      </c>
      <c r="AB24" s="54">
        <v>469.97</v>
      </c>
      <c r="AC24" s="53" t="s">
        <v>8</v>
      </c>
      <c r="AD24" s="52"/>
      <c r="AE24" s="52"/>
    </row>
    <row r="25" spans="1:31" ht="15" customHeight="1">
      <c r="A25" s="52"/>
      <c r="B25" s="80">
        <v>1928</v>
      </c>
      <c r="C25" s="80"/>
      <c r="D25" s="54">
        <v>270.45</v>
      </c>
      <c r="E25" s="53" t="s">
        <v>8</v>
      </c>
      <c r="F25" s="54">
        <v>184.03</v>
      </c>
      <c r="G25" s="53" t="s">
        <v>8</v>
      </c>
      <c r="H25" s="81">
        <v>147.47999999999999</v>
      </c>
      <c r="I25" s="81"/>
      <c r="J25" s="53" t="s">
        <v>8</v>
      </c>
      <c r="K25" s="54">
        <v>242.6</v>
      </c>
      <c r="L25" s="53" t="s">
        <v>8</v>
      </c>
      <c r="M25" s="54">
        <v>327.9</v>
      </c>
      <c r="N25" s="53" t="s">
        <v>8</v>
      </c>
      <c r="O25" s="54">
        <v>446.6</v>
      </c>
      <c r="P25" s="53" t="s">
        <v>8</v>
      </c>
      <c r="Q25" s="54">
        <v>509.58</v>
      </c>
      <c r="R25" s="53" t="s">
        <v>8</v>
      </c>
      <c r="S25" s="81">
        <v>367.03</v>
      </c>
      <c r="T25" s="81"/>
      <c r="U25" s="53" t="s">
        <v>8</v>
      </c>
      <c r="V25" s="54">
        <v>501.23</v>
      </c>
      <c r="W25" s="53" t="s">
        <v>8</v>
      </c>
      <c r="X25" s="54">
        <v>605.29</v>
      </c>
      <c r="Y25" s="53" t="s">
        <v>8</v>
      </c>
      <c r="Z25" s="54">
        <v>423.73</v>
      </c>
      <c r="AA25" s="53" t="s">
        <v>8</v>
      </c>
      <c r="AB25" s="54">
        <v>271.39</v>
      </c>
      <c r="AC25" s="53" t="s">
        <v>8</v>
      </c>
      <c r="AD25" s="52"/>
      <c r="AE25" s="52"/>
    </row>
    <row r="26" spans="1:31" ht="15" customHeight="1">
      <c r="A26" s="52"/>
      <c r="B26" s="80">
        <v>1929</v>
      </c>
      <c r="C26" s="80"/>
      <c r="D26" s="54">
        <v>184.58</v>
      </c>
      <c r="E26" s="53" t="s">
        <v>8</v>
      </c>
      <c r="F26" s="54">
        <v>155.79</v>
      </c>
      <c r="G26" s="53" t="s">
        <v>8</v>
      </c>
      <c r="H26" s="81">
        <v>127.35</v>
      </c>
      <c r="I26" s="81"/>
      <c r="J26" s="53" t="s">
        <v>8</v>
      </c>
      <c r="K26" s="54">
        <v>83.71</v>
      </c>
      <c r="L26" s="53" t="s">
        <v>9</v>
      </c>
      <c r="M26" s="54">
        <v>99.13</v>
      </c>
      <c r="N26" s="53" t="s">
        <v>8</v>
      </c>
      <c r="O26" s="54">
        <v>115.58</v>
      </c>
      <c r="P26" s="53" t="s">
        <v>9</v>
      </c>
      <c r="Q26" s="54">
        <v>161.37</v>
      </c>
      <c r="R26" s="53" t="s">
        <v>9</v>
      </c>
      <c r="S26" s="81">
        <v>160.19</v>
      </c>
      <c r="T26" s="81"/>
      <c r="U26" s="53" t="s">
        <v>8</v>
      </c>
      <c r="V26" s="54">
        <v>194.24</v>
      </c>
      <c r="W26" s="53" t="s">
        <v>9</v>
      </c>
      <c r="X26" s="54">
        <v>273.74</v>
      </c>
      <c r="Y26" s="53" t="s">
        <v>8</v>
      </c>
      <c r="Z26" s="54">
        <v>367</v>
      </c>
      <c r="AA26" s="53" t="s">
        <v>8</v>
      </c>
      <c r="AB26" s="54">
        <v>290.16000000000003</v>
      </c>
      <c r="AC26" s="53" t="s">
        <v>8</v>
      </c>
      <c r="AD26" s="52"/>
      <c r="AE26" s="52"/>
    </row>
    <row r="27" spans="1:31" ht="15" customHeight="1">
      <c r="A27" s="52"/>
      <c r="B27" s="80">
        <v>1930</v>
      </c>
      <c r="C27" s="80"/>
      <c r="D27" s="54">
        <v>158</v>
      </c>
      <c r="E27" s="53" t="s">
        <v>8</v>
      </c>
      <c r="F27" s="54">
        <v>99.7</v>
      </c>
      <c r="G27" s="53" t="s">
        <v>8</v>
      </c>
      <c r="H27" s="81">
        <v>80.63</v>
      </c>
      <c r="I27" s="81"/>
      <c r="J27" s="53" t="s">
        <v>8</v>
      </c>
      <c r="K27" s="54">
        <v>84.8</v>
      </c>
      <c r="L27" s="53" t="s">
        <v>8</v>
      </c>
      <c r="M27" s="54">
        <v>100.72</v>
      </c>
      <c r="N27" s="53" t="s">
        <v>8</v>
      </c>
      <c r="O27" s="54">
        <v>304.57</v>
      </c>
      <c r="P27" s="53" t="s">
        <v>8</v>
      </c>
      <c r="Q27" s="54">
        <v>342.55</v>
      </c>
      <c r="R27" s="53" t="s">
        <v>8</v>
      </c>
      <c r="S27" s="81">
        <v>273.70999999999998</v>
      </c>
      <c r="T27" s="81"/>
      <c r="U27" s="53" t="s">
        <v>8</v>
      </c>
      <c r="V27" s="54">
        <v>293.43</v>
      </c>
      <c r="W27" s="53" t="s">
        <v>8</v>
      </c>
      <c r="X27" s="54">
        <v>294.52</v>
      </c>
      <c r="Y27" s="53" t="s">
        <v>8</v>
      </c>
      <c r="Z27" s="54">
        <v>508.2</v>
      </c>
      <c r="AA27" s="53" t="s">
        <v>8</v>
      </c>
      <c r="AB27" s="54">
        <v>475.65</v>
      </c>
      <c r="AC27" s="53" t="s">
        <v>8</v>
      </c>
      <c r="AD27" s="52"/>
      <c r="AE27" s="52"/>
    </row>
    <row r="28" spans="1:31" ht="15" customHeight="1">
      <c r="A28" s="52"/>
      <c r="B28" s="80">
        <v>1931</v>
      </c>
      <c r="C28" s="80"/>
      <c r="D28" s="54">
        <v>378.65</v>
      </c>
      <c r="E28" s="53" t="s">
        <v>8</v>
      </c>
      <c r="F28" s="54">
        <v>235.79</v>
      </c>
      <c r="G28" s="53" t="s">
        <v>8</v>
      </c>
      <c r="H28" s="81">
        <v>134.83000000000001</v>
      </c>
      <c r="I28" s="81"/>
      <c r="J28" s="53" t="s">
        <v>9</v>
      </c>
      <c r="K28" s="54">
        <v>112.35</v>
      </c>
      <c r="L28" s="53" t="s">
        <v>8</v>
      </c>
      <c r="M28" s="54">
        <v>114.16</v>
      </c>
      <c r="N28" s="53" t="s">
        <v>8</v>
      </c>
      <c r="O28" s="54">
        <v>169.03</v>
      </c>
      <c r="P28" s="53" t="s">
        <v>8</v>
      </c>
      <c r="Q28" s="54">
        <v>222.26</v>
      </c>
      <c r="R28" s="53" t="s">
        <v>8</v>
      </c>
      <c r="S28" s="81">
        <v>214.19</v>
      </c>
      <c r="T28" s="81"/>
      <c r="U28" s="53" t="s">
        <v>8</v>
      </c>
      <c r="V28" s="54">
        <v>220.13</v>
      </c>
      <c r="W28" s="53" t="s">
        <v>8</v>
      </c>
      <c r="X28" s="54">
        <v>445.9</v>
      </c>
      <c r="Y28" s="53" t="s">
        <v>8</v>
      </c>
      <c r="Z28" s="54">
        <v>393.17</v>
      </c>
      <c r="AA28" s="53" t="s">
        <v>8</v>
      </c>
      <c r="AB28" s="54">
        <v>401.13</v>
      </c>
      <c r="AC28" s="53" t="s">
        <v>8</v>
      </c>
      <c r="AD28" s="52"/>
      <c r="AE28" s="52"/>
    </row>
    <row r="29" spans="1:31" ht="15" customHeight="1">
      <c r="A29" s="52"/>
      <c r="B29" s="80">
        <v>1932</v>
      </c>
      <c r="C29" s="80"/>
      <c r="D29" s="54">
        <v>206</v>
      </c>
      <c r="E29" s="53" t="s">
        <v>8</v>
      </c>
      <c r="F29" s="54">
        <v>113.09</v>
      </c>
      <c r="G29" s="53" t="s">
        <v>8</v>
      </c>
      <c r="H29" s="81">
        <v>89.48</v>
      </c>
      <c r="I29" s="81"/>
      <c r="J29" s="53" t="s">
        <v>8</v>
      </c>
      <c r="K29" s="54">
        <v>91.77</v>
      </c>
      <c r="L29" s="53" t="s">
        <v>8</v>
      </c>
      <c r="M29" s="54">
        <v>79.650000000000006</v>
      </c>
      <c r="N29" s="53" t="s">
        <v>8</v>
      </c>
      <c r="O29" s="54">
        <v>172.57</v>
      </c>
      <c r="P29" s="53" t="s">
        <v>8</v>
      </c>
      <c r="Q29" s="54">
        <v>349.77</v>
      </c>
      <c r="R29" s="53" t="s">
        <v>8</v>
      </c>
      <c r="S29" s="81">
        <v>239.13</v>
      </c>
      <c r="T29" s="81"/>
      <c r="U29" s="53" t="s">
        <v>8</v>
      </c>
      <c r="V29" s="54">
        <v>277.47000000000003</v>
      </c>
      <c r="W29" s="53" t="s">
        <v>8</v>
      </c>
      <c r="X29" s="54">
        <v>451.13</v>
      </c>
      <c r="Y29" s="53" t="s">
        <v>8</v>
      </c>
      <c r="Z29" s="54">
        <v>410.48</v>
      </c>
      <c r="AA29" s="53" t="s">
        <v>9</v>
      </c>
      <c r="AB29" s="54">
        <v>205.65</v>
      </c>
      <c r="AC29" s="53" t="s">
        <v>8</v>
      </c>
      <c r="AD29" s="52"/>
      <c r="AE29" s="52"/>
    </row>
    <row r="30" spans="1:31" ht="15" customHeight="1">
      <c r="A30" s="52"/>
      <c r="B30" s="80">
        <v>1933</v>
      </c>
      <c r="C30" s="80"/>
      <c r="D30" s="54">
        <v>181.87</v>
      </c>
      <c r="E30" s="53" t="s">
        <v>8</v>
      </c>
      <c r="F30" s="54">
        <v>107.66</v>
      </c>
      <c r="G30" s="53" t="s">
        <v>8</v>
      </c>
      <c r="H30" s="81">
        <v>83.13</v>
      </c>
      <c r="I30" s="81"/>
      <c r="J30" s="53" t="s">
        <v>8</v>
      </c>
      <c r="K30" s="54">
        <v>78.72</v>
      </c>
      <c r="L30" s="53" t="s">
        <v>8</v>
      </c>
      <c r="M30" s="54">
        <v>175.15</v>
      </c>
      <c r="N30" s="53" t="s">
        <v>8</v>
      </c>
      <c r="O30" s="54">
        <v>255.8</v>
      </c>
      <c r="P30" s="53" t="s">
        <v>8</v>
      </c>
      <c r="Q30" s="54">
        <v>166.29</v>
      </c>
      <c r="R30" s="53" t="s">
        <v>8</v>
      </c>
      <c r="S30" s="81">
        <v>325.97000000000003</v>
      </c>
      <c r="T30" s="81"/>
      <c r="U30" s="53" t="s">
        <v>8</v>
      </c>
      <c r="V30" s="54">
        <v>327.5</v>
      </c>
      <c r="W30" s="53" t="s">
        <v>8</v>
      </c>
      <c r="X30" s="54">
        <v>378.35</v>
      </c>
      <c r="Y30" s="53" t="s">
        <v>8</v>
      </c>
      <c r="Z30" s="54">
        <v>450.7</v>
      </c>
      <c r="AA30" s="53" t="s">
        <v>8</v>
      </c>
      <c r="AB30" s="54">
        <v>371.52</v>
      </c>
      <c r="AC30" s="53" t="s">
        <v>8</v>
      </c>
      <c r="AD30" s="52"/>
      <c r="AE30" s="52"/>
    </row>
    <row r="31" spans="1:31" ht="15" customHeight="1">
      <c r="A31" s="52"/>
      <c r="B31" s="80">
        <v>1934</v>
      </c>
      <c r="C31" s="80"/>
      <c r="D31" s="54">
        <v>229.19</v>
      </c>
      <c r="E31" s="53" t="s">
        <v>8</v>
      </c>
      <c r="F31" s="54">
        <v>145.82</v>
      </c>
      <c r="G31" s="53" t="s">
        <v>8</v>
      </c>
      <c r="H31" s="81">
        <v>125.29</v>
      </c>
      <c r="I31" s="81"/>
      <c r="J31" s="53" t="s">
        <v>8</v>
      </c>
      <c r="K31" s="54">
        <v>105.4</v>
      </c>
      <c r="L31" s="53" t="s">
        <v>8</v>
      </c>
      <c r="M31" s="54">
        <v>438.06</v>
      </c>
      <c r="N31" s="53" t="s">
        <v>8</v>
      </c>
      <c r="O31" s="54"/>
      <c r="P31" s="53" t="s">
        <v>8</v>
      </c>
      <c r="Q31" s="54"/>
      <c r="R31" s="53" t="s">
        <v>8</v>
      </c>
      <c r="S31" s="81"/>
      <c r="T31" s="81"/>
      <c r="U31" s="53" t="s">
        <v>8</v>
      </c>
      <c r="V31" s="54"/>
      <c r="W31" s="53" t="s">
        <v>8</v>
      </c>
      <c r="X31" s="54"/>
      <c r="Y31" s="53" t="s">
        <v>8</v>
      </c>
      <c r="Z31" s="54"/>
      <c r="AA31" s="53" t="s">
        <v>8</v>
      </c>
      <c r="AB31" s="54"/>
      <c r="AC31" s="53" t="s">
        <v>8</v>
      </c>
      <c r="AD31" s="52"/>
      <c r="AE31" s="52"/>
    </row>
    <row r="32" spans="1:31" ht="51.95" customHeight="1">
      <c r="A32" s="52"/>
      <c r="B32" s="91" t="s">
        <v>7</v>
      </c>
      <c r="C32" s="91"/>
      <c r="D32" s="91" t="s">
        <v>6</v>
      </c>
      <c r="E32" s="91"/>
      <c r="F32" s="91"/>
      <c r="G32" s="91"/>
      <c r="H32" s="9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</sheetData>
  <mergeCells count="95">
    <mergeCell ref="B31:C31"/>
    <mergeCell ref="H31:I31"/>
    <mergeCell ref="S31:T31"/>
    <mergeCell ref="B32:C32"/>
    <mergeCell ref="D32:H32"/>
    <mergeCell ref="S30:T30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B25:C25"/>
    <mergeCell ref="H25:I25"/>
    <mergeCell ref="S25:T25"/>
    <mergeCell ref="B26:C26"/>
    <mergeCell ref="H26:I26"/>
    <mergeCell ref="S26:T26"/>
    <mergeCell ref="B23:C23"/>
    <mergeCell ref="H23:I23"/>
    <mergeCell ref="S23:T23"/>
    <mergeCell ref="B24:C24"/>
    <mergeCell ref="H24:I24"/>
    <mergeCell ref="S24:T24"/>
    <mergeCell ref="B22:C22"/>
    <mergeCell ref="H22:I22"/>
    <mergeCell ref="S22:T22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H16:I16"/>
    <mergeCell ref="S16:T16"/>
    <mergeCell ref="B17:C17"/>
    <mergeCell ref="H17:I17"/>
    <mergeCell ref="S17:T17"/>
    <mergeCell ref="B18:C18"/>
    <mergeCell ref="H18:I18"/>
    <mergeCell ref="S18:T18"/>
    <mergeCell ref="B21:C21"/>
    <mergeCell ref="H21:I21"/>
    <mergeCell ref="S21:T21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3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42447.334784340281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697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696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6060624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695</v>
      </c>
      <c r="U8" s="83"/>
      <c r="V8" s="83"/>
      <c r="W8" s="83"/>
      <c r="X8" s="87" t="s">
        <v>31</v>
      </c>
      <c r="Y8" s="87"/>
      <c r="Z8" s="87"/>
      <c r="AA8" s="87"/>
      <c r="AB8" s="88">
        <v>250484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694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693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1928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/>
      <c r="AA12" s="53" t="s">
        <v>8</v>
      </c>
      <c r="AB12" s="54">
        <v>19.010000000000002</v>
      </c>
      <c r="AC12" s="53" t="s">
        <v>8</v>
      </c>
      <c r="AD12" s="52"/>
      <c r="AE12" s="52"/>
    </row>
    <row r="13" spans="1:31" ht="15" customHeight="1">
      <c r="A13" s="52"/>
      <c r="B13" s="80">
        <v>1929</v>
      </c>
      <c r="C13" s="80"/>
      <c r="D13" s="54">
        <v>0.56000000000000005</v>
      </c>
      <c r="E13" s="53" t="s">
        <v>8</v>
      </c>
      <c r="F13" s="54">
        <v>0.45</v>
      </c>
      <c r="G13" s="53" t="s">
        <v>8</v>
      </c>
      <c r="H13" s="81">
        <v>0.02</v>
      </c>
      <c r="I13" s="81"/>
      <c r="J13" s="53" t="s">
        <v>8</v>
      </c>
      <c r="K13" s="54">
        <v>0.25</v>
      </c>
      <c r="L13" s="53" t="s">
        <v>8</v>
      </c>
      <c r="M13" s="54">
        <v>36.78</v>
      </c>
      <c r="N13" s="53" t="s">
        <v>8</v>
      </c>
      <c r="O13" s="54">
        <v>254.8</v>
      </c>
      <c r="P13" s="53" t="s">
        <v>8</v>
      </c>
      <c r="Q13" s="54">
        <v>261.45</v>
      </c>
      <c r="R13" s="53" t="s">
        <v>8</v>
      </c>
      <c r="S13" s="81">
        <v>308.39</v>
      </c>
      <c r="T13" s="81"/>
      <c r="U13" s="53" t="s">
        <v>8</v>
      </c>
      <c r="V13" s="54">
        <v>350.2</v>
      </c>
      <c r="W13" s="53" t="s">
        <v>8</v>
      </c>
      <c r="X13" s="54">
        <v>377.29</v>
      </c>
      <c r="Y13" s="53" t="s">
        <v>8</v>
      </c>
      <c r="Z13" s="54">
        <v>466.34</v>
      </c>
      <c r="AA13" s="53" t="s">
        <v>9</v>
      </c>
      <c r="AB13" s="54">
        <v>431.42</v>
      </c>
      <c r="AC13" s="53" t="s">
        <v>8</v>
      </c>
      <c r="AD13" s="52"/>
      <c r="AE13" s="52"/>
    </row>
    <row r="14" spans="1:31" ht="15" customHeight="1">
      <c r="A14" s="52"/>
      <c r="B14" s="80">
        <v>1930</v>
      </c>
      <c r="C14" s="80"/>
      <c r="D14" s="54">
        <v>299.63</v>
      </c>
      <c r="E14" s="53" t="s">
        <v>8</v>
      </c>
      <c r="F14" s="54">
        <v>30.65</v>
      </c>
      <c r="G14" s="53" t="s">
        <v>8</v>
      </c>
      <c r="H14" s="81">
        <v>0.91</v>
      </c>
      <c r="I14" s="81"/>
      <c r="J14" s="53" t="s">
        <v>8</v>
      </c>
      <c r="K14" s="54">
        <v>0.65</v>
      </c>
      <c r="L14" s="53" t="s">
        <v>8</v>
      </c>
      <c r="M14" s="54">
        <v>208.05</v>
      </c>
      <c r="N14" s="53" t="s">
        <v>8</v>
      </c>
      <c r="O14" s="54">
        <v>938.17</v>
      </c>
      <c r="P14" s="53" t="s">
        <v>8</v>
      </c>
      <c r="Q14" s="54">
        <v>657.81</v>
      </c>
      <c r="R14" s="53" t="s">
        <v>8</v>
      </c>
      <c r="S14" s="81">
        <v>554.74</v>
      </c>
      <c r="T14" s="81"/>
      <c r="U14" s="53" t="s">
        <v>8</v>
      </c>
      <c r="V14" s="54">
        <v>251.58</v>
      </c>
      <c r="W14" s="53" t="s">
        <v>8</v>
      </c>
      <c r="X14" s="54">
        <v>189.03</v>
      </c>
      <c r="Y14" s="53" t="s">
        <v>9</v>
      </c>
      <c r="Z14" s="54">
        <v>865.2</v>
      </c>
      <c r="AA14" s="53" t="s">
        <v>8</v>
      </c>
      <c r="AB14" s="54">
        <v>899.74</v>
      </c>
      <c r="AC14" s="53" t="s">
        <v>8</v>
      </c>
      <c r="AD14" s="52"/>
      <c r="AE14" s="52"/>
    </row>
    <row r="15" spans="1:31" ht="15" customHeight="1">
      <c r="A15" s="52"/>
      <c r="B15" s="80">
        <v>1931</v>
      </c>
      <c r="C15" s="80"/>
      <c r="D15" s="54">
        <v>563.03</v>
      </c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2"/>
      <c r="AE15" s="52"/>
    </row>
    <row r="16" spans="1:31" ht="15" customHeight="1">
      <c r="A16" s="52"/>
      <c r="B16" s="80">
        <v>1932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2"/>
      <c r="AE16" s="52"/>
    </row>
    <row r="17" spans="1:31" ht="15" customHeight="1">
      <c r="A17" s="52"/>
      <c r="B17" s="80">
        <v>1933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15" customHeight="1">
      <c r="A18" s="52"/>
      <c r="B18" s="80">
        <v>1934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51.95" customHeight="1">
      <c r="A19" s="52"/>
      <c r="B19" s="91" t="s">
        <v>7</v>
      </c>
      <c r="C19" s="91"/>
      <c r="D19" s="91" t="s">
        <v>6</v>
      </c>
      <c r="E19" s="91"/>
      <c r="F19" s="91"/>
      <c r="G19" s="91"/>
      <c r="H19" s="9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</sheetData>
  <mergeCells count="56">
    <mergeCell ref="B18:C18"/>
    <mergeCell ref="H18:I18"/>
    <mergeCell ref="S18:T18"/>
    <mergeCell ref="B19:C19"/>
    <mergeCell ref="D19:H19"/>
    <mergeCell ref="S17:T17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42445.495135439814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198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197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6039341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196</v>
      </c>
      <c r="U8" s="67"/>
      <c r="V8" s="67"/>
      <c r="W8" s="67"/>
      <c r="X8" s="72" t="s">
        <v>31</v>
      </c>
      <c r="Y8" s="72"/>
      <c r="Z8" s="72"/>
      <c r="AA8" s="72"/>
      <c r="AB8" s="74">
        <v>319033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195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2003</v>
      </c>
      <c r="D12" s="5">
        <v>137.09</v>
      </c>
      <c r="E12" s="6" t="s">
        <v>9</v>
      </c>
      <c r="F12" s="5">
        <v>47.68</v>
      </c>
      <c r="G12" s="6" t="s">
        <v>8</v>
      </c>
      <c r="H12" s="5">
        <v>35.49</v>
      </c>
      <c r="I12" s="5"/>
      <c r="J12" s="6" t="s">
        <v>8</v>
      </c>
      <c r="K12" s="5">
        <v>9.33</v>
      </c>
      <c r="L12" s="6" t="s">
        <v>8</v>
      </c>
      <c r="M12" s="5">
        <v>1.38</v>
      </c>
      <c r="N12" s="6" t="s">
        <v>8</v>
      </c>
      <c r="O12" s="5">
        <v>9.59</v>
      </c>
      <c r="P12" s="6" t="s">
        <v>9</v>
      </c>
      <c r="Q12" s="5">
        <v>1.3900000000000001</v>
      </c>
      <c r="R12" s="6" t="s">
        <v>9</v>
      </c>
      <c r="S12" s="5">
        <v>1.27</v>
      </c>
      <c r="T12" s="5"/>
      <c r="U12" s="6" t="s">
        <v>8</v>
      </c>
      <c r="V12" s="5">
        <v>1.19</v>
      </c>
      <c r="W12" s="6" t="s">
        <v>8</v>
      </c>
      <c r="X12" s="5">
        <v>1.1499999999999999</v>
      </c>
      <c r="Y12" s="6" t="s">
        <v>8</v>
      </c>
      <c r="Z12" s="5">
        <v>1.1499999999999999</v>
      </c>
      <c r="AA12" s="6" t="s">
        <v>8</v>
      </c>
      <c r="AB12" s="5">
        <v>1.5</v>
      </c>
      <c r="AD12" s="38"/>
      <c r="AE12" s="38"/>
    </row>
    <row r="13" spans="1:31" s="40" customFormat="1" ht="15" customHeight="1">
      <c r="A13" s="38"/>
      <c r="B13" s="39"/>
      <c r="C13" s="6">
        <v>2004</v>
      </c>
      <c r="D13" s="5">
        <v>4.9399999999999995</v>
      </c>
      <c r="E13" s="6" t="s">
        <v>8</v>
      </c>
      <c r="F13" s="5">
        <v>14.54</v>
      </c>
      <c r="G13" s="6" t="s">
        <v>8</v>
      </c>
      <c r="H13" s="5">
        <v>5.23</v>
      </c>
      <c r="I13" s="5"/>
      <c r="J13" s="6" t="s">
        <v>8</v>
      </c>
      <c r="K13" s="5">
        <v>22</v>
      </c>
      <c r="L13" s="6" t="s">
        <v>8</v>
      </c>
      <c r="M13" s="5">
        <v>1.97</v>
      </c>
      <c r="N13" s="6" t="s">
        <v>8</v>
      </c>
      <c r="O13" s="5">
        <v>3.59</v>
      </c>
      <c r="P13" s="6" t="s">
        <v>8</v>
      </c>
      <c r="Q13" s="5">
        <v>2.21</v>
      </c>
      <c r="R13" s="6" t="s">
        <v>8</v>
      </c>
      <c r="S13" s="5">
        <v>2.29</v>
      </c>
      <c r="T13" s="5"/>
      <c r="U13" s="6" t="s">
        <v>8</v>
      </c>
      <c r="V13" s="5">
        <v>2.2000000000000002</v>
      </c>
      <c r="W13" s="6" t="s">
        <v>8</v>
      </c>
      <c r="X13" s="5">
        <v>2.2000000000000002</v>
      </c>
      <c r="Y13" s="6" t="s">
        <v>8</v>
      </c>
      <c r="Z13" s="5">
        <v>2.2000000000000002</v>
      </c>
      <c r="AA13" s="6" t="s">
        <v>8</v>
      </c>
      <c r="AB13" s="5">
        <v>2.27</v>
      </c>
      <c r="AD13" s="38"/>
      <c r="AE13" s="38"/>
    </row>
    <row r="14" spans="1:31" ht="15" customHeight="1">
      <c r="A14" s="2"/>
      <c r="B14" s="78">
        <v>2005</v>
      </c>
      <c r="C14" s="78"/>
      <c r="D14" s="4">
        <v>7.22</v>
      </c>
      <c r="E14" s="3" t="s">
        <v>8</v>
      </c>
      <c r="F14" s="4">
        <v>3.35</v>
      </c>
      <c r="G14" s="3" t="s">
        <v>8</v>
      </c>
      <c r="H14" s="73">
        <v>1.48</v>
      </c>
      <c r="I14" s="73"/>
      <c r="J14" s="3" t="s">
        <v>8</v>
      </c>
      <c r="K14" s="4">
        <v>1.42</v>
      </c>
      <c r="L14" s="3" t="s">
        <v>8</v>
      </c>
      <c r="M14" s="4">
        <v>5.9399999999999995</v>
      </c>
      <c r="N14" s="3" t="s">
        <v>8</v>
      </c>
      <c r="O14" s="4">
        <v>30.69</v>
      </c>
      <c r="P14" s="3" t="s">
        <v>8</v>
      </c>
      <c r="Q14" s="4">
        <v>10.87</v>
      </c>
      <c r="R14" s="3" t="s">
        <v>8</v>
      </c>
      <c r="S14" s="73">
        <v>21.71</v>
      </c>
      <c r="T14" s="73"/>
      <c r="U14" s="3" t="s">
        <v>8</v>
      </c>
      <c r="V14" s="4">
        <v>1.29</v>
      </c>
      <c r="W14" s="3" t="s">
        <v>8</v>
      </c>
      <c r="X14" s="4">
        <v>12.29</v>
      </c>
      <c r="Y14" s="3" t="s">
        <v>8</v>
      </c>
      <c r="Z14" s="4">
        <v>141.96</v>
      </c>
      <c r="AA14" s="3" t="s">
        <v>8</v>
      </c>
      <c r="AB14" s="4">
        <v>220</v>
      </c>
      <c r="AC14" s="3" t="s">
        <v>10</v>
      </c>
      <c r="AD14" s="2"/>
      <c r="AE14" s="2"/>
    </row>
    <row r="15" spans="1:31" ht="15" customHeight="1">
      <c r="A15" s="2"/>
      <c r="B15" s="78">
        <v>2006</v>
      </c>
      <c r="C15" s="78"/>
      <c r="D15" s="4">
        <v>36.54</v>
      </c>
      <c r="E15" s="3" t="s">
        <v>11</v>
      </c>
      <c r="F15" s="4">
        <v>14.99</v>
      </c>
      <c r="G15" s="3" t="s">
        <v>8</v>
      </c>
      <c r="H15" s="73">
        <v>0.98</v>
      </c>
      <c r="I15" s="73"/>
      <c r="J15" s="3" t="s">
        <v>8</v>
      </c>
      <c r="K15" s="4">
        <v>6.19</v>
      </c>
      <c r="L15" s="3" t="s">
        <v>8</v>
      </c>
      <c r="M15" s="4">
        <v>8.83</v>
      </c>
      <c r="N15" s="3" t="s">
        <v>8</v>
      </c>
      <c r="O15" s="4">
        <v>5.47</v>
      </c>
      <c r="P15" s="3" t="s">
        <v>9</v>
      </c>
      <c r="Q15" s="4"/>
      <c r="R15" s="3" t="s">
        <v>8</v>
      </c>
      <c r="S15" s="73"/>
      <c r="T15" s="73"/>
      <c r="U15" s="3" t="s">
        <v>8</v>
      </c>
      <c r="V15" s="4"/>
      <c r="W15" s="3" t="s">
        <v>8</v>
      </c>
      <c r="X15" s="4"/>
      <c r="Y15" s="3" t="s">
        <v>8</v>
      </c>
      <c r="Z15" s="4"/>
      <c r="AA15" s="3" t="s">
        <v>8</v>
      </c>
      <c r="AB15" s="4"/>
      <c r="AC15" s="3" t="s">
        <v>8</v>
      </c>
      <c r="AD15" s="2"/>
      <c r="AE15" s="2"/>
    </row>
    <row r="16" spans="1:31" ht="15" customHeight="1">
      <c r="A16" s="2"/>
      <c r="B16" s="78">
        <v>2007</v>
      </c>
      <c r="C16" s="78"/>
      <c r="D16" s="4">
        <v>27.58</v>
      </c>
      <c r="E16" s="3" t="s">
        <v>8</v>
      </c>
      <c r="F16" s="4">
        <v>0.7</v>
      </c>
      <c r="G16" s="3" t="s">
        <v>8</v>
      </c>
      <c r="H16" s="73">
        <v>0.9</v>
      </c>
      <c r="I16" s="73"/>
      <c r="J16" s="3" t="s">
        <v>8</v>
      </c>
      <c r="K16" s="4">
        <v>0.94</v>
      </c>
      <c r="L16" s="3" t="s">
        <v>8</v>
      </c>
      <c r="M16" s="4">
        <v>0.94</v>
      </c>
      <c r="N16" s="3" t="s">
        <v>8</v>
      </c>
      <c r="O16" s="4">
        <v>0.94</v>
      </c>
      <c r="P16" s="3" t="s">
        <v>8</v>
      </c>
      <c r="Q16" s="4">
        <v>1.05</v>
      </c>
      <c r="R16" s="3" t="s">
        <v>8</v>
      </c>
      <c r="S16" s="73">
        <v>0.98</v>
      </c>
      <c r="T16" s="73"/>
      <c r="U16" s="3" t="s">
        <v>8</v>
      </c>
      <c r="V16" s="4">
        <v>1.07</v>
      </c>
      <c r="W16" s="3" t="s">
        <v>8</v>
      </c>
      <c r="X16" s="4">
        <v>1.49</v>
      </c>
      <c r="Y16" s="3" t="s">
        <v>8</v>
      </c>
      <c r="Z16" s="4">
        <v>4.24</v>
      </c>
      <c r="AA16" s="3" t="s">
        <v>8</v>
      </c>
      <c r="AB16" s="4">
        <v>3.55</v>
      </c>
      <c r="AC16" s="3" t="s">
        <v>8</v>
      </c>
      <c r="AD16" s="2"/>
      <c r="AE16" s="2"/>
    </row>
    <row r="17" spans="1:31" ht="15" customHeight="1">
      <c r="A17" s="2"/>
      <c r="B17" s="78">
        <v>2008</v>
      </c>
      <c r="C17" s="78"/>
      <c r="D17" s="4">
        <v>12.35</v>
      </c>
      <c r="E17" s="3" t="s">
        <v>8</v>
      </c>
      <c r="F17" s="4">
        <v>12.87</v>
      </c>
      <c r="G17" s="3" t="s">
        <v>8</v>
      </c>
      <c r="H17" s="73">
        <v>1.29</v>
      </c>
      <c r="I17" s="73"/>
      <c r="J17" s="3" t="s">
        <v>8</v>
      </c>
      <c r="K17" s="4">
        <v>1.18</v>
      </c>
      <c r="L17" s="3" t="s">
        <v>8</v>
      </c>
      <c r="M17" s="4">
        <v>96.54</v>
      </c>
      <c r="N17" s="3" t="s">
        <v>9</v>
      </c>
      <c r="O17" s="4"/>
      <c r="P17" s="3" t="s">
        <v>8</v>
      </c>
      <c r="Q17" s="4">
        <v>0.86</v>
      </c>
      <c r="R17" s="3" t="s">
        <v>9</v>
      </c>
      <c r="S17" s="73">
        <v>8.39</v>
      </c>
      <c r="T17" s="73"/>
      <c r="U17" s="3" t="s">
        <v>8</v>
      </c>
      <c r="V17" s="4">
        <v>1.54</v>
      </c>
      <c r="W17" s="3" t="s">
        <v>8</v>
      </c>
      <c r="X17" s="4">
        <v>1.2</v>
      </c>
      <c r="Y17" s="3" t="s">
        <v>10</v>
      </c>
      <c r="Z17" s="4">
        <v>20.91</v>
      </c>
      <c r="AA17" s="3" t="s">
        <v>9</v>
      </c>
      <c r="AB17" s="4">
        <v>1.03</v>
      </c>
      <c r="AC17" s="3" t="s">
        <v>9</v>
      </c>
      <c r="AD17" s="2"/>
      <c r="AE17" s="2"/>
    </row>
    <row r="18" spans="1:31" ht="15" customHeight="1">
      <c r="A18" s="2"/>
      <c r="B18" s="78">
        <v>2009</v>
      </c>
      <c r="C18" s="78"/>
      <c r="D18" s="4">
        <v>1.9100000000000001</v>
      </c>
      <c r="E18" s="3" t="s">
        <v>8</v>
      </c>
      <c r="F18" s="4">
        <v>2.0499999999999998</v>
      </c>
      <c r="G18" s="3" t="s">
        <v>8</v>
      </c>
      <c r="H18" s="73">
        <v>1.19</v>
      </c>
      <c r="I18" s="73"/>
      <c r="J18" s="3" t="s">
        <v>8</v>
      </c>
      <c r="K18" s="4">
        <v>0.98</v>
      </c>
      <c r="L18" s="3" t="s">
        <v>8</v>
      </c>
      <c r="M18" s="4">
        <v>3.76</v>
      </c>
      <c r="N18" s="3" t="s">
        <v>8</v>
      </c>
      <c r="O18" s="4">
        <v>3.31</v>
      </c>
      <c r="P18" s="3" t="s">
        <v>8</v>
      </c>
      <c r="Q18" s="4">
        <v>11.52</v>
      </c>
      <c r="R18" s="3" t="s">
        <v>8</v>
      </c>
      <c r="S18" s="73">
        <v>10.92</v>
      </c>
      <c r="T18" s="73"/>
      <c r="U18" s="3" t="s">
        <v>8</v>
      </c>
      <c r="V18" s="4">
        <v>8.98</v>
      </c>
      <c r="W18" s="3" t="s">
        <v>8</v>
      </c>
      <c r="X18" s="4">
        <v>25.92</v>
      </c>
      <c r="Y18" s="3" t="s">
        <v>8</v>
      </c>
      <c r="Z18" s="4">
        <v>210</v>
      </c>
      <c r="AA18" s="3" t="s">
        <v>11</v>
      </c>
      <c r="AB18" s="4">
        <v>36.729999999999997</v>
      </c>
      <c r="AC18" s="3" t="s">
        <v>10</v>
      </c>
      <c r="AD18" s="2"/>
      <c r="AE18" s="2"/>
    </row>
    <row r="19" spans="1:31" ht="15" customHeight="1">
      <c r="A19" s="2"/>
      <c r="B19" s="78">
        <v>2010</v>
      </c>
      <c r="C19" s="78"/>
      <c r="D19" s="4">
        <v>22.84</v>
      </c>
      <c r="E19" s="3" t="s">
        <v>8</v>
      </c>
      <c r="F19" s="4">
        <v>21.66</v>
      </c>
      <c r="G19" s="3" t="s">
        <v>8</v>
      </c>
      <c r="H19" s="73">
        <v>16.47</v>
      </c>
      <c r="I19" s="73"/>
      <c r="J19" s="3" t="s">
        <v>8</v>
      </c>
      <c r="K19" s="4">
        <v>16.559999999999999</v>
      </c>
      <c r="L19" s="3" t="s">
        <v>8</v>
      </c>
      <c r="M19" s="4">
        <v>10.41</v>
      </c>
      <c r="N19" s="3" t="s">
        <v>8</v>
      </c>
      <c r="O19" s="4">
        <v>4.34</v>
      </c>
      <c r="P19" s="3" t="s">
        <v>8</v>
      </c>
      <c r="Q19" s="4">
        <v>3.98</v>
      </c>
      <c r="R19" s="3" t="s">
        <v>8</v>
      </c>
      <c r="S19" s="73">
        <v>5.96</v>
      </c>
      <c r="T19" s="73"/>
      <c r="U19" s="3" t="s">
        <v>8</v>
      </c>
      <c r="V19" s="4">
        <v>15.74</v>
      </c>
      <c r="W19" s="3" t="s">
        <v>8</v>
      </c>
      <c r="X19" s="4">
        <v>24</v>
      </c>
      <c r="Y19" s="3" t="s">
        <v>8</v>
      </c>
      <c r="Z19" s="4">
        <v>15.78</v>
      </c>
      <c r="AA19" s="3" t="s">
        <v>8</v>
      </c>
      <c r="AB19" s="4">
        <v>13.88</v>
      </c>
      <c r="AC19" s="3" t="s">
        <v>8</v>
      </c>
      <c r="AD19" s="2"/>
      <c r="AE19" s="2"/>
    </row>
    <row r="20" spans="1:31" ht="15" customHeight="1">
      <c r="A20" s="2"/>
      <c r="B20" s="78">
        <v>2011</v>
      </c>
      <c r="C20" s="78"/>
      <c r="D20" s="4">
        <v>19.63</v>
      </c>
      <c r="E20" s="3" t="s">
        <v>8</v>
      </c>
      <c r="F20" s="4">
        <v>10.42</v>
      </c>
      <c r="G20" s="3" t="s">
        <v>8</v>
      </c>
      <c r="H20" s="73">
        <v>0.91</v>
      </c>
      <c r="I20" s="73"/>
      <c r="J20" s="3" t="s">
        <v>8</v>
      </c>
      <c r="K20" s="4">
        <v>0.7</v>
      </c>
      <c r="L20" s="3" t="s">
        <v>8</v>
      </c>
      <c r="M20" s="4">
        <v>0.56000000000000005</v>
      </c>
      <c r="N20" s="3" t="s">
        <v>8</v>
      </c>
      <c r="O20" s="4">
        <v>0.55000000000000004</v>
      </c>
      <c r="P20" s="3" t="s">
        <v>8</v>
      </c>
      <c r="Q20" s="4"/>
      <c r="R20" s="3" t="s">
        <v>8</v>
      </c>
      <c r="S20" s="73"/>
      <c r="T20" s="73"/>
      <c r="U20" s="3" t="s">
        <v>8</v>
      </c>
      <c r="V20" s="4"/>
      <c r="W20" s="3" t="s">
        <v>8</v>
      </c>
      <c r="X20" s="4">
        <v>1.31</v>
      </c>
      <c r="Y20" s="3" t="s">
        <v>8</v>
      </c>
      <c r="Z20" s="4">
        <v>2.7800000000000002</v>
      </c>
      <c r="AA20" s="3" t="s">
        <v>8</v>
      </c>
      <c r="AB20" s="4">
        <v>3.19</v>
      </c>
      <c r="AC20" s="3" t="s">
        <v>8</v>
      </c>
      <c r="AD20" s="2"/>
      <c r="AE20" s="2"/>
    </row>
    <row r="21" spans="1:31" ht="15" customHeight="1">
      <c r="A21" s="2"/>
      <c r="B21" s="78">
        <v>2012</v>
      </c>
      <c r="C21" s="78"/>
      <c r="D21" s="4">
        <v>4.58</v>
      </c>
      <c r="E21" s="3" t="s">
        <v>8</v>
      </c>
      <c r="F21" s="4">
        <v>5.5600000000000005</v>
      </c>
      <c r="G21" s="3" t="s">
        <v>8</v>
      </c>
      <c r="H21" s="73">
        <v>1.74</v>
      </c>
      <c r="I21" s="73"/>
      <c r="J21" s="3" t="s">
        <v>8</v>
      </c>
      <c r="K21" s="4">
        <v>1.26</v>
      </c>
      <c r="L21" s="3" t="s">
        <v>8</v>
      </c>
      <c r="M21" s="4">
        <v>29.74</v>
      </c>
      <c r="N21" s="3" t="s">
        <v>8</v>
      </c>
      <c r="O21" s="4">
        <v>1.6600000000000001</v>
      </c>
      <c r="P21" s="3" t="s">
        <v>8</v>
      </c>
      <c r="Q21" s="4">
        <v>0.72</v>
      </c>
      <c r="R21" s="3" t="s">
        <v>8</v>
      </c>
      <c r="S21" s="73">
        <v>0.73</v>
      </c>
      <c r="T21" s="73"/>
      <c r="U21" s="3" t="s">
        <v>8</v>
      </c>
      <c r="V21" s="4">
        <v>0.86</v>
      </c>
      <c r="W21" s="3" t="s">
        <v>8</v>
      </c>
      <c r="X21" s="4">
        <v>1.0900000000000001</v>
      </c>
      <c r="Y21" s="3" t="s">
        <v>8</v>
      </c>
      <c r="Z21" s="4">
        <v>4.0599999999999996</v>
      </c>
      <c r="AA21" s="3" t="s">
        <v>8</v>
      </c>
      <c r="AB21" s="4">
        <v>4.9000000000000004</v>
      </c>
      <c r="AC21" s="3" t="s">
        <v>8</v>
      </c>
      <c r="AD21" s="2"/>
      <c r="AE21" s="2"/>
    </row>
    <row r="22" spans="1:31" ht="15" customHeight="1">
      <c r="A22" s="2"/>
      <c r="B22" s="78">
        <v>2013</v>
      </c>
      <c r="C22" s="78"/>
      <c r="D22" s="4">
        <v>53.08</v>
      </c>
      <c r="E22" s="3" t="s">
        <v>9</v>
      </c>
      <c r="F22" s="4">
        <v>3.74</v>
      </c>
      <c r="G22" s="3" t="s">
        <v>8</v>
      </c>
      <c r="H22" s="73">
        <v>2.4900000000000002</v>
      </c>
      <c r="I22" s="73"/>
      <c r="J22" s="3" t="s">
        <v>8</v>
      </c>
      <c r="K22" s="4">
        <v>1.98</v>
      </c>
      <c r="L22" s="3" t="s">
        <v>8</v>
      </c>
      <c r="M22" s="4">
        <v>5.15</v>
      </c>
      <c r="N22" s="3" t="s">
        <v>8</v>
      </c>
      <c r="O22" s="4">
        <v>3.79</v>
      </c>
      <c r="P22" s="3" t="s">
        <v>10</v>
      </c>
      <c r="Q22" s="4">
        <v>4.46</v>
      </c>
      <c r="R22" s="3" t="s">
        <v>11</v>
      </c>
      <c r="S22" s="73"/>
      <c r="T22" s="73"/>
      <c r="U22" s="3" t="s">
        <v>8</v>
      </c>
      <c r="V22" s="4"/>
      <c r="W22" s="3" t="s">
        <v>8</v>
      </c>
      <c r="X22" s="4">
        <v>1.01</v>
      </c>
      <c r="Y22" s="3" t="s">
        <v>8</v>
      </c>
      <c r="Z22" s="4">
        <v>1.26</v>
      </c>
      <c r="AA22" s="3" t="s">
        <v>8</v>
      </c>
      <c r="AB22" s="4">
        <v>7.8</v>
      </c>
      <c r="AC22" s="3" t="s">
        <v>8</v>
      </c>
      <c r="AD22" s="2"/>
      <c r="AE22" s="2"/>
    </row>
    <row r="23" spans="1:31" ht="15" customHeight="1">
      <c r="A23" s="2"/>
      <c r="B23" s="78">
        <v>2014</v>
      </c>
      <c r="C23" s="78"/>
      <c r="D23" s="4">
        <v>6.76</v>
      </c>
      <c r="E23" s="3" t="s">
        <v>8</v>
      </c>
      <c r="F23" s="4">
        <v>3.68</v>
      </c>
      <c r="G23" s="3" t="s">
        <v>8</v>
      </c>
      <c r="H23" s="73">
        <v>2.5499999999999998</v>
      </c>
      <c r="I23" s="73"/>
      <c r="J23" s="3" t="s">
        <v>8</v>
      </c>
      <c r="K23" s="4">
        <v>2.54</v>
      </c>
      <c r="L23" s="3" t="s">
        <v>8</v>
      </c>
      <c r="M23" s="4">
        <v>2.84</v>
      </c>
      <c r="N23" s="3" t="s">
        <v>8</v>
      </c>
      <c r="O23" s="4">
        <v>4.07</v>
      </c>
      <c r="P23" s="3" t="s">
        <v>8</v>
      </c>
      <c r="Q23" s="4">
        <v>3.7</v>
      </c>
      <c r="R23" s="3" t="s">
        <v>8</v>
      </c>
      <c r="S23" s="73">
        <v>24.23</v>
      </c>
      <c r="T23" s="73"/>
      <c r="U23" s="3" t="s">
        <v>8</v>
      </c>
      <c r="V23" s="4">
        <v>20.149999999999999</v>
      </c>
      <c r="W23" s="3" t="s">
        <v>8</v>
      </c>
      <c r="X23" s="4">
        <v>24.49</v>
      </c>
      <c r="Y23" s="3" t="s">
        <v>8</v>
      </c>
      <c r="Z23" s="4">
        <v>6.9399999999999995</v>
      </c>
      <c r="AA23" s="3" t="s">
        <v>8</v>
      </c>
      <c r="AB23" s="4">
        <v>2.9699999999999998</v>
      </c>
      <c r="AC23" s="3" t="s">
        <v>8</v>
      </c>
      <c r="AD23" s="2"/>
      <c r="AE23" s="2"/>
    </row>
    <row r="24" spans="1:31" ht="15" customHeight="1">
      <c r="A24" s="2"/>
      <c r="B24" s="6"/>
      <c r="C24" s="6">
        <v>2015</v>
      </c>
      <c r="D24" s="5">
        <v>1.79</v>
      </c>
      <c r="F24" s="5">
        <v>1.76</v>
      </c>
      <c r="H24" s="5">
        <v>1.1200000000000001</v>
      </c>
      <c r="I24" s="5"/>
      <c r="K24" s="5">
        <v>1.24</v>
      </c>
      <c r="M24" s="5">
        <v>1.1599999999999999</v>
      </c>
      <c r="O24" s="5">
        <v>0.89</v>
      </c>
      <c r="P24" s="6" t="s">
        <v>9</v>
      </c>
      <c r="Q24" s="5">
        <v>1.58</v>
      </c>
      <c r="S24" s="6" t="s">
        <v>8</v>
      </c>
      <c r="T24" s="5"/>
      <c r="U24" s="6"/>
      <c r="V24" s="5"/>
      <c r="W24" s="6"/>
      <c r="X24" s="5"/>
      <c r="Y24" s="6"/>
      <c r="Z24" s="5"/>
      <c r="AA24" s="6"/>
      <c r="AB24" s="5"/>
      <c r="AC24" s="6"/>
      <c r="AD24" s="2"/>
      <c r="AE24" s="2"/>
    </row>
    <row r="25" spans="1:31" ht="51.95" customHeight="1">
      <c r="A25" s="2"/>
      <c r="B25" s="77" t="s">
        <v>7</v>
      </c>
      <c r="C25" s="77"/>
      <c r="D25" s="77" t="s">
        <v>6</v>
      </c>
      <c r="E25" s="77"/>
      <c r="F25" s="77"/>
      <c r="G25" s="77"/>
      <c r="H25" s="7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</sheetData>
  <mergeCells count="65">
    <mergeCell ref="B23:C23"/>
    <mergeCell ref="H23:I23"/>
    <mergeCell ref="S23:T23"/>
    <mergeCell ref="B25:C25"/>
    <mergeCell ref="D25:H25"/>
    <mergeCell ref="B18:C18"/>
    <mergeCell ref="H18:I18"/>
    <mergeCell ref="S18:T18"/>
    <mergeCell ref="S22:T22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42445.4951358912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202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730</v>
      </c>
      <c r="U7" s="67"/>
      <c r="V7" s="67"/>
      <c r="W7" s="67"/>
      <c r="X7" s="72" t="s">
        <v>36</v>
      </c>
      <c r="Y7" s="72"/>
      <c r="Z7" s="72"/>
      <c r="AA7" s="72"/>
      <c r="AB7" s="74">
        <v>6026952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200</v>
      </c>
      <c r="U8" s="67"/>
      <c r="V8" s="67"/>
      <c r="W8" s="67"/>
      <c r="X8" s="72" t="s">
        <v>31</v>
      </c>
      <c r="Y8" s="72"/>
      <c r="Z8" s="72"/>
      <c r="AA8" s="72"/>
      <c r="AB8" s="74">
        <v>317731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199</v>
      </c>
      <c r="U9" s="67"/>
      <c r="V9" s="67"/>
      <c r="W9" s="67"/>
      <c r="X9" s="72" t="s">
        <v>26</v>
      </c>
      <c r="Y9" s="72"/>
      <c r="Z9" s="72"/>
      <c r="AA9" s="72"/>
      <c r="AB9" s="75">
        <v>2131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2003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>
        <v>20.36</v>
      </c>
      <c r="L12" s="5" t="s">
        <v>10</v>
      </c>
      <c r="M12" s="5">
        <v>27.36</v>
      </c>
      <c r="N12" s="5" t="s">
        <v>9</v>
      </c>
      <c r="O12" s="5">
        <v>177.71</v>
      </c>
      <c r="P12" s="5" t="s">
        <v>8</v>
      </c>
      <c r="Q12" s="5">
        <v>104.26</v>
      </c>
      <c r="R12" s="5" t="s">
        <v>8</v>
      </c>
      <c r="S12" s="5">
        <v>61.37</v>
      </c>
      <c r="T12" s="5"/>
      <c r="U12" s="5" t="s">
        <v>8</v>
      </c>
      <c r="V12" s="5">
        <v>74.459999999999994</v>
      </c>
      <c r="W12" s="5" t="s">
        <v>8</v>
      </c>
      <c r="X12" s="5">
        <v>88.61</v>
      </c>
      <c r="Y12" s="5" t="s">
        <v>8</v>
      </c>
      <c r="Z12" s="5">
        <v>103.45</v>
      </c>
      <c r="AA12" s="5" t="s">
        <v>8</v>
      </c>
      <c r="AB12" s="5">
        <v>49.88</v>
      </c>
      <c r="AC12" s="5"/>
      <c r="AD12" s="5"/>
      <c r="AE12" s="38"/>
    </row>
    <row r="13" spans="1:31" s="40" customFormat="1" ht="15" customHeight="1">
      <c r="A13" s="38"/>
      <c r="B13" s="39"/>
      <c r="C13" s="41">
        <v>2004</v>
      </c>
      <c r="D13" s="5">
        <v>18.48</v>
      </c>
      <c r="E13" s="5" t="s">
        <v>8</v>
      </c>
      <c r="F13" s="5">
        <v>8.2799999999999994</v>
      </c>
      <c r="G13" s="5" t="s">
        <v>8</v>
      </c>
      <c r="H13" s="5">
        <v>6.76</v>
      </c>
      <c r="I13" s="5"/>
      <c r="J13" s="5" t="s">
        <v>8</v>
      </c>
      <c r="K13" s="5">
        <v>84.86</v>
      </c>
      <c r="L13" s="5" t="s">
        <v>8</v>
      </c>
      <c r="M13" s="5">
        <v>29.68</v>
      </c>
      <c r="N13" s="5" t="s">
        <v>8</v>
      </c>
      <c r="O13" s="5">
        <v>65.73</v>
      </c>
      <c r="P13" s="5" t="s">
        <v>8</v>
      </c>
      <c r="Q13" s="5">
        <v>78.42</v>
      </c>
      <c r="R13" s="5" t="s">
        <v>8</v>
      </c>
      <c r="S13" s="5">
        <v>73.650000000000006</v>
      </c>
      <c r="T13" s="5"/>
      <c r="U13" s="5" t="s">
        <v>8</v>
      </c>
      <c r="V13" s="5">
        <v>112.39</v>
      </c>
      <c r="W13" s="5" t="s">
        <v>8</v>
      </c>
      <c r="X13" s="5">
        <v>112.68</v>
      </c>
      <c r="Y13" s="5" t="s">
        <v>8</v>
      </c>
      <c r="Z13" s="5">
        <v>142.93</v>
      </c>
      <c r="AA13" s="5" t="s">
        <v>8</v>
      </c>
      <c r="AB13" s="5">
        <v>103.02</v>
      </c>
      <c r="AC13" s="5"/>
      <c r="AD13" s="5"/>
      <c r="AE13" s="38"/>
    </row>
    <row r="14" spans="1:31" ht="15" customHeight="1">
      <c r="A14" s="2"/>
      <c r="B14" s="78">
        <v>2005</v>
      </c>
      <c r="C14" s="78"/>
      <c r="D14" s="4">
        <v>31.31</v>
      </c>
      <c r="E14" s="3" t="s">
        <v>8</v>
      </c>
      <c r="F14" s="4">
        <v>11.1</v>
      </c>
      <c r="G14" s="3" t="s">
        <v>8</v>
      </c>
      <c r="H14" s="73">
        <v>8.1999999999999993</v>
      </c>
      <c r="I14" s="73"/>
      <c r="J14" s="3" t="s">
        <v>8</v>
      </c>
      <c r="K14" s="4">
        <v>10.57</v>
      </c>
      <c r="L14" s="3" t="s">
        <v>8</v>
      </c>
      <c r="M14" s="4">
        <v>75.86</v>
      </c>
      <c r="N14" s="3" t="s">
        <v>8</v>
      </c>
      <c r="O14" s="4">
        <v>183.51</v>
      </c>
      <c r="P14" s="3" t="s">
        <v>8</v>
      </c>
      <c r="Q14" s="4">
        <v>153.36000000000001</v>
      </c>
      <c r="R14" s="3" t="s">
        <v>8</v>
      </c>
      <c r="S14" s="73">
        <v>224.84</v>
      </c>
      <c r="T14" s="73"/>
      <c r="U14" s="3" t="s">
        <v>8</v>
      </c>
      <c r="V14" s="4">
        <v>133.53</v>
      </c>
      <c r="W14" s="3" t="s">
        <v>8</v>
      </c>
      <c r="X14" s="4">
        <v>183.23</v>
      </c>
      <c r="Y14" s="3" t="s">
        <v>8</v>
      </c>
      <c r="Z14" s="4">
        <v>288.7</v>
      </c>
      <c r="AA14" s="3" t="s">
        <v>8</v>
      </c>
      <c r="AB14" s="4">
        <v>251</v>
      </c>
      <c r="AC14" s="3" t="s">
        <v>8</v>
      </c>
      <c r="AD14" s="2"/>
      <c r="AE14" s="2"/>
    </row>
    <row r="15" spans="1:31" ht="15" customHeight="1">
      <c r="A15" s="2"/>
      <c r="B15" s="78">
        <v>2006</v>
      </c>
      <c r="C15" s="78"/>
      <c r="D15" s="4">
        <v>142.9</v>
      </c>
      <c r="E15" s="3" t="s">
        <v>8</v>
      </c>
      <c r="F15" s="4">
        <v>59.05</v>
      </c>
      <c r="G15" s="3" t="s">
        <v>8</v>
      </c>
      <c r="H15" s="73">
        <v>26.24</v>
      </c>
      <c r="I15" s="73"/>
      <c r="J15" s="3" t="s">
        <v>8</v>
      </c>
      <c r="K15" s="4">
        <v>38.770000000000003</v>
      </c>
      <c r="L15" s="3" t="s">
        <v>8</v>
      </c>
      <c r="M15" s="4">
        <v>55.25</v>
      </c>
      <c r="N15" s="3" t="s">
        <v>8</v>
      </c>
      <c r="O15" s="4">
        <v>184.79</v>
      </c>
      <c r="P15" s="3" t="s">
        <v>8</v>
      </c>
      <c r="Q15" s="4">
        <v>218.04</v>
      </c>
      <c r="R15" s="3" t="s">
        <v>8</v>
      </c>
      <c r="S15" s="73">
        <v>107.26</v>
      </c>
      <c r="T15" s="73"/>
      <c r="U15" s="3" t="s">
        <v>8</v>
      </c>
      <c r="V15" s="4">
        <v>119.7</v>
      </c>
      <c r="W15" s="3" t="s">
        <v>8</v>
      </c>
      <c r="X15" s="4">
        <v>201.32</v>
      </c>
      <c r="Y15" s="3" t="s">
        <v>8</v>
      </c>
      <c r="Z15" s="4">
        <v>242.47</v>
      </c>
      <c r="AA15" s="3" t="s">
        <v>8</v>
      </c>
      <c r="AB15" s="4">
        <v>203.55</v>
      </c>
      <c r="AC15" s="3" t="s">
        <v>8</v>
      </c>
      <c r="AD15" s="2"/>
      <c r="AE15" s="2"/>
    </row>
    <row r="16" spans="1:31" ht="15" customHeight="1">
      <c r="A16" s="2"/>
      <c r="B16" s="78">
        <v>2007</v>
      </c>
      <c r="C16" s="78"/>
      <c r="D16" s="4">
        <v>104.07</v>
      </c>
      <c r="E16" s="3" t="s">
        <v>8</v>
      </c>
      <c r="F16" s="4">
        <v>43.01</v>
      </c>
      <c r="G16" s="3" t="s">
        <v>8</v>
      </c>
      <c r="H16" s="73">
        <v>23.59</v>
      </c>
      <c r="I16" s="73"/>
      <c r="J16" s="3" t="s">
        <v>8</v>
      </c>
      <c r="K16" s="4">
        <v>20.38</v>
      </c>
      <c r="L16" s="3" t="s">
        <v>8</v>
      </c>
      <c r="M16" s="4">
        <v>23.65</v>
      </c>
      <c r="N16" s="3" t="s">
        <v>8</v>
      </c>
      <c r="O16" s="4">
        <v>26.19</v>
      </c>
      <c r="P16" s="3" t="s">
        <v>8</v>
      </c>
      <c r="Q16" s="4">
        <v>59.04</v>
      </c>
      <c r="R16" s="3" t="s">
        <v>8</v>
      </c>
      <c r="S16" s="73">
        <v>43.79</v>
      </c>
      <c r="T16" s="73"/>
      <c r="U16" s="3" t="s">
        <v>8</v>
      </c>
      <c r="V16" s="4">
        <v>79.2</v>
      </c>
      <c r="W16" s="3" t="s">
        <v>8</v>
      </c>
      <c r="X16" s="4">
        <v>142.74</v>
      </c>
      <c r="Y16" s="3" t="s">
        <v>8</v>
      </c>
      <c r="Z16" s="4">
        <v>153</v>
      </c>
      <c r="AA16" s="3" t="s">
        <v>8</v>
      </c>
      <c r="AB16" s="4">
        <v>60.91</v>
      </c>
      <c r="AC16" s="3" t="s">
        <v>8</v>
      </c>
      <c r="AD16" s="2"/>
      <c r="AE16" s="2"/>
    </row>
    <row r="17" spans="1:31" ht="15" customHeight="1">
      <c r="A17" s="2"/>
      <c r="B17" s="78">
        <v>2008</v>
      </c>
      <c r="C17" s="78"/>
      <c r="D17" s="4">
        <v>16.309999999999999</v>
      </c>
      <c r="E17" s="3" t="s">
        <v>8</v>
      </c>
      <c r="F17" s="4">
        <v>8.2100000000000009</v>
      </c>
      <c r="G17" s="3" t="s">
        <v>8</v>
      </c>
      <c r="H17" s="73">
        <v>6.83</v>
      </c>
      <c r="I17" s="73"/>
      <c r="J17" s="3" t="s">
        <v>8</v>
      </c>
      <c r="K17" s="4">
        <v>10.98</v>
      </c>
      <c r="L17" s="3" t="s">
        <v>8</v>
      </c>
      <c r="M17" s="4">
        <v>273.58999999999997</v>
      </c>
      <c r="N17" s="3" t="s">
        <v>8</v>
      </c>
      <c r="O17" s="4">
        <v>109.1</v>
      </c>
      <c r="P17" s="3" t="s">
        <v>8</v>
      </c>
      <c r="Q17" s="4">
        <v>87.99</v>
      </c>
      <c r="R17" s="3" t="s">
        <v>8</v>
      </c>
      <c r="S17" s="73">
        <v>110.87</v>
      </c>
      <c r="T17" s="73"/>
      <c r="U17" s="3" t="s">
        <v>8</v>
      </c>
      <c r="V17" s="4">
        <v>96.36</v>
      </c>
      <c r="W17" s="3" t="s">
        <v>8</v>
      </c>
      <c r="X17" s="4">
        <v>153.38999999999999</v>
      </c>
      <c r="Y17" s="3" t="s">
        <v>8</v>
      </c>
      <c r="Z17" s="4">
        <v>183.73</v>
      </c>
      <c r="AA17" s="3" t="s">
        <v>8</v>
      </c>
      <c r="AB17" s="4">
        <v>64.28</v>
      </c>
      <c r="AC17" s="3" t="s">
        <v>8</v>
      </c>
      <c r="AD17" s="2"/>
      <c r="AE17" s="2"/>
    </row>
    <row r="18" spans="1:31" ht="15" customHeight="1">
      <c r="A18" s="2"/>
      <c r="B18" s="78">
        <v>2009</v>
      </c>
      <c r="C18" s="78"/>
      <c r="D18" s="4">
        <v>17.68</v>
      </c>
      <c r="E18" s="3" t="s">
        <v>8</v>
      </c>
      <c r="F18" s="4">
        <v>8.5</v>
      </c>
      <c r="G18" s="3" t="s">
        <v>8</v>
      </c>
      <c r="H18" s="73">
        <v>8.2100000000000009</v>
      </c>
      <c r="I18" s="73"/>
      <c r="J18" s="3" t="s">
        <v>8</v>
      </c>
      <c r="K18" s="4">
        <v>8.9</v>
      </c>
      <c r="L18" s="3" t="s">
        <v>8</v>
      </c>
      <c r="M18" s="4">
        <v>57.17</v>
      </c>
      <c r="N18" s="3" t="s">
        <v>8</v>
      </c>
      <c r="O18" s="4">
        <v>61.22</v>
      </c>
      <c r="P18" s="3" t="s">
        <v>8</v>
      </c>
      <c r="Q18" s="4">
        <v>88.32</v>
      </c>
      <c r="R18" s="3" t="s">
        <v>8</v>
      </c>
      <c r="S18" s="73">
        <v>85.38</v>
      </c>
      <c r="T18" s="73"/>
      <c r="U18" s="3" t="s">
        <v>8</v>
      </c>
      <c r="V18" s="4">
        <v>103.37</v>
      </c>
      <c r="W18" s="3" t="s">
        <v>8</v>
      </c>
      <c r="X18" s="4">
        <v>150.56</v>
      </c>
      <c r="Y18" s="3" t="s">
        <v>8</v>
      </c>
      <c r="Z18" s="4">
        <v>204.6</v>
      </c>
      <c r="AA18" s="3" t="s">
        <v>8</v>
      </c>
      <c r="AB18" s="4">
        <v>179.69</v>
      </c>
      <c r="AC18" s="3" t="s">
        <v>8</v>
      </c>
      <c r="AD18" s="2"/>
      <c r="AE18" s="2"/>
    </row>
    <row r="19" spans="1:31" ht="15" customHeight="1">
      <c r="A19" s="2"/>
      <c r="B19" s="78">
        <v>2010</v>
      </c>
      <c r="C19" s="78"/>
      <c r="D19" s="4">
        <v>59.02</v>
      </c>
      <c r="E19" s="3" t="s">
        <v>8</v>
      </c>
      <c r="F19" s="4">
        <v>21.57</v>
      </c>
      <c r="G19" s="3" t="s">
        <v>9</v>
      </c>
      <c r="H19" s="73">
        <v>26.79</v>
      </c>
      <c r="I19" s="73"/>
      <c r="J19" s="3" t="s">
        <v>8</v>
      </c>
      <c r="K19" s="4">
        <v>14.77</v>
      </c>
      <c r="L19" s="3" t="s">
        <v>8</v>
      </c>
      <c r="M19" s="4">
        <v>21.42</v>
      </c>
      <c r="N19" s="3" t="s">
        <v>8</v>
      </c>
      <c r="O19" s="4">
        <v>35.17</v>
      </c>
      <c r="P19" s="3" t="s">
        <v>8</v>
      </c>
      <c r="Q19" s="4">
        <v>39.81</v>
      </c>
      <c r="R19" s="3" t="s">
        <v>8</v>
      </c>
      <c r="S19" s="73">
        <v>45.05</v>
      </c>
      <c r="T19" s="73"/>
      <c r="U19" s="3" t="s">
        <v>8</v>
      </c>
      <c r="V19" s="4">
        <v>64.83</v>
      </c>
      <c r="W19" s="3" t="s">
        <v>8</v>
      </c>
      <c r="X19" s="4">
        <v>138.58000000000001</v>
      </c>
      <c r="Y19" s="3" t="s">
        <v>8</v>
      </c>
      <c r="Z19" s="4">
        <v>116.55</v>
      </c>
      <c r="AA19" s="3" t="s">
        <v>8</v>
      </c>
      <c r="AB19" s="4">
        <v>36</v>
      </c>
      <c r="AC19" s="3" t="s">
        <v>8</v>
      </c>
      <c r="AD19" s="2"/>
      <c r="AE19" s="2"/>
    </row>
    <row r="20" spans="1:31" ht="15" customHeight="1">
      <c r="A20" s="2"/>
      <c r="B20" s="78">
        <v>2011</v>
      </c>
      <c r="C20" s="78"/>
      <c r="D20" s="4">
        <v>10.56</v>
      </c>
      <c r="E20" s="3" t="s">
        <v>8</v>
      </c>
      <c r="F20" s="4">
        <v>4.7300000000000004</v>
      </c>
      <c r="G20" s="3" t="s">
        <v>8</v>
      </c>
      <c r="H20" s="73">
        <v>4.97</v>
      </c>
      <c r="I20" s="73"/>
      <c r="J20" s="3" t="s">
        <v>8</v>
      </c>
      <c r="K20" s="4">
        <v>15.02</v>
      </c>
      <c r="L20" s="3" t="s">
        <v>8</v>
      </c>
      <c r="M20" s="4">
        <v>20.260000000000002</v>
      </c>
      <c r="N20" s="3" t="s">
        <v>8</v>
      </c>
      <c r="O20" s="4">
        <v>27.38</v>
      </c>
      <c r="P20" s="3" t="s">
        <v>8</v>
      </c>
      <c r="Q20" s="4">
        <v>57.59</v>
      </c>
      <c r="R20" s="3" t="s">
        <v>8</v>
      </c>
      <c r="S20" s="73">
        <v>91.81</v>
      </c>
      <c r="T20" s="73"/>
      <c r="U20" s="3" t="s">
        <v>8</v>
      </c>
      <c r="V20" s="4">
        <v>111.88</v>
      </c>
      <c r="W20" s="3" t="s">
        <v>8</v>
      </c>
      <c r="X20" s="4">
        <v>173</v>
      </c>
      <c r="Y20" s="3" t="s">
        <v>8</v>
      </c>
      <c r="Z20" s="4">
        <v>197.97</v>
      </c>
      <c r="AA20" s="3" t="s">
        <v>8</v>
      </c>
      <c r="AB20" s="4">
        <v>108.07</v>
      </c>
      <c r="AC20" s="3" t="s">
        <v>8</v>
      </c>
      <c r="AD20" s="2"/>
      <c r="AE20" s="2"/>
    </row>
    <row r="21" spans="1:31" ht="15" customHeight="1">
      <c r="A21" s="2"/>
      <c r="B21" s="78">
        <v>2012</v>
      </c>
      <c r="C21" s="78"/>
      <c r="D21" s="4">
        <v>32.700000000000003</v>
      </c>
      <c r="E21" s="3" t="s">
        <v>9</v>
      </c>
      <c r="F21" s="4">
        <v>14.59</v>
      </c>
      <c r="G21" s="3" t="s">
        <v>8</v>
      </c>
      <c r="H21" s="73">
        <v>10.15</v>
      </c>
      <c r="I21" s="73"/>
      <c r="J21" s="3" t="s">
        <v>8</v>
      </c>
      <c r="K21" s="4">
        <v>11.01</v>
      </c>
      <c r="L21" s="3" t="s">
        <v>8</v>
      </c>
      <c r="M21" s="4">
        <v>81.3</v>
      </c>
      <c r="N21" s="3" t="s">
        <v>8</v>
      </c>
      <c r="O21" s="4">
        <v>129.66</v>
      </c>
      <c r="P21" s="3" t="s">
        <v>8</v>
      </c>
      <c r="Q21" s="4">
        <v>79.19</v>
      </c>
      <c r="R21" s="3" t="s">
        <v>8</v>
      </c>
      <c r="S21" s="73">
        <v>55.18</v>
      </c>
      <c r="T21" s="73"/>
      <c r="U21" s="3" t="s">
        <v>8</v>
      </c>
      <c r="V21" s="4">
        <v>81.62</v>
      </c>
      <c r="W21" s="3" t="s">
        <v>8</v>
      </c>
      <c r="X21" s="4">
        <v>87.95</v>
      </c>
      <c r="Y21" s="3" t="s">
        <v>8</v>
      </c>
      <c r="Z21" s="4">
        <v>74.47</v>
      </c>
      <c r="AA21" s="3" t="s">
        <v>8</v>
      </c>
      <c r="AB21" s="4">
        <v>87.42</v>
      </c>
      <c r="AC21" s="3" t="s">
        <v>8</v>
      </c>
      <c r="AD21" s="2"/>
      <c r="AE21" s="2"/>
    </row>
    <row r="22" spans="1:31" ht="15" customHeight="1">
      <c r="A22" s="2"/>
      <c r="B22" s="78">
        <v>2013</v>
      </c>
      <c r="C22" s="78"/>
      <c r="D22" s="4">
        <v>23.28</v>
      </c>
      <c r="E22" s="3" t="s">
        <v>8</v>
      </c>
      <c r="F22" s="4">
        <v>14.73</v>
      </c>
      <c r="G22" s="3" t="s">
        <v>8</v>
      </c>
      <c r="H22" s="73">
        <v>10.82</v>
      </c>
      <c r="I22" s="73"/>
      <c r="J22" s="3" t="s">
        <v>8</v>
      </c>
      <c r="K22" s="4">
        <v>9.3800000000000008</v>
      </c>
      <c r="L22" s="3" t="s">
        <v>8</v>
      </c>
      <c r="M22" s="4">
        <v>27.55</v>
      </c>
      <c r="N22" s="3" t="s">
        <v>8</v>
      </c>
      <c r="O22" s="4"/>
      <c r="P22" s="3" t="s">
        <v>8</v>
      </c>
      <c r="Q22" s="4">
        <v>67.61</v>
      </c>
      <c r="R22" s="3" t="s">
        <v>9</v>
      </c>
      <c r="S22" s="73">
        <v>53.54</v>
      </c>
      <c r="T22" s="73"/>
      <c r="U22" s="3" t="s">
        <v>8</v>
      </c>
      <c r="V22" s="4">
        <v>147.38999999999999</v>
      </c>
      <c r="W22" s="3" t="s">
        <v>8</v>
      </c>
      <c r="X22" s="4">
        <v>134.05000000000001</v>
      </c>
      <c r="Y22" s="3" t="s">
        <v>8</v>
      </c>
      <c r="Z22" s="4">
        <v>143.19999999999999</v>
      </c>
      <c r="AA22" s="3" t="s">
        <v>8</v>
      </c>
      <c r="AB22" s="4">
        <v>88.3</v>
      </c>
      <c r="AC22" s="3" t="s">
        <v>8</v>
      </c>
      <c r="AD22" s="2"/>
      <c r="AE22" s="2"/>
    </row>
    <row r="23" spans="1:31" ht="15" customHeight="1">
      <c r="A23" s="2"/>
      <c r="B23" s="78">
        <v>2014</v>
      </c>
      <c r="C23" s="78"/>
      <c r="D23" s="4">
        <v>95.6</v>
      </c>
      <c r="E23" s="3" t="s">
        <v>11</v>
      </c>
      <c r="F23" s="4">
        <v>3.94</v>
      </c>
      <c r="G23" s="3" t="s">
        <v>10</v>
      </c>
      <c r="H23" s="73">
        <v>2.1</v>
      </c>
      <c r="I23" s="73"/>
      <c r="J23" s="3" t="s">
        <v>8</v>
      </c>
      <c r="K23" s="4">
        <v>1.38</v>
      </c>
      <c r="L23" s="3" t="s">
        <v>8</v>
      </c>
      <c r="M23" s="4">
        <v>20.23</v>
      </c>
      <c r="N23" s="3" t="s">
        <v>8</v>
      </c>
      <c r="O23" s="4">
        <v>67.349999999999994</v>
      </c>
      <c r="P23" s="3" t="s">
        <v>8</v>
      </c>
      <c r="Q23" s="4">
        <v>67.7</v>
      </c>
      <c r="R23" s="3" t="s">
        <v>8</v>
      </c>
      <c r="S23" s="73">
        <v>184.85</v>
      </c>
      <c r="T23" s="73"/>
      <c r="U23" s="3" t="s">
        <v>8</v>
      </c>
      <c r="V23" s="4">
        <v>278.39999999999998</v>
      </c>
      <c r="W23" s="3" t="s">
        <v>8</v>
      </c>
      <c r="X23" s="4">
        <v>325.48</v>
      </c>
      <c r="Y23" s="3" t="s">
        <v>8</v>
      </c>
      <c r="Z23" s="4">
        <v>147.79</v>
      </c>
      <c r="AA23" s="3" t="s">
        <v>8</v>
      </c>
      <c r="AB23" s="4">
        <v>271.87</v>
      </c>
      <c r="AC23" s="3" t="s">
        <v>8</v>
      </c>
      <c r="AD23" s="2"/>
      <c r="AE23" s="2"/>
    </row>
    <row r="24" spans="1:31" ht="15" customHeight="1">
      <c r="A24" s="2"/>
      <c r="B24" s="6"/>
      <c r="C24" s="6">
        <v>2015</v>
      </c>
      <c r="D24" s="5">
        <v>35.97</v>
      </c>
      <c r="E24" s="6" t="s">
        <v>8</v>
      </c>
      <c r="F24" s="5">
        <v>7.99</v>
      </c>
      <c r="G24" s="6" t="s">
        <v>8</v>
      </c>
      <c r="H24" s="73">
        <v>4.95</v>
      </c>
      <c r="I24" s="73"/>
      <c r="J24" s="6"/>
      <c r="K24" s="5"/>
      <c r="L24" s="6"/>
      <c r="M24" s="5"/>
      <c r="N24" s="6"/>
      <c r="O24" s="5"/>
      <c r="P24" s="6"/>
      <c r="Q24" s="5"/>
      <c r="R24" s="6"/>
      <c r="S24" s="5"/>
      <c r="T24" s="5"/>
      <c r="U24" s="6"/>
      <c r="V24" s="5"/>
      <c r="W24" s="6"/>
      <c r="X24" s="5"/>
      <c r="Y24" s="6"/>
      <c r="Z24" s="5"/>
      <c r="AA24" s="6"/>
      <c r="AB24" s="5"/>
      <c r="AC24" s="6"/>
      <c r="AD24" s="2"/>
      <c r="AE24" s="2"/>
    </row>
    <row r="25" spans="1:31" ht="51.95" customHeight="1">
      <c r="A25" s="2"/>
      <c r="B25" s="77" t="s">
        <v>7</v>
      </c>
      <c r="C25" s="77"/>
      <c r="D25" s="77" t="s">
        <v>6</v>
      </c>
      <c r="E25" s="77"/>
      <c r="F25" s="77"/>
      <c r="G25" s="77"/>
      <c r="H25" s="7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</sheetData>
  <mergeCells count="66">
    <mergeCell ref="B23:C23"/>
    <mergeCell ref="H23:I23"/>
    <mergeCell ref="S23:T23"/>
    <mergeCell ref="B25:C25"/>
    <mergeCell ref="D25:H25"/>
    <mergeCell ref="H24:I24"/>
    <mergeCell ref="B18:C18"/>
    <mergeCell ref="H18:I18"/>
    <mergeCell ref="S18:T18"/>
    <mergeCell ref="S22:T22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42445.478800219906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38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690</v>
      </c>
      <c r="U7" s="67"/>
      <c r="V7" s="67"/>
      <c r="W7" s="67"/>
      <c r="X7" s="72" t="s">
        <v>36</v>
      </c>
      <c r="Y7" s="72"/>
      <c r="Z7" s="72"/>
      <c r="AA7" s="72"/>
      <c r="AB7" s="74">
        <v>6036765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32</v>
      </c>
      <c r="U8" s="67"/>
      <c r="V8" s="67"/>
      <c r="W8" s="67"/>
      <c r="X8" s="72" t="s">
        <v>31</v>
      </c>
      <c r="Y8" s="72"/>
      <c r="Z8" s="72"/>
      <c r="AA8" s="72"/>
      <c r="AB8" s="74">
        <v>319689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27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2002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/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/>
      <c r="U12" s="5" t="s">
        <v>8</v>
      </c>
      <c r="V12" s="5">
        <v>116.2</v>
      </c>
      <c r="W12" s="5" t="s">
        <v>11</v>
      </c>
      <c r="X12" s="5">
        <v>124.13</v>
      </c>
      <c r="Y12" s="5" t="s">
        <v>9</v>
      </c>
      <c r="Z12" s="5">
        <v>139.19999999999999</v>
      </c>
      <c r="AA12" s="5" t="s">
        <v>8</v>
      </c>
      <c r="AB12" s="5">
        <v>112.25</v>
      </c>
      <c r="AD12" s="38"/>
      <c r="AE12" s="38"/>
    </row>
    <row r="13" spans="1:31" s="40" customFormat="1" ht="15" customHeight="1">
      <c r="A13" s="38"/>
      <c r="B13" s="39"/>
      <c r="C13" s="41">
        <v>2003</v>
      </c>
      <c r="D13" s="5">
        <v>137.79</v>
      </c>
      <c r="E13" s="5" t="s">
        <v>8</v>
      </c>
      <c r="F13" s="5">
        <v>128.18</v>
      </c>
      <c r="G13" s="5" t="s">
        <v>8</v>
      </c>
      <c r="H13" s="73">
        <v>96.34</v>
      </c>
      <c r="I13" s="73"/>
      <c r="J13" s="5" t="s">
        <v>9</v>
      </c>
      <c r="K13" s="5">
        <v>74.84</v>
      </c>
      <c r="L13" s="5" t="s">
        <v>8</v>
      </c>
      <c r="M13" s="5">
        <v>69.569999999999993</v>
      </c>
      <c r="N13" s="5" t="s">
        <v>8</v>
      </c>
      <c r="O13" s="5">
        <v>81.84</v>
      </c>
      <c r="P13" s="5" t="s">
        <v>9</v>
      </c>
      <c r="Q13" s="5">
        <v>93.29</v>
      </c>
      <c r="R13" s="5" t="s">
        <v>8</v>
      </c>
      <c r="S13" s="73">
        <v>95.38</v>
      </c>
      <c r="T13" s="73"/>
      <c r="U13" s="5" t="s">
        <v>8</v>
      </c>
      <c r="V13" s="5">
        <v>101.25</v>
      </c>
      <c r="W13" s="5" t="s">
        <v>8</v>
      </c>
      <c r="X13" s="5">
        <v>109.51</v>
      </c>
      <c r="Y13" s="5" t="s">
        <v>8</v>
      </c>
      <c r="Z13" s="5">
        <v>114.33</v>
      </c>
      <c r="AA13" s="5" t="s">
        <v>8</v>
      </c>
      <c r="AB13" s="5">
        <v>105.27</v>
      </c>
      <c r="AD13" s="38"/>
      <c r="AE13" s="38"/>
    </row>
    <row r="14" spans="1:31" s="40" customFormat="1" ht="15" customHeight="1">
      <c r="A14" s="38"/>
      <c r="B14" s="39"/>
      <c r="C14" s="41">
        <v>2004</v>
      </c>
      <c r="D14" s="5">
        <v>125.26</v>
      </c>
      <c r="E14" s="5" t="s">
        <v>8</v>
      </c>
      <c r="F14" s="5">
        <v>105.04</v>
      </c>
      <c r="G14" s="5" t="s">
        <v>8</v>
      </c>
      <c r="H14" s="73">
        <v>89.3</v>
      </c>
      <c r="I14" s="73"/>
      <c r="J14" s="5" t="s">
        <v>8</v>
      </c>
      <c r="K14" s="5">
        <v>90.77</v>
      </c>
      <c r="L14" s="5" t="s">
        <v>8</v>
      </c>
      <c r="M14" s="5">
        <v>81.84</v>
      </c>
      <c r="N14" s="5" t="s">
        <v>8</v>
      </c>
      <c r="O14" s="5">
        <v>78.48</v>
      </c>
      <c r="P14" s="5" t="s">
        <v>8</v>
      </c>
      <c r="Q14" s="5">
        <v>84.21</v>
      </c>
      <c r="R14" s="5" t="s">
        <v>8</v>
      </c>
      <c r="S14" s="73">
        <v>91.27</v>
      </c>
      <c r="T14" s="73"/>
      <c r="U14" s="5" t="s">
        <v>8</v>
      </c>
      <c r="V14" s="5">
        <v>95.75</v>
      </c>
      <c r="W14" s="5" t="s">
        <v>8</v>
      </c>
      <c r="X14" s="5">
        <v>79.31</v>
      </c>
      <c r="Y14" s="5" t="s">
        <v>8</v>
      </c>
      <c r="Z14" s="5">
        <v>100.34</v>
      </c>
      <c r="AA14" s="5" t="s">
        <v>8</v>
      </c>
      <c r="AB14" s="5">
        <v>113.17</v>
      </c>
      <c r="AD14" s="38"/>
      <c r="AE14" s="38"/>
    </row>
    <row r="15" spans="1:31" ht="15" customHeight="1">
      <c r="A15" s="2"/>
      <c r="B15" s="78">
        <v>2005</v>
      </c>
      <c r="C15" s="78"/>
      <c r="D15" s="4">
        <v>120.97</v>
      </c>
      <c r="E15" s="3" t="s">
        <v>8</v>
      </c>
      <c r="F15" s="4">
        <v>108.4</v>
      </c>
      <c r="G15" s="3" t="s">
        <v>8</v>
      </c>
      <c r="H15" s="73">
        <v>88.38</v>
      </c>
      <c r="I15" s="73"/>
      <c r="J15" s="3" t="s">
        <v>8</v>
      </c>
      <c r="K15" s="4">
        <v>71.88</v>
      </c>
      <c r="L15" s="3" t="s">
        <v>8</v>
      </c>
      <c r="M15" s="4">
        <v>82.37</v>
      </c>
      <c r="N15" s="3" t="s">
        <v>8</v>
      </c>
      <c r="O15" s="4">
        <v>86.62</v>
      </c>
      <c r="P15" s="3" t="s">
        <v>8</v>
      </c>
      <c r="Q15" s="4">
        <v>96.22</v>
      </c>
      <c r="R15" s="3" t="s">
        <v>8</v>
      </c>
      <c r="S15" s="73">
        <v>112.78</v>
      </c>
      <c r="T15" s="73"/>
      <c r="U15" s="3" t="s">
        <v>8</v>
      </c>
      <c r="V15" s="4">
        <v>115.9</v>
      </c>
      <c r="W15" s="3" t="s">
        <v>8</v>
      </c>
      <c r="X15" s="4">
        <v>127.27</v>
      </c>
      <c r="Y15" s="3" t="s">
        <v>8</v>
      </c>
      <c r="Z15" s="4">
        <v>123.48</v>
      </c>
      <c r="AA15" s="3" t="s">
        <v>8</v>
      </c>
      <c r="AB15" s="4">
        <v>117.66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142.87</v>
      </c>
      <c r="E16" s="3" t="s">
        <v>8</v>
      </c>
      <c r="F16" s="4">
        <v>125.28</v>
      </c>
      <c r="G16" s="3" t="s">
        <v>8</v>
      </c>
      <c r="H16" s="73">
        <v>82.15</v>
      </c>
      <c r="I16" s="73"/>
      <c r="J16" s="3" t="s">
        <v>8</v>
      </c>
      <c r="K16" s="4">
        <v>98.01</v>
      </c>
      <c r="L16" s="3" t="s">
        <v>8</v>
      </c>
      <c r="M16" s="4">
        <v>101.01</v>
      </c>
      <c r="N16" s="3" t="s">
        <v>8</v>
      </c>
      <c r="O16" s="4">
        <v>110.72</v>
      </c>
      <c r="P16" s="3" t="s">
        <v>8</v>
      </c>
      <c r="Q16" s="4"/>
      <c r="R16" s="3" t="s">
        <v>8</v>
      </c>
      <c r="S16" s="73"/>
      <c r="T16" s="73"/>
      <c r="U16" s="3" t="s">
        <v>8</v>
      </c>
      <c r="V16" s="4">
        <v>115.98</v>
      </c>
      <c r="W16" s="3" t="s">
        <v>9</v>
      </c>
      <c r="X16" s="4">
        <v>107.58</v>
      </c>
      <c r="Y16" s="3" t="s">
        <v>8</v>
      </c>
      <c r="Z16" s="4">
        <v>114.97</v>
      </c>
      <c r="AA16" s="3" t="s">
        <v>8</v>
      </c>
      <c r="AB16" s="4">
        <v>141.47999999999999</v>
      </c>
      <c r="AC16" s="3" t="s">
        <v>9</v>
      </c>
      <c r="AD16" s="2"/>
      <c r="AE16" s="2"/>
    </row>
    <row r="17" spans="1:31" ht="15" customHeight="1">
      <c r="A17" s="2"/>
      <c r="B17" s="78">
        <v>2007</v>
      </c>
      <c r="C17" s="78"/>
      <c r="D17" s="4">
        <v>142</v>
      </c>
      <c r="E17" s="3" t="s">
        <v>8</v>
      </c>
      <c r="F17" s="4">
        <v>133.57</v>
      </c>
      <c r="G17" s="3" t="s">
        <v>8</v>
      </c>
      <c r="H17" s="73">
        <v>112.68</v>
      </c>
      <c r="I17" s="73"/>
      <c r="J17" s="3" t="s">
        <v>8</v>
      </c>
      <c r="K17" s="4">
        <v>101.63</v>
      </c>
      <c r="L17" s="3" t="s">
        <v>8</v>
      </c>
      <c r="M17" s="4">
        <v>96.85</v>
      </c>
      <c r="N17" s="3" t="s">
        <v>8</v>
      </c>
      <c r="O17" s="4">
        <v>94.41</v>
      </c>
      <c r="P17" s="3" t="s">
        <v>8</v>
      </c>
      <c r="Q17" s="4">
        <v>81.45</v>
      </c>
      <c r="R17" s="3" t="s">
        <v>8</v>
      </c>
      <c r="S17" s="73">
        <v>71.7</v>
      </c>
      <c r="T17" s="73"/>
      <c r="U17" s="3" t="s">
        <v>9</v>
      </c>
      <c r="V17" s="4">
        <v>88.88</v>
      </c>
      <c r="W17" s="3" t="s">
        <v>9</v>
      </c>
      <c r="X17" s="4">
        <v>110.18</v>
      </c>
      <c r="Y17" s="3" t="s">
        <v>8</v>
      </c>
      <c r="Z17" s="4">
        <v>131.27000000000001</v>
      </c>
      <c r="AA17" s="3" t="s">
        <v>8</v>
      </c>
      <c r="AB17" s="4">
        <v>107.8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121.29</v>
      </c>
      <c r="E18" s="3" t="s">
        <v>8</v>
      </c>
      <c r="F18" s="4">
        <v>120</v>
      </c>
      <c r="G18" s="3" t="s">
        <v>8</v>
      </c>
      <c r="H18" s="73">
        <v>79.84</v>
      </c>
      <c r="I18" s="73"/>
      <c r="J18" s="3" t="s">
        <v>8</v>
      </c>
      <c r="K18" s="4">
        <v>53.27</v>
      </c>
      <c r="L18" s="3" t="s">
        <v>8</v>
      </c>
      <c r="M18" s="4">
        <v>59.86</v>
      </c>
      <c r="N18" s="3" t="s">
        <v>8</v>
      </c>
      <c r="O18" s="4">
        <v>113.76</v>
      </c>
      <c r="P18" s="3" t="s">
        <v>9</v>
      </c>
      <c r="Q18" s="4">
        <v>103.64</v>
      </c>
      <c r="R18" s="3" t="s">
        <v>8</v>
      </c>
      <c r="S18" s="73">
        <v>85.19</v>
      </c>
      <c r="T18" s="73"/>
      <c r="U18" s="3" t="s">
        <v>8</v>
      </c>
      <c r="V18" s="4">
        <v>99.57</v>
      </c>
      <c r="W18" s="3" t="s">
        <v>8</v>
      </c>
      <c r="X18" s="4">
        <v>132.68</v>
      </c>
      <c r="Y18" s="3" t="s">
        <v>8</v>
      </c>
      <c r="Z18" s="4">
        <v>142.47</v>
      </c>
      <c r="AA18" s="3" t="s">
        <v>8</v>
      </c>
      <c r="AB18" s="4">
        <v>109.86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122.77</v>
      </c>
      <c r="E19" s="3" t="s">
        <v>8</v>
      </c>
      <c r="F19" s="4">
        <v>122.32</v>
      </c>
      <c r="G19" s="3" t="s">
        <v>8</v>
      </c>
      <c r="H19" s="73">
        <v>92.27</v>
      </c>
      <c r="I19" s="73"/>
      <c r="J19" s="3" t="s">
        <v>8</v>
      </c>
      <c r="K19" s="4">
        <v>73.55</v>
      </c>
      <c r="L19" s="3" t="s">
        <v>8</v>
      </c>
      <c r="M19" s="4">
        <v>70.42</v>
      </c>
      <c r="N19" s="3" t="s">
        <v>8</v>
      </c>
      <c r="O19" s="4">
        <v>54.94</v>
      </c>
      <c r="P19" s="3" t="s">
        <v>8</v>
      </c>
      <c r="Q19" s="4">
        <v>82.2</v>
      </c>
      <c r="R19" s="3" t="s">
        <v>8</v>
      </c>
      <c r="S19" s="73">
        <v>78.650000000000006</v>
      </c>
      <c r="T19" s="73"/>
      <c r="U19" s="3" t="s">
        <v>8</v>
      </c>
      <c r="V19" s="4">
        <v>90.15</v>
      </c>
      <c r="W19" s="3" t="s">
        <v>8</v>
      </c>
      <c r="X19" s="4">
        <v>103.03</v>
      </c>
      <c r="Y19" s="3" t="s">
        <v>8</v>
      </c>
      <c r="Z19" s="4">
        <v>99.1</v>
      </c>
      <c r="AA19" s="3" t="s">
        <v>8</v>
      </c>
      <c r="AB19" s="4">
        <v>141.79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110.72</v>
      </c>
      <c r="E20" s="3" t="s">
        <v>8</v>
      </c>
      <c r="F20" s="4">
        <v>81.48</v>
      </c>
      <c r="G20" s="3" t="s">
        <v>8</v>
      </c>
      <c r="H20" s="73">
        <v>69.069999999999993</v>
      </c>
      <c r="I20" s="73"/>
      <c r="J20" s="3" t="s">
        <v>8</v>
      </c>
      <c r="K20" s="4">
        <v>87.23</v>
      </c>
      <c r="L20" s="3" t="s">
        <v>8</v>
      </c>
      <c r="M20" s="4">
        <v>83.63</v>
      </c>
      <c r="N20" s="3" t="s">
        <v>8</v>
      </c>
      <c r="O20" s="4">
        <v>67.569999999999993</v>
      </c>
      <c r="P20" s="3" t="s">
        <v>8</v>
      </c>
      <c r="Q20" s="4">
        <v>58.43</v>
      </c>
      <c r="R20" s="3" t="s">
        <v>8</v>
      </c>
      <c r="S20" s="73">
        <v>64.5</v>
      </c>
      <c r="T20" s="73"/>
      <c r="U20" s="3" t="s">
        <v>8</v>
      </c>
      <c r="V20" s="4">
        <v>79.739999999999995</v>
      </c>
      <c r="W20" s="3" t="s">
        <v>8</v>
      </c>
      <c r="X20" s="4">
        <v>108.04</v>
      </c>
      <c r="Y20" s="3" t="s">
        <v>8</v>
      </c>
      <c r="Z20" s="4">
        <v>103.65</v>
      </c>
      <c r="AA20" s="3" t="s">
        <v>8</v>
      </c>
      <c r="AB20" s="4">
        <v>83.2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111.46</v>
      </c>
      <c r="E21" s="3" t="s">
        <v>8</v>
      </c>
      <c r="F21" s="4">
        <v>105.96</v>
      </c>
      <c r="G21" s="3" t="s">
        <v>8</v>
      </c>
      <c r="H21" s="73">
        <v>52.82</v>
      </c>
      <c r="I21" s="73"/>
      <c r="J21" s="3" t="s">
        <v>8</v>
      </c>
      <c r="K21" s="4">
        <v>57.9</v>
      </c>
      <c r="L21" s="3" t="s">
        <v>8</v>
      </c>
      <c r="M21" s="4">
        <v>51.92</v>
      </c>
      <c r="N21" s="3" t="s">
        <v>8</v>
      </c>
      <c r="O21" s="4">
        <v>37.950000000000003</v>
      </c>
      <c r="P21" s="3" t="s">
        <v>8</v>
      </c>
      <c r="Q21" s="4">
        <v>41.23</v>
      </c>
      <c r="R21" s="3" t="s">
        <v>8</v>
      </c>
      <c r="S21" s="73">
        <v>61.44</v>
      </c>
      <c r="T21" s="73"/>
      <c r="U21" s="3" t="s">
        <v>8</v>
      </c>
      <c r="V21" s="4">
        <v>74.45</v>
      </c>
      <c r="W21" s="3" t="s">
        <v>8</v>
      </c>
      <c r="X21" s="4">
        <v>107.68</v>
      </c>
      <c r="Y21" s="3" t="s">
        <v>8</v>
      </c>
      <c r="Z21" s="4">
        <v>130.63</v>
      </c>
      <c r="AA21" s="3" t="s">
        <v>8</v>
      </c>
      <c r="AB21" s="4">
        <v>107.86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82.77</v>
      </c>
      <c r="E22" s="3" t="s">
        <v>8</v>
      </c>
      <c r="F22" s="4">
        <v>102.91</v>
      </c>
      <c r="G22" s="3" t="s">
        <v>8</v>
      </c>
      <c r="H22" s="73">
        <v>79.8</v>
      </c>
      <c r="I22" s="73"/>
      <c r="J22" s="3" t="s">
        <v>8</v>
      </c>
      <c r="K22" s="4">
        <v>55.03</v>
      </c>
      <c r="L22" s="3" t="s">
        <v>8</v>
      </c>
      <c r="M22" s="4">
        <v>48.28</v>
      </c>
      <c r="N22" s="3" t="s">
        <v>9</v>
      </c>
      <c r="O22" s="4">
        <v>62.79</v>
      </c>
      <c r="P22" s="3" t="s">
        <v>9</v>
      </c>
      <c r="Q22" s="4">
        <v>60.78</v>
      </c>
      <c r="R22" s="3" t="s">
        <v>8</v>
      </c>
      <c r="S22" s="73">
        <v>45.62</v>
      </c>
      <c r="T22" s="73"/>
      <c r="U22" s="3" t="s">
        <v>8</v>
      </c>
      <c r="V22" s="4">
        <v>54.21</v>
      </c>
      <c r="W22" s="3" t="s">
        <v>9</v>
      </c>
      <c r="X22" s="4">
        <v>62.27</v>
      </c>
      <c r="Y22" s="3" t="s">
        <v>8</v>
      </c>
      <c r="Z22" s="4">
        <v>63.38</v>
      </c>
      <c r="AA22" s="3" t="s">
        <v>11</v>
      </c>
      <c r="AB22" s="4">
        <v>69.930000000000007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76.23</v>
      </c>
      <c r="E23" s="3" t="s">
        <v>8</v>
      </c>
      <c r="F23" s="4">
        <v>66.89</v>
      </c>
      <c r="G23" s="3" t="s">
        <v>8</v>
      </c>
      <c r="H23" s="73">
        <v>61.45</v>
      </c>
      <c r="I23" s="73"/>
      <c r="J23" s="3" t="s">
        <v>10</v>
      </c>
      <c r="K23" s="4">
        <v>61.47</v>
      </c>
      <c r="L23" s="3" t="s">
        <v>9</v>
      </c>
      <c r="M23" s="4">
        <v>57.15</v>
      </c>
      <c r="N23" s="3" t="s">
        <v>8</v>
      </c>
      <c r="O23" s="4">
        <v>43.85</v>
      </c>
      <c r="P23" s="3" t="s">
        <v>8</v>
      </c>
      <c r="Q23" s="4">
        <v>57.55</v>
      </c>
      <c r="R23" s="3" t="s">
        <v>8</v>
      </c>
      <c r="S23" s="73">
        <v>55.94</v>
      </c>
      <c r="T23" s="73"/>
      <c r="U23" s="3" t="s">
        <v>8</v>
      </c>
      <c r="V23" s="4">
        <v>74.41</v>
      </c>
      <c r="W23" s="3" t="s">
        <v>8</v>
      </c>
      <c r="X23" s="4">
        <v>95.34</v>
      </c>
      <c r="Y23" s="3" t="s">
        <v>8</v>
      </c>
      <c r="Z23" s="4">
        <v>103.39</v>
      </c>
      <c r="AA23" s="3" t="s">
        <v>8</v>
      </c>
      <c r="AB23" s="4">
        <v>78.89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85.29</v>
      </c>
      <c r="E24" s="3" t="s">
        <v>8</v>
      </c>
      <c r="F24" s="4">
        <v>72.98</v>
      </c>
      <c r="G24" s="3" t="s">
        <v>8</v>
      </c>
      <c r="H24" s="73">
        <v>71.92</v>
      </c>
      <c r="I24" s="73"/>
      <c r="J24" s="3" t="s">
        <v>8</v>
      </c>
      <c r="K24" s="4">
        <v>64.48</v>
      </c>
      <c r="L24" s="3" t="s">
        <v>8</v>
      </c>
      <c r="M24" s="4">
        <v>53.75</v>
      </c>
      <c r="N24" s="3" t="s">
        <v>8</v>
      </c>
      <c r="O24" s="4">
        <v>52.08</v>
      </c>
      <c r="P24" s="3" t="s">
        <v>8</v>
      </c>
      <c r="Q24" s="4">
        <v>65.430000000000007</v>
      </c>
      <c r="R24" s="3" t="s">
        <v>8</v>
      </c>
      <c r="S24" s="73">
        <v>86.4</v>
      </c>
      <c r="T24" s="73"/>
      <c r="U24" s="3" t="s">
        <v>8</v>
      </c>
      <c r="V24" s="4">
        <v>88.18</v>
      </c>
      <c r="W24" s="3" t="s">
        <v>8</v>
      </c>
      <c r="X24" s="4">
        <v>98.99</v>
      </c>
      <c r="Y24" s="3" t="s">
        <v>8</v>
      </c>
      <c r="Z24" s="4">
        <v>119.59</v>
      </c>
      <c r="AA24" s="3" t="s">
        <v>8</v>
      </c>
      <c r="AB24" s="4">
        <v>89.19</v>
      </c>
      <c r="AC24" s="3" t="s">
        <v>8</v>
      </c>
      <c r="AD24" s="2"/>
      <c r="AE24" s="2"/>
    </row>
    <row r="25" spans="1:31" ht="51.95" customHeight="1">
      <c r="A25" s="2"/>
      <c r="B25" s="77" t="s">
        <v>7</v>
      </c>
      <c r="C25" s="77"/>
      <c r="D25" s="77" t="s">
        <v>6</v>
      </c>
      <c r="E25" s="77"/>
      <c r="F25" s="77"/>
      <c r="G25" s="77"/>
      <c r="H25" s="7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</sheetData>
  <mergeCells count="69">
    <mergeCell ref="B15:C15"/>
    <mergeCell ref="H15:I15"/>
    <mergeCell ref="S15:T15"/>
    <mergeCell ref="B16:C16"/>
    <mergeCell ref="B24:C24"/>
    <mergeCell ref="H24:I24"/>
    <mergeCell ref="S24:T24"/>
    <mergeCell ref="H23:I23"/>
    <mergeCell ref="B17:C17"/>
    <mergeCell ref="H17:I17"/>
    <mergeCell ref="S17:T17"/>
    <mergeCell ref="B18:C18"/>
    <mergeCell ref="H18:I18"/>
    <mergeCell ref="S18:T18"/>
    <mergeCell ref="H16:I16"/>
    <mergeCell ref="S16:T16"/>
    <mergeCell ref="B25:C25"/>
    <mergeCell ref="D25:H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C10:D10"/>
    <mergeCell ref="B11:C11"/>
    <mergeCell ref="H11:I11"/>
    <mergeCell ref="S11:T11"/>
    <mergeCell ref="C9:D9"/>
    <mergeCell ref="E9:P9"/>
    <mergeCell ref="Q9:S9"/>
    <mergeCell ref="T9:W9"/>
    <mergeCell ref="S13:T13"/>
    <mergeCell ref="S14:T14"/>
    <mergeCell ref="H13:I13"/>
    <mergeCell ref="H14:I14"/>
    <mergeCell ref="AB7:AD7"/>
    <mergeCell ref="AB8:AD8"/>
    <mergeCell ref="AB9:AD9"/>
    <mergeCell ref="X9:AA9"/>
    <mergeCell ref="C8:D8"/>
    <mergeCell ref="E8:P8"/>
    <mergeCell ref="Q8:S8"/>
    <mergeCell ref="T8:W8"/>
    <mergeCell ref="X8:AA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42445.495136377314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206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205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600</v>
      </c>
      <c r="U7" s="67"/>
      <c r="V7" s="67"/>
      <c r="W7" s="67"/>
      <c r="X7" s="72" t="s">
        <v>36</v>
      </c>
      <c r="Y7" s="72"/>
      <c r="Z7" s="72"/>
      <c r="AA7" s="72"/>
      <c r="AB7" s="74">
        <v>6094596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204</v>
      </c>
      <c r="U8" s="67"/>
      <c r="V8" s="67"/>
      <c r="W8" s="67"/>
      <c r="X8" s="72" t="s">
        <v>31</v>
      </c>
      <c r="Y8" s="72"/>
      <c r="Z8" s="72"/>
      <c r="AA8" s="72"/>
      <c r="AB8" s="74">
        <v>316672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158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203</v>
      </c>
      <c r="U9" s="67"/>
      <c r="V9" s="67"/>
      <c r="W9" s="67"/>
      <c r="X9" s="72" t="s">
        <v>26</v>
      </c>
      <c r="Y9" s="72"/>
      <c r="Z9" s="72"/>
      <c r="AA9" s="72"/>
      <c r="AB9" s="75">
        <v>514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1947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4">
        <v>10.220000000000001</v>
      </c>
      <c r="N12" s="53" t="s">
        <v>8</v>
      </c>
      <c r="O12" s="54">
        <v>13.71</v>
      </c>
      <c r="P12" s="53" t="s">
        <v>8</v>
      </c>
      <c r="Q12" s="54">
        <v>13.86</v>
      </c>
      <c r="R12" s="53" t="s">
        <v>8</v>
      </c>
      <c r="S12" s="81">
        <v>12.33</v>
      </c>
      <c r="T12" s="81"/>
      <c r="U12" s="53" t="s">
        <v>8</v>
      </c>
      <c r="V12" s="54">
        <v>15.39</v>
      </c>
      <c r="W12" s="53" t="s">
        <v>8</v>
      </c>
      <c r="X12" s="54">
        <v>22.6</v>
      </c>
      <c r="Y12" s="53" t="s">
        <v>8</v>
      </c>
      <c r="Z12" s="54">
        <v>40.229999999999997</v>
      </c>
      <c r="AA12" s="53" t="s">
        <v>8</v>
      </c>
      <c r="AB12" s="54">
        <v>27.68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1948</v>
      </c>
      <c r="C13" s="80"/>
      <c r="D13" s="54">
        <v>17.34</v>
      </c>
      <c r="E13" s="53" t="s">
        <v>8</v>
      </c>
      <c r="F13" s="54">
        <v>12.74</v>
      </c>
      <c r="G13" s="53" t="s">
        <v>8</v>
      </c>
      <c r="H13" s="81">
        <v>10.46</v>
      </c>
      <c r="I13" s="81"/>
      <c r="J13" s="53" t="s">
        <v>8</v>
      </c>
      <c r="K13" s="54">
        <v>10.99</v>
      </c>
      <c r="L13" s="53" t="s">
        <v>8</v>
      </c>
      <c r="M13" s="54"/>
      <c r="N13" s="53" t="s">
        <v>8</v>
      </c>
      <c r="O13" s="54">
        <v>16.46</v>
      </c>
      <c r="P13" s="53" t="s">
        <v>8</v>
      </c>
      <c r="Q13" s="54">
        <v>30.08</v>
      </c>
      <c r="R13" s="53" t="s">
        <v>8</v>
      </c>
      <c r="S13" s="81">
        <v>16.510000000000002</v>
      </c>
      <c r="T13" s="81"/>
      <c r="U13" s="53" t="s">
        <v>8</v>
      </c>
      <c r="V13" s="54">
        <v>26.76</v>
      </c>
      <c r="W13" s="53" t="s">
        <v>8</v>
      </c>
      <c r="X13" s="54">
        <v>40.85</v>
      </c>
      <c r="Y13" s="53" t="s">
        <v>8</v>
      </c>
      <c r="Z13" s="54">
        <v>69.510000000000005</v>
      </c>
      <c r="AA13" s="53" t="s">
        <v>8</v>
      </c>
      <c r="AB13" s="54">
        <v>73.790000000000006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1949</v>
      </c>
      <c r="C14" s="80"/>
      <c r="D14" s="54">
        <v>38.5</v>
      </c>
      <c r="E14" s="53" t="s">
        <v>8</v>
      </c>
      <c r="F14" s="54">
        <v>20.97</v>
      </c>
      <c r="G14" s="53" t="s">
        <v>8</v>
      </c>
      <c r="H14" s="81">
        <v>20.309999999999999</v>
      </c>
      <c r="I14" s="81"/>
      <c r="J14" s="53" t="s">
        <v>8</v>
      </c>
      <c r="K14" s="54">
        <v>14.37</v>
      </c>
      <c r="L14" s="53" t="s">
        <v>8</v>
      </c>
      <c r="M14" s="54">
        <v>40.880000000000003</v>
      </c>
      <c r="N14" s="53" t="s">
        <v>8</v>
      </c>
      <c r="O14" s="54">
        <v>33.42</v>
      </c>
      <c r="P14" s="53" t="s">
        <v>8</v>
      </c>
      <c r="Q14" s="54">
        <v>18.48</v>
      </c>
      <c r="R14" s="53" t="s">
        <v>8</v>
      </c>
      <c r="S14" s="81"/>
      <c r="T14" s="81"/>
      <c r="U14" s="53" t="s">
        <v>8</v>
      </c>
      <c r="V14" s="54">
        <v>18.010000000000002</v>
      </c>
      <c r="W14" s="53" t="s">
        <v>8</v>
      </c>
      <c r="X14" s="54">
        <v>25.82</v>
      </c>
      <c r="Y14" s="53" t="s">
        <v>8</v>
      </c>
      <c r="Z14" s="54"/>
      <c r="AA14" s="53" t="s">
        <v>8</v>
      </c>
      <c r="AB14" s="54"/>
      <c r="AC14" s="53" t="s">
        <v>8</v>
      </c>
      <c r="AD14" s="38"/>
      <c r="AE14" s="38"/>
    </row>
    <row r="15" spans="1:31" s="40" customFormat="1" ht="15" customHeight="1">
      <c r="A15" s="38"/>
      <c r="B15" s="80">
        <v>1950</v>
      </c>
      <c r="C15" s="80"/>
      <c r="D15" s="54">
        <v>14.35</v>
      </c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38"/>
      <c r="AE15" s="38"/>
    </row>
    <row r="16" spans="1:31" s="40" customFormat="1" ht="15" customHeight="1">
      <c r="A16" s="38"/>
      <c r="B16" s="80">
        <v>1951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38"/>
      <c r="AE16" s="38"/>
    </row>
    <row r="17" spans="1:31" s="40" customFormat="1" ht="15" customHeight="1">
      <c r="A17" s="38"/>
      <c r="B17" s="80">
        <v>1952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38"/>
      <c r="AE17" s="38"/>
    </row>
    <row r="18" spans="1:31" s="40" customFormat="1" ht="15" customHeight="1">
      <c r="A18" s="38"/>
      <c r="B18" s="80">
        <v>1953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38"/>
      <c r="AE18" s="38"/>
    </row>
    <row r="19" spans="1:31" s="40" customFormat="1" ht="15" customHeight="1">
      <c r="A19" s="38"/>
      <c r="B19" s="80">
        <v>1954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38"/>
      <c r="AE19" s="38"/>
    </row>
    <row r="20" spans="1:31" s="40" customFormat="1" ht="15" customHeight="1">
      <c r="A20" s="38"/>
      <c r="B20" s="78">
        <v>1965</v>
      </c>
      <c r="C20" s="78"/>
      <c r="D20" s="29"/>
      <c r="E20" s="28" t="s">
        <v>8</v>
      </c>
      <c r="F20" s="29"/>
      <c r="G20" s="28" t="s">
        <v>8</v>
      </c>
      <c r="H20" s="73"/>
      <c r="I20" s="73"/>
      <c r="J20" s="28" t="s">
        <v>8</v>
      </c>
      <c r="K20" s="29"/>
      <c r="L20" s="28" t="s">
        <v>8</v>
      </c>
      <c r="M20" s="29"/>
      <c r="N20" s="28" t="s">
        <v>8</v>
      </c>
      <c r="O20" s="29"/>
      <c r="P20" s="28" t="s">
        <v>8</v>
      </c>
      <c r="Q20" s="29"/>
      <c r="R20" s="28" t="s">
        <v>8</v>
      </c>
      <c r="S20" s="73"/>
      <c r="T20" s="73"/>
      <c r="U20" s="28" t="s">
        <v>8</v>
      </c>
      <c r="V20" s="29"/>
      <c r="W20" s="28" t="s">
        <v>8</v>
      </c>
      <c r="X20" s="29"/>
      <c r="Y20" s="28" t="s">
        <v>8</v>
      </c>
      <c r="Z20" s="29"/>
      <c r="AA20" s="28" t="s">
        <v>8</v>
      </c>
      <c r="AB20" s="29"/>
      <c r="AC20" s="28" t="s">
        <v>8</v>
      </c>
      <c r="AD20" s="38"/>
      <c r="AE20" s="38"/>
    </row>
    <row r="21" spans="1:31" s="40" customFormat="1" ht="15" customHeight="1">
      <c r="A21" s="38"/>
      <c r="B21" s="78">
        <v>1966</v>
      </c>
      <c r="C21" s="78"/>
      <c r="D21" s="29"/>
      <c r="E21" s="28" t="s">
        <v>8</v>
      </c>
      <c r="F21" s="29"/>
      <c r="G21" s="28" t="s">
        <v>8</v>
      </c>
      <c r="H21" s="73"/>
      <c r="I21" s="73"/>
      <c r="J21" s="28" t="s">
        <v>8</v>
      </c>
      <c r="K21" s="29"/>
      <c r="L21" s="28" t="s">
        <v>8</v>
      </c>
      <c r="M21" s="29"/>
      <c r="N21" s="28" t="s">
        <v>8</v>
      </c>
      <c r="O21" s="29"/>
      <c r="P21" s="28" t="s">
        <v>8</v>
      </c>
      <c r="Q21" s="29"/>
      <c r="R21" s="28" t="s">
        <v>8</v>
      </c>
      <c r="S21" s="73"/>
      <c r="T21" s="73"/>
      <c r="U21" s="28" t="s">
        <v>8</v>
      </c>
      <c r="V21" s="29"/>
      <c r="W21" s="28" t="s">
        <v>8</v>
      </c>
      <c r="X21" s="29"/>
      <c r="Y21" s="28" t="s">
        <v>8</v>
      </c>
      <c r="Z21" s="29"/>
      <c r="AA21" s="28" t="s">
        <v>8</v>
      </c>
      <c r="AB21" s="29"/>
      <c r="AC21" s="28" t="s">
        <v>8</v>
      </c>
      <c r="AD21" s="38"/>
      <c r="AE21" s="38"/>
    </row>
    <row r="22" spans="1:31" s="40" customFormat="1" ht="15" customHeight="1">
      <c r="A22" s="38"/>
      <c r="B22" s="78">
        <v>1967</v>
      </c>
      <c r="C22" s="78"/>
      <c r="D22" s="29"/>
      <c r="E22" s="28" t="s">
        <v>8</v>
      </c>
      <c r="F22" s="29"/>
      <c r="G22" s="28" t="s">
        <v>8</v>
      </c>
      <c r="H22" s="73">
        <v>24.46</v>
      </c>
      <c r="I22" s="73"/>
      <c r="J22" s="28" t="s">
        <v>10</v>
      </c>
      <c r="K22" s="29">
        <v>18.62</v>
      </c>
      <c r="L22" s="28" t="s">
        <v>8</v>
      </c>
      <c r="M22" s="29">
        <v>17.07</v>
      </c>
      <c r="N22" s="28" t="s">
        <v>8</v>
      </c>
      <c r="O22" s="29">
        <v>14.56</v>
      </c>
      <c r="P22" s="28" t="s">
        <v>8</v>
      </c>
      <c r="Q22" s="29">
        <v>12.52</v>
      </c>
      <c r="R22" s="28" t="s">
        <v>8</v>
      </c>
      <c r="S22" s="73">
        <v>12.84</v>
      </c>
      <c r="T22" s="73"/>
      <c r="U22" s="28" t="s">
        <v>8</v>
      </c>
      <c r="V22" s="29">
        <v>18.47</v>
      </c>
      <c r="W22" s="28" t="s">
        <v>8</v>
      </c>
      <c r="X22" s="29">
        <v>29.73</v>
      </c>
      <c r="Y22" s="28" t="s">
        <v>8</v>
      </c>
      <c r="Z22" s="29">
        <v>36.61</v>
      </c>
      <c r="AA22" s="28" t="s">
        <v>8</v>
      </c>
      <c r="AB22" s="29">
        <v>32.11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1968</v>
      </c>
      <c r="C23" s="78"/>
      <c r="D23" s="29">
        <v>13.88</v>
      </c>
      <c r="E23" s="28" t="s">
        <v>8</v>
      </c>
      <c r="F23" s="29">
        <v>10.33</v>
      </c>
      <c r="G23" s="28" t="s">
        <v>10</v>
      </c>
      <c r="H23" s="73">
        <v>10.93</v>
      </c>
      <c r="I23" s="73"/>
      <c r="J23" s="28" t="s">
        <v>8</v>
      </c>
      <c r="K23" s="29">
        <v>12.14</v>
      </c>
      <c r="L23" s="28" t="s">
        <v>9</v>
      </c>
      <c r="M23" s="29">
        <v>10.74</v>
      </c>
      <c r="N23" s="28" t="s">
        <v>9</v>
      </c>
      <c r="O23" s="29">
        <v>9.4499999999999993</v>
      </c>
      <c r="P23" s="28" t="s">
        <v>9</v>
      </c>
      <c r="Q23" s="29">
        <v>8.49</v>
      </c>
      <c r="R23" s="28" t="s">
        <v>8</v>
      </c>
      <c r="S23" s="73">
        <v>9.58</v>
      </c>
      <c r="T23" s="73"/>
      <c r="U23" s="28" t="s">
        <v>9</v>
      </c>
      <c r="V23" s="29">
        <v>12.2</v>
      </c>
      <c r="W23" s="28" t="s">
        <v>11</v>
      </c>
      <c r="X23" s="29">
        <v>11.93</v>
      </c>
      <c r="Y23" s="28" t="s">
        <v>10</v>
      </c>
      <c r="Z23" s="29">
        <v>16.84</v>
      </c>
      <c r="AA23" s="28" t="s">
        <v>8</v>
      </c>
      <c r="AB23" s="29">
        <v>13.33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1969</v>
      </c>
      <c r="C24" s="78"/>
      <c r="D24" s="29">
        <v>9.6300000000000008</v>
      </c>
      <c r="E24" s="28" t="s">
        <v>8</v>
      </c>
      <c r="F24" s="29">
        <v>7.9399999999999995</v>
      </c>
      <c r="G24" s="28" t="s">
        <v>8</v>
      </c>
      <c r="H24" s="73">
        <v>7.5600000000000005</v>
      </c>
      <c r="I24" s="73"/>
      <c r="J24" s="28" t="s">
        <v>8</v>
      </c>
      <c r="K24" s="29">
        <v>8.24</v>
      </c>
      <c r="L24" s="28" t="s">
        <v>8</v>
      </c>
      <c r="M24" s="29">
        <v>15.37</v>
      </c>
      <c r="N24" s="28" t="s">
        <v>8</v>
      </c>
      <c r="O24" s="29">
        <v>36.85</v>
      </c>
      <c r="P24" s="28" t="s">
        <v>8</v>
      </c>
      <c r="Q24" s="29">
        <v>22.28</v>
      </c>
      <c r="R24" s="28" t="s">
        <v>8</v>
      </c>
      <c r="S24" s="73">
        <v>18.45</v>
      </c>
      <c r="T24" s="73"/>
      <c r="U24" s="28" t="s">
        <v>8</v>
      </c>
      <c r="V24" s="29">
        <v>18.940000000000001</v>
      </c>
      <c r="W24" s="28" t="s">
        <v>8</v>
      </c>
      <c r="X24" s="29">
        <v>17.829999999999998</v>
      </c>
      <c r="Y24" s="28" t="s">
        <v>8</v>
      </c>
      <c r="Z24" s="29">
        <v>32.049999999999997</v>
      </c>
      <c r="AA24" s="28" t="s">
        <v>8</v>
      </c>
      <c r="AB24" s="29">
        <v>43.92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1970</v>
      </c>
      <c r="C25" s="78"/>
      <c r="D25" s="29">
        <v>26.98</v>
      </c>
      <c r="E25" s="28" t="s">
        <v>8</v>
      </c>
      <c r="F25" s="29">
        <v>18.37</v>
      </c>
      <c r="G25" s="28" t="s">
        <v>8</v>
      </c>
      <c r="H25" s="73">
        <v>14.82</v>
      </c>
      <c r="I25" s="73"/>
      <c r="J25" s="28" t="s">
        <v>8</v>
      </c>
      <c r="K25" s="29">
        <v>12.07</v>
      </c>
      <c r="L25" s="28" t="s">
        <v>8</v>
      </c>
      <c r="M25" s="29">
        <v>11.3</v>
      </c>
      <c r="N25" s="28" t="s">
        <v>8</v>
      </c>
      <c r="O25" s="29">
        <v>12.42</v>
      </c>
      <c r="P25" s="28" t="s">
        <v>8</v>
      </c>
      <c r="Q25" s="29">
        <v>15.35</v>
      </c>
      <c r="R25" s="28" t="s">
        <v>8</v>
      </c>
      <c r="S25" s="73">
        <v>14.61</v>
      </c>
      <c r="T25" s="73"/>
      <c r="U25" s="28" t="s">
        <v>8</v>
      </c>
      <c r="V25" s="29">
        <v>16.11</v>
      </c>
      <c r="W25" s="28" t="s">
        <v>8</v>
      </c>
      <c r="X25" s="29">
        <v>30.54</v>
      </c>
      <c r="Y25" s="28" t="s">
        <v>10</v>
      </c>
      <c r="Z25" s="29">
        <v>33.880000000000003</v>
      </c>
      <c r="AA25" s="28" t="s">
        <v>8</v>
      </c>
      <c r="AB25" s="29">
        <v>34.74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1971</v>
      </c>
      <c r="C26" s="78"/>
      <c r="D26" s="29">
        <v>22.68</v>
      </c>
      <c r="E26" s="28" t="s">
        <v>8</v>
      </c>
      <c r="F26" s="29">
        <v>14.64</v>
      </c>
      <c r="G26" s="28" t="s">
        <v>9</v>
      </c>
      <c r="H26" s="73">
        <v>11.91</v>
      </c>
      <c r="I26" s="73"/>
      <c r="J26" s="28" t="s">
        <v>8</v>
      </c>
      <c r="K26" s="29">
        <v>10.37</v>
      </c>
      <c r="L26" s="28" t="s">
        <v>8</v>
      </c>
      <c r="M26" s="29">
        <v>15.99</v>
      </c>
      <c r="N26" s="28" t="s">
        <v>8</v>
      </c>
      <c r="O26" s="29">
        <v>14.28</v>
      </c>
      <c r="P26" s="28" t="s">
        <v>8</v>
      </c>
      <c r="Q26" s="29">
        <v>26.99</v>
      </c>
      <c r="R26" s="28" t="s">
        <v>8</v>
      </c>
      <c r="S26" s="73">
        <v>23.19</v>
      </c>
      <c r="T26" s="73"/>
      <c r="U26" s="28" t="s">
        <v>9</v>
      </c>
      <c r="V26" s="29">
        <v>16.329999999999998</v>
      </c>
      <c r="W26" s="28" t="s">
        <v>9</v>
      </c>
      <c r="X26" s="29"/>
      <c r="Y26" s="28" t="s">
        <v>8</v>
      </c>
      <c r="Z26" s="29"/>
      <c r="AA26" s="28" t="s">
        <v>8</v>
      </c>
      <c r="AB26" s="29"/>
      <c r="AC26" s="28" t="s">
        <v>8</v>
      </c>
      <c r="AD26" s="38"/>
      <c r="AE26" s="38"/>
    </row>
    <row r="27" spans="1:31" s="40" customFormat="1" ht="15" customHeight="1">
      <c r="A27" s="38"/>
      <c r="B27" s="78">
        <v>1972</v>
      </c>
      <c r="C27" s="78"/>
      <c r="D27" s="29"/>
      <c r="E27" s="28" t="s">
        <v>8</v>
      </c>
      <c r="F27" s="29"/>
      <c r="G27" s="28" t="s">
        <v>8</v>
      </c>
      <c r="H27" s="73"/>
      <c r="I27" s="73"/>
      <c r="J27" s="28" t="s">
        <v>8</v>
      </c>
      <c r="K27" s="29"/>
      <c r="L27" s="28" t="s">
        <v>8</v>
      </c>
      <c r="M27" s="29"/>
      <c r="N27" s="28" t="s">
        <v>8</v>
      </c>
      <c r="O27" s="29"/>
      <c r="P27" s="28" t="s">
        <v>8</v>
      </c>
      <c r="Q27" s="29">
        <v>27.5</v>
      </c>
      <c r="R27" s="28" t="s">
        <v>11</v>
      </c>
      <c r="S27" s="73">
        <v>56.93</v>
      </c>
      <c r="T27" s="73"/>
      <c r="U27" s="28" t="s">
        <v>8</v>
      </c>
      <c r="V27" s="29">
        <v>33.9</v>
      </c>
      <c r="W27" s="28" t="s">
        <v>9</v>
      </c>
      <c r="X27" s="29">
        <v>33.46</v>
      </c>
      <c r="Y27" s="28" t="s">
        <v>8</v>
      </c>
      <c r="Z27" s="29">
        <v>37.270000000000003</v>
      </c>
      <c r="AA27" s="28" t="s">
        <v>9</v>
      </c>
      <c r="AB27" s="29">
        <v>80.900000000000006</v>
      </c>
      <c r="AC27" s="28" t="s">
        <v>10</v>
      </c>
      <c r="AD27" s="38"/>
      <c r="AE27" s="38"/>
    </row>
    <row r="28" spans="1:31" s="40" customFormat="1" ht="15" customHeight="1">
      <c r="A28" s="38"/>
      <c r="B28" s="78">
        <v>1973</v>
      </c>
      <c r="C28" s="78"/>
      <c r="D28" s="29">
        <v>66.48</v>
      </c>
      <c r="E28" s="28" t="s">
        <v>8</v>
      </c>
      <c r="F28" s="29">
        <v>45.84</v>
      </c>
      <c r="G28" s="28" t="s">
        <v>8</v>
      </c>
      <c r="H28" s="73">
        <v>30.94</v>
      </c>
      <c r="I28" s="73"/>
      <c r="J28" s="28" t="s">
        <v>9</v>
      </c>
      <c r="K28" s="29">
        <v>20.78</v>
      </c>
      <c r="L28" s="28" t="s">
        <v>8</v>
      </c>
      <c r="M28" s="29">
        <v>30.16</v>
      </c>
      <c r="N28" s="28" t="s">
        <v>9</v>
      </c>
      <c r="O28" s="29">
        <v>18.690000000000001</v>
      </c>
      <c r="P28" s="28" t="s">
        <v>9</v>
      </c>
      <c r="Q28" s="29">
        <v>23.9</v>
      </c>
      <c r="R28" s="28" t="s">
        <v>8</v>
      </c>
      <c r="S28" s="73">
        <v>17.66</v>
      </c>
      <c r="T28" s="73"/>
      <c r="U28" s="28" t="s">
        <v>10</v>
      </c>
      <c r="V28" s="29"/>
      <c r="W28" s="28" t="s">
        <v>8</v>
      </c>
      <c r="X28" s="29"/>
      <c r="Y28" s="28" t="s">
        <v>8</v>
      </c>
      <c r="Z28" s="29">
        <v>37.43</v>
      </c>
      <c r="AA28" s="28" t="s">
        <v>10</v>
      </c>
      <c r="AB28" s="29">
        <v>37.590000000000003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1974</v>
      </c>
      <c r="C29" s="78"/>
      <c r="D29" s="29">
        <v>28.95</v>
      </c>
      <c r="E29" s="28" t="s">
        <v>8</v>
      </c>
      <c r="F29" s="29">
        <v>20.059999999999999</v>
      </c>
      <c r="G29" s="28" t="s">
        <v>8</v>
      </c>
      <c r="H29" s="73">
        <v>15.43</v>
      </c>
      <c r="I29" s="73"/>
      <c r="J29" s="28" t="s">
        <v>8</v>
      </c>
      <c r="K29" s="29">
        <v>12.74</v>
      </c>
      <c r="L29" s="28" t="s">
        <v>8</v>
      </c>
      <c r="M29" s="29">
        <v>25.3</v>
      </c>
      <c r="N29" s="28" t="s">
        <v>9</v>
      </c>
      <c r="O29" s="29">
        <v>25.22</v>
      </c>
      <c r="P29" s="28" t="s">
        <v>8</v>
      </c>
      <c r="Q29" s="29">
        <v>21.08</v>
      </c>
      <c r="R29" s="28" t="s">
        <v>8</v>
      </c>
      <c r="S29" s="73">
        <v>17.54</v>
      </c>
      <c r="T29" s="73"/>
      <c r="U29" s="28" t="s">
        <v>8</v>
      </c>
      <c r="V29" s="29">
        <v>18.510000000000002</v>
      </c>
      <c r="W29" s="28" t="s">
        <v>8</v>
      </c>
      <c r="X29" s="29">
        <v>27.14</v>
      </c>
      <c r="Y29" s="28" t="s">
        <v>8</v>
      </c>
      <c r="Z29" s="29">
        <v>39.46</v>
      </c>
      <c r="AA29" s="28" t="s">
        <v>10</v>
      </c>
      <c r="AB29" s="29">
        <v>41.75</v>
      </c>
      <c r="AC29" s="28" t="s">
        <v>10</v>
      </c>
      <c r="AD29" s="38"/>
      <c r="AE29" s="38"/>
    </row>
    <row r="30" spans="1:31" s="40" customFormat="1" ht="15" customHeight="1">
      <c r="A30" s="38"/>
      <c r="B30" s="92">
        <v>1975</v>
      </c>
      <c r="C30" s="92"/>
      <c r="D30" s="36">
        <v>33.47</v>
      </c>
      <c r="E30" s="34" t="s">
        <v>8</v>
      </c>
      <c r="F30" s="36">
        <v>25.19</v>
      </c>
      <c r="G30" s="34" t="s">
        <v>8</v>
      </c>
      <c r="H30" s="79">
        <v>17.100000000000001</v>
      </c>
      <c r="I30" s="79"/>
      <c r="J30" s="34" t="s">
        <v>8</v>
      </c>
      <c r="K30" s="36">
        <v>18.350000000000001</v>
      </c>
      <c r="L30" s="34" t="s">
        <v>8</v>
      </c>
      <c r="M30" s="36">
        <v>19.52</v>
      </c>
      <c r="N30" s="34" t="s">
        <v>8</v>
      </c>
      <c r="O30" s="36">
        <v>22.83</v>
      </c>
      <c r="P30" s="34" t="s">
        <v>8</v>
      </c>
      <c r="Q30" s="36">
        <v>35.979999999999997</v>
      </c>
      <c r="R30" s="34" t="s">
        <v>9</v>
      </c>
      <c r="S30" s="79">
        <v>22.75</v>
      </c>
      <c r="T30" s="79"/>
      <c r="U30" s="34" t="s">
        <v>8</v>
      </c>
      <c r="V30" s="36">
        <v>22.71</v>
      </c>
      <c r="W30" s="34" t="s">
        <v>8</v>
      </c>
      <c r="X30" s="36">
        <v>29.64</v>
      </c>
      <c r="Y30" s="34" t="s">
        <v>8</v>
      </c>
      <c r="Z30" s="36">
        <v>44.09</v>
      </c>
      <c r="AA30" s="34" t="s">
        <v>8</v>
      </c>
      <c r="AB30" s="36">
        <v>56.84</v>
      </c>
      <c r="AC30" s="34" t="s">
        <v>8</v>
      </c>
      <c r="AD30" s="38"/>
      <c r="AE30" s="38"/>
    </row>
    <row r="31" spans="1:31" s="40" customFormat="1" ht="15" customHeight="1">
      <c r="A31" s="38"/>
      <c r="B31" s="92">
        <v>1976</v>
      </c>
      <c r="C31" s="92"/>
      <c r="D31" s="36">
        <v>38.68</v>
      </c>
      <c r="E31" s="34" t="s">
        <v>8</v>
      </c>
      <c r="F31" s="36">
        <v>23.28</v>
      </c>
      <c r="G31" s="34" t="s">
        <v>8</v>
      </c>
      <c r="H31" s="79">
        <v>17.059999999999999</v>
      </c>
      <c r="I31" s="79"/>
      <c r="J31" s="34" t="s">
        <v>8</v>
      </c>
      <c r="K31" s="36">
        <v>14.38</v>
      </c>
      <c r="L31" s="34" t="s">
        <v>10</v>
      </c>
      <c r="M31" s="36">
        <v>12.69</v>
      </c>
      <c r="N31" s="34" t="s">
        <v>8</v>
      </c>
      <c r="O31" s="36">
        <v>26.04</v>
      </c>
      <c r="P31" s="34" t="s">
        <v>8</v>
      </c>
      <c r="Q31" s="36">
        <v>14.24</v>
      </c>
      <c r="R31" s="34" t="s">
        <v>9</v>
      </c>
      <c r="S31" s="79">
        <v>12.24</v>
      </c>
      <c r="T31" s="79"/>
      <c r="U31" s="34" t="s">
        <v>8</v>
      </c>
      <c r="V31" s="36"/>
      <c r="W31" s="34" t="s">
        <v>8</v>
      </c>
      <c r="X31" s="36">
        <v>24.17</v>
      </c>
      <c r="Y31" s="34" t="s">
        <v>8</v>
      </c>
      <c r="Z31" s="36">
        <v>36.76</v>
      </c>
      <c r="AA31" s="34" t="s">
        <v>8</v>
      </c>
      <c r="AB31" s="36">
        <v>36.46</v>
      </c>
      <c r="AC31" s="34" t="s">
        <v>8</v>
      </c>
      <c r="AD31" s="38"/>
      <c r="AE31" s="38"/>
    </row>
    <row r="32" spans="1:31" s="40" customFormat="1" ht="15" customHeight="1">
      <c r="A32" s="38"/>
      <c r="B32" s="92">
        <v>1977</v>
      </c>
      <c r="C32" s="92"/>
      <c r="D32" s="36">
        <v>24.79</v>
      </c>
      <c r="E32" s="34" t="s">
        <v>8</v>
      </c>
      <c r="F32" s="36">
        <v>16.41</v>
      </c>
      <c r="G32" s="34" t="s">
        <v>8</v>
      </c>
      <c r="H32" s="79"/>
      <c r="I32" s="79"/>
      <c r="J32" s="34" t="s">
        <v>8</v>
      </c>
      <c r="K32" s="36"/>
      <c r="L32" s="34" t="s">
        <v>8</v>
      </c>
      <c r="M32" s="36"/>
      <c r="N32" s="34" t="s">
        <v>8</v>
      </c>
      <c r="O32" s="36">
        <v>27.1</v>
      </c>
      <c r="P32" s="34" t="s">
        <v>8</v>
      </c>
      <c r="Q32" s="36">
        <v>47.11</v>
      </c>
      <c r="R32" s="34" t="s">
        <v>8</v>
      </c>
      <c r="S32" s="79">
        <v>31.58</v>
      </c>
      <c r="T32" s="79"/>
      <c r="U32" s="34" t="s">
        <v>8</v>
      </c>
      <c r="V32" s="36">
        <v>29.54</v>
      </c>
      <c r="W32" s="34" t="s">
        <v>8</v>
      </c>
      <c r="X32" s="36">
        <v>38.1</v>
      </c>
      <c r="Y32" s="34" t="s">
        <v>8</v>
      </c>
      <c r="Z32" s="36">
        <v>56.1</v>
      </c>
      <c r="AA32" s="34" t="s">
        <v>8</v>
      </c>
      <c r="AB32" s="36">
        <v>59.87</v>
      </c>
      <c r="AC32" s="34" t="s">
        <v>8</v>
      </c>
      <c r="AD32" s="38"/>
      <c r="AE32" s="38"/>
    </row>
    <row r="33" spans="1:31" s="40" customFormat="1" ht="15" customHeight="1">
      <c r="A33" s="38"/>
      <c r="B33" s="92">
        <v>1978</v>
      </c>
      <c r="C33" s="92"/>
      <c r="D33" s="36">
        <v>44.95</v>
      </c>
      <c r="E33" s="34" t="s">
        <v>8</v>
      </c>
      <c r="F33" s="36">
        <v>31.99</v>
      </c>
      <c r="G33" s="34" t="s">
        <v>8</v>
      </c>
      <c r="H33" s="79">
        <v>22.1</v>
      </c>
      <c r="I33" s="79"/>
      <c r="J33" s="34" t="s">
        <v>8</v>
      </c>
      <c r="K33" s="36">
        <v>17.14</v>
      </c>
      <c r="L33" s="34" t="s">
        <v>8</v>
      </c>
      <c r="M33" s="36">
        <v>17.440000000000001</v>
      </c>
      <c r="N33" s="34" t="s">
        <v>8</v>
      </c>
      <c r="O33" s="36">
        <v>19.82</v>
      </c>
      <c r="P33" s="34" t="s">
        <v>8</v>
      </c>
      <c r="Q33" s="36">
        <v>64</v>
      </c>
      <c r="R33" s="34" t="s">
        <v>8</v>
      </c>
      <c r="S33" s="79">
        <v>24.1</v>
      </c>
      <c r="T33" s="79"/>
      <c r="U33" s="34" t="s">
        <v>8</v>
      </c>
      <c r="V33" s="36">
        <v>28.3</v>
      </c>
      <c r="W33" s="34" t="s">
        <v>8</v>
      </c>
      <c r="X33" s="36">
        <v>48.48</v>
      </c>
      <c r="Y33" s="34" t="s">
        <v>8</v>
      </c>
      <c r="Z33" s="36">
        <v>55.54</v>
      </c>
      <c r="AA33" s="34" t="s">
        <v>8</v>
      </c>
      <c r="AB33" s="36">
        <v>66.62</v>
      </c>
      <c r="AC33" s="34" t="s">
        <v>8</v>
      </c>
      <c r="AD33" s="38"/>
      <c r="AE33" s="38"/>
    </row>
    <row r="34" spans="1:31" s="40" customFormat="1" ht="15" customHeight="1">
      <c r="A34" s="38"/>
      <c r="B34" s="92">
        <v>1979</v>
      </c>
      <c r="C34" s="92"/>
      <c r="D34" s="36">
        <v>53.16</v>
      </c>
      <c r="E34" s="34" t="s">
        <v>8</v>
      </c>
      <c r="F34" s="36">
        <v>37.130000000000003</v>
      </c>
      <c r="G34" s="34" t="s">
        <v>8</v>
      </c>
      <c r="H34" s="79">
        <v>25.61</v>
      </c>
      <c r="I34" s="79"/>
      <c r="J34" s="34" t="s">
        <v>8</v>
      </c>
      <c r="K34" s="36">
        <v>18.850000000000001</v>
      </c>
      <c r="L34" s="34" t="s">
        <v>8</v>
      </c>
      <c r="M34" s="36">
        <v>20.86</v>
      </c>
      <c r="N34" s="34" t="s">
        <v>8</v>
      </c>
      <c r="O34" s="36">
        <v>15.88</v>
      </c>
      <c r="P34" s="34" t="s">
        <v>8</v>
      </c>
      <c r="Q34" s="36">
        <v>43.96</v>
      </c>
      <c r="R34" s="34" t="s">
        <v>8</v>
      </c>
      <c r="S34" s="79">
        <v>55.69</v>
      </c>
      <c r="T34" s="79"/>
      <c r="U34" s="34" t="s">
        <v>8</v>
      </c>
      <c r="V34" s="36">
        <v>39.17</v>
      </c>
      <c r="W34" s="34" t="s">
        <v>8</v>
      </c>
      <c r="X34" s="36">
        <v>31.96</v>
      </c>
      <c r="Y34" s="34" t="s">
        <v>8</v>
      </c>
      <c r="Z34" s="36">
        <v>38.33</v>
      </c>
      <c r="AA34" s="34" t="s">
        <v>8</v>
      </c>
      <c r="AB34" s="36">
        <v>57.88</v>
      </c>
      <c r="AC34" s="34" t="s">
        <v>9</v>
      </c>
      <c r="AD34" s="38"/>
      <c r="AE34" s="38"/>
    </row>
    <row r="35" spans="1:31" s="40" customFormat="1" ht="15" customHeight="1">
      <c r="A35" s="38"/>
      <c r="B35" s="92">
        <v>1980</v>
      </c>
      <c r="C35" s="92"/>
      <c r="D35" s="36">
        <v>41.54</v>
      </c>
      <c r="E35" s="34" t="s">
        <v>8</v>
      </c>
      <c r="F35" s="36">
        <v>29.42</v>
      </c>
      <c r="G35" s="34" t="s">
        <v>8</v>
      </c>
      <c r="H35" s="79">
        <v>23.09</v>
      </c>
      <c r="I35" s="79"/>
      <c r="J35" s="34" t="s">
        <v>8</v>
      </c>
      <c r="K35" s="36">
        <v>27.75</v>
      </c>
      <c r="L35" s="34" t="s">
        <v>9</v>
      </c>
      <c r="M35" s="36">
        <v>46.36</v>
      </c>
      <c r="N35" s="34" t="s">
        <v>8</v>
      </c>
      <c r="O35" s="36">
        <v>52.97</v>
      </c>
      <c r="P35" s="34" t="s">
        <v>8</v>
      </c>
      <c r="Q35" s="36">
        <v>38.79</v>
      </c>
      <c r="R35" s="34" t="s">
        <v>8</v>
      </c>
      <c r="S35" s="79">
        <v>27.44</v>
      </c>
      <c r="T35" s="79"/>
      <c r="U35" s="34" t="s">
        <v>8</v>
      </c>
      <c r="V35" s="36">
        <v>23.08</v>
      </c>
      <c r="W35" s="34" t="s">
        <v>8</v>
      </c>
      <c r="X35" s="36">
        <v>26.12</v>
      </c>
      <c r="Y35" s="34" t="s">
        <v>8</v>
      </c>
      <c r="Z35" s="36">
        <v>32.65</v>
      </c>
      <c r="AA35" s="34" t="s">
        <v>8</v>
      </c>
      <c r="AB35" s="36">
        <v>42.57</v>
      </c>
      <c r="AC35" s="34" t="s">
        <v>8</v>
      </c>
      <c r="AD35" s="38"/>
      <c r="AE35" s="38"/>
    </row>
    <row r="36" spans="1:31" s="40" customFormat="1" ht="15" customHeight="1">
      <c r="A36" s="38"/>
      <c r="B36" s="92">
        <v>1981</v>
      </c>
      <c r="C36" s="92"/>
      <c r="D36" s="36">
        <v>32.75</v>
      </c>
      <c r="E36" s="34" t="s">
        <v>8</v>
      </c>
      <c r="F36" s="36">
        <v>25.72</v>
      </c>
      <c r="G36" s="34" t="s">
        <v>8</v>
      </c>
      <c r="H36" s="79">
        <v>20.350000000000001</v>
      </c>
      <c r="I36" s="79"/>
      <c r="J36" s="34" t="s">
        <v>8</v>
      </c>
      <c r="K36" s="36">
        <v>17.53</v>
      </c>
      <c r="L36" s="34" t="s">
        <v>8</v>
      </c>
      <c r="M36" s="36">
        <v>49.33</v>
      </c>
      <c r="N36" s="34" t="s">
        <v>8</v>
      </c>
      <c r="O36" s="36">
        <v>30.88</v>
      </c>
      <c r="P36" s="34" t="s">
        <v>8</v>
      </c>
      <c r="Q36" s="36">
        <v>22.31</v>
      </c>
      <c r="R36" s="34" t="s">
        <v>8</v>
      </c>
      <c r="S36" s="79">
        <v>23.29</v>
      </c>
      <c r="T36" s="79"/>
      <c r="U36" s="34" t="s">
        <v>8</v>
      </c>
      <c r="V36" s="36">
        <v>19.64</v>
      </c>
      <c r="W36" s="34" t="s">
        <v>8</v>
      </c>
      <c r="X36" s="36">
        <v>22.96</v>
      </c>
      <c r="Y36" s="34" t="s">
        <v>8</v>
      </c>
      <c r="Z36" s="36">
        <v>32.03</v>
      </c>
      <c r="AA36" s="34" t="s">
        <v>8</v>
      </c>
      <c r="AB36" s="36">
        <v>28.37</v>
      </c>
      <c r="AC36" s="34" t="s">
        <v>8</v>
      </c>
      <c r="AD36" s="38"/>
      <c r="AE36" s="38"/>
    </row>
    <row r="37" spans="1:31" s="40" customFormat="1" ht="15" customHeight="1">
      <c r="A37" s="38"/>
      <c r="B37" s="92">
        <v>1982</v>
      </c>
      <c r="C37" s="92"/>
      <c r="D37" s="36">
        <v>21.74</v>
      </c>
      <c r="E37" s="34" t="s">
        <v>8</v>
      </c>
      <c r="F37" s="36">
        <v>17.61</v>
      </c>
      <c r="G37" s="34" t="s">
        <v>8</v>
      </c>
      <c r="H37" s="79">
        <v>15.62</v>
      </c>
      <c r="I37" s="79"/>
      <c r="J37" s="34" t="s">
        <v>8</v>
      </c>
      <c r="K37" s="36">
        <v>13.36</v>
      </c>
      <c r="L37" s="34" t="s">
        <v>8</v>
      </c>
      <c r="M37" s="36">
        <v>15.82</v>
      </c>
      <c r="N37" s="34" t="s">
        <v>8</v>
      </c>
      <c r="O37" s="36">
        <v>38.72</v>
      </c>
      <c r="P37" s="34" t="s">
        <v>8</v>
      </c>
      <c r="Q37" s="36">
        <v>49.96</v>
      </c>
      <c r="R37" s="34" t="s">
        <v>8</v>
      </c>
      <c r="S37" s="79">
        <v>29.04</v>
      </c>
      <c r="T37" s="79"/>
      <c r="U37" s="34" t="s">
        <v>8</v>
      </c>
      <c r="V37" s="36">
        <v>41.76</v>
      </c>
      <c r="W37" s="34" t="s">
        <v>8</v>
      </c>
      <c r="X37" s="36">
        <v>38.42</v>
      </c>
      <c r="Y37" s="34" t="s">
        <v>8</v>
      </c>
      <c r="Z37" s="36">
        <v>44.69</v>
      </c>
      <c r="AA37" s="34" t="s">
        <v>8</v>
      </c>
      <c r="AB37" s="36">
        <v>63.46</v>
      </c>
      <c r="AC37" s="34" t="s">
        <v>8</v>
      </c>
      <c r="AD37" s="38"/>
      <c r="AE37" s="38"/>
    </row>
    <row r="38" spans="1:31" s="40" customFormat="1" ht="15" customHeight="1">
      <c r="A38" s="38"/>
      <c r="B38" s="92">
        <v>1983</v>
      </c>
      <c r="C38" s="92"/>
      <c r="D38" s="36">
        <v>66.37</v>
      </c>
      <c r="E38" s="34" t="s">
        <v>8</v>
      </c>
      <c r="F38" s="36">
        <v>54.28</v>
      </c>
      <c r="G38" s="34" t="s">
        <v>8</v>
      </c>
      <c r="H38" s="79">
        <v>36.6</v>
      </c>
      <c r="I38" s="79"/>
      <c r="J38" s="34" t="s">
        <v>8</v>
      </c>
      <c r="K38" s="36">
        <v>25.93</v>
      </c>
      <c r="L38" s="34" t="s">
        <v>9</v>
      </c>
      <c r="M38" s="36">
        <v>19.649999999999999</v>
      </c>
      <c r="N38" s="34" t="s">
        <v>9</v>
      </c>
      <c r="O38" s="36">
        <v>19.78</v>
      </c>
      <c r="P38" s="34" t="s">
        <v>8</v>
      </c>
      <c r="Q38" s="36">
        <v>20.76</v>
      </c>
      <c r="R38" s="34" t="s">
        <v>8</v>
      </c>
      <c r="S38" s="79">
        <v>18</v>
      </c>
      <c r="T38" s="79"/>
      <c r="U38" s="34" t="s">
        <v>9</v>
      </c>
      <c r="V38" s="36">
        <v>20.79</v>
      </c>
      <c r="W38" s="34" t="s">
        <v>9</v>
      </c>
      <c r="X38" s="36">
        <v>29</v>
      </c>
      <c r="Y38" s="34" t="s">
        <v>8</v>
      </c>
      <c r="Z38" s="36">
        <v>45.27</v>
      </c>
      <c r="AA38" s="34" t="s">
        <v>8</v>
      </c>
      <c r="AB38" s="36">
        <v>41.91</v>
      </c>
      <c r="AC38" s="34" t="s">
        <v>8</v>
      </c>
      <c r="AD38" s="38"/>
      <c r="AE38" s="38"/>
    </row>
    <row r="39" spans="1:31" s="40" customFormat="1" ht="15" customHeight="1">
      <c r="A39" s="38"/>
      <c r="B39" s="92">
        <v>1984</v>
      </c>
      <c r="C39" s="92"/>
      <c r="D39" s="36">
        <v>28.47</v>
      </c>
      <c r="E39" s="34" t="s">
        <v>8</v>
      </c>
      <c r="F39" s="36">
        <v>20.8</v>
      </c>
      <c r="G39" s="34" t="s">
        <v>8</v>
      </c>
      <c r="H39" s="79">
        <v>15.57</v>
      </c>
      <c r="I39" s="79"/>
      <c r="J39" s="34" t="s">
        <v>8</v>
      </c>
      <c r="K39" s="36">
        <v>13.03</v>
      </c>
      <c r="L39" s="34" t="s">
        <v>8</v>
      </c>
      <c r="M39" s="36">
        <v>14.4</v>
      </c>
      <c r="N39" s="34" t="s">
        <v>8</v>
      </c>
      <c r="O39" s="36">
        <v>15.42</v>
      </c>
      <c r="P39" s="34" t="s">
        <v>8</v>
      </c>
      <c r="Q39" s="36">
        <v>31.22</v>
      </c>
      <c r="R39" s="34" t="s">
        <v>8</v>
      </c>
      <c r="S39" s="79">
        <v>18.11</v>
      </c>
      <c r="T39" s="79"/>
      <c r="U39" s="34" t="s">
        <v>8</v>
      </c>
      <c r="V39" s="36">
        <v>25.99</v>
      </c>
      <c r="W39" s="34" t="s">
        <v>8</v>
      </c>
      <c r="X39" s="36">
        <v>44.44</v>
      </c>
      <c r="Y39" s="34" t="s">
        <v>8</v>
      </c>
      <c r="Z39" s="36">
        <v>48.53</v>
      </c>
      <c r="AA39" s="34" t="s">
        <v>8</v>
      </c>
      <c r="AB39" s="36">
        <v>65.64</v>
      </c>
      <c r="AC39" s="34" t="s">
        <v>8</v>
      </c>
      <c r="AD39" s="38"/>
      <c r="AE39" s="38"/>
    </row>
    <row r="40" spans="1:31" s="40" customFormat="1" ht="15" customHeight="1">
      <c r="A40" s="38"/>
      <c r="B40" s="78">
        <v>1985</v>
      </c>
      <c r="C40" s="78"/>
      <c r="D40" s="5">
        <v>51.11</v>
      </c>
      <c r="E40" s="6" t="s">
        <v>8</v>
      </c>
      <c r="F40" s="5">
        <v>38.700000000000003</v>
      </c>
      <c r="G40" s="6" t="s">
        <v>8</v>
      </c>
      <c r="H40" s="73">
        <v>27.96</v>
      </c>
      <c r="I40" s="73"/>
      <c r="J40" s="6" t="s">
        <v>8</v>
      </c>
      <c r="K40" s="5">
        <v>22.25</v>
      </c>
      <c r="L40" s="6" t="s">
        <v>8</v>
      </c>
      <c r="M40" s="5">
        <v>26.35</v>
      </c>
      <c r="N40" s="6" t="s">
        <v>8</v>
      </c>
      <c r="O40" s="5">
        <v>20.74</v>
      </c>
      <c r="P40" s="6" t="s">
        <v>8</v>
      </c>
      <c r="Q40" s="5">
        <v>28.04</v>
      </c>
      <c r="R40" s="6" t="s">
        <v>8</v>
      </c>
      <c r="S40" s="73">
        <v>17.84</v>
      </c>
      <c r="T40" s="73"/>
      <c r="U40" s="6" t="s">
        <v>8</v>
      </c>
      <c r="V40" s="5">
        <v>17.760000000000002</v>
      </c>
      <c r="W40" s="6" t="s">
        <v>8</v>
      </c>
      <c r="X40" s="5">
        <v>28.61</v>
      </c>
      <c r="Y40" s="6" t="s">
        <v>8</v>
      </c>
      <c r="Z40" s="5">
        <v>37.81</v>
      </c>
      <c r="AA40" s="6" t="s">
        <v>8</v>
      </c>
      <c r="AB40" s="5">
        <v>31.33</v>
      </c>
      <c r="AC40" s="6" t="s">
        <v>8</v>
      </c>
      <c r="AD40" s="38"/>
      <c r="AE40" s="38"/>
    </row>
    <row r="41" spans="1:31" s="40" customFormat="1" ht="15" customHeight="1">
      <c r="A41" s="38"/>
      <c r="B41" s="78">
        <v>1986</v>
      </c>
      <c r="C41" s="78"/>
      <c r="D41" s="5">
        <v>20.96</v>
      </c>
      <c r="E41" s="6" t="s">
        <v>8</v>
      </c>
      <c r="F41" s="5">
        <v>16.79</v>
      </c>
      <c r="G41" s="6" t="s">
        <v>8</v>
      </c>
      <c r="H41" s="73">
        <v>13.44</v>
      </c>
      <c r="I41" s="73"/>
      <c r="J41" s="6" t="s">
        <v>8</v>
      </c>
      <c r="K41" s="5">
        <v>18.190000000000001</v>
      </c>
      <c r="L41" s="6" t="s">
        <v>8</v>
      </c>
      <c r="M41" s="5">
        <v>15.34</v>
      </c>
      <c r="N41" s="6" t="s">
        <v>10</v>
      </c>
      <c r="O41" s="5"/>
      <c r="P41" s="6" t="s">
        <v>8</v>
      </c>
      <c r="Q41" s="5"/>
      <c r="R41" s="6" t="s">
        <v>8</v>
      </c>
      <c r="S41" s="73"/>
      <c r="T41" s="73"/>
      <c r="U41" s="6" t="s">
        <v>8</v>
      </c>
      <c r="V41" s="5"/>
      <c r="W41" s="6" t="s">
        <v>8</v>
      </c>
      <c r="X41" s="5"/>
      <c r="Y41" s="6" t="s">
        <v>8</v>
      </c>
      <c r="Z41" s="5"/>
      <c r="AA41" s="6" t="s">
        <v>8</v>
      </c>
      <c r="AB41" s="5"/>
      <c r="AC41" s="6" t="s">
        <v>8</v>
      </c>
      <c r="AD41" s="38"/>
      <c r="AE41" s="38"/>
    </row>
    <row r="42" spans="1:31" s="40" customFormat="1" ht="15" customHeight="1">
      <c r="A42" s="38"/>
      <c r="B42" s="78">
        <v>1987</v>
      </c>
      <c r="C42" s="78"/>
      <c r="D42" s="5"/>
      <c r="E42" s="6" t="s">
        <v>8</v>
      </c>
      <c r="F42" s="5">
        <v>28.05</v>
      </c>
      <c r="G42" s="6" t="s">
        <v>10</v>
      </c>
      <c r="H42" s="73">
        <v>22.42</v>
      </c>
      <c r="I42" s="73"/>
      <c r="J42" s="6" t="s">
        <v>8</v>
      </c>
      <c r="K42" s="5">
        <v>16.920000000000002</v>
      </c>
      <c r="L42" s="6" t="s">
        <v>8</v>
      </c>
      <c r="M42" s="5">
        <v>15.4</v>
      </c>
      <c r="N42" s="6" t="s">
        <v>8</v>
      </c>
      <c r="O42" s="5">
        <v>18.760000000000002</v>
      </c>
      <c r="P42" s="6" t="s">
        <v>8</v>
      </c>
      <c r="Q42" s="5">
        <v>48.2</v>
      </c>
      <c r="R42" s="6" t="s">
        <v>8</v>
      </c>
      <c r="S42" s="73">
        <v>36.93</v>
      </c>
      <c r="T42" s="73"/>
      <c r="U42" s="6" t="s">
        <v>8</v>
      </c>
      <c r="V42" s="5">
        <v>29.97</v>
      </c>
      <c r="W42" s="6" t="s">
        <v>8</v>
      </c>
      <c r="X42" s="5">
        <v>47.95</v>
      </c>
      <c r="Y42" s="6" t="s">
        <v>8</v>
      </c>
      <c r="Z42" s="5">
        <v>58.19</v>
      </c>
      <c r="AA42" s="6" t="s">
        <v>8</v>
      </c>
      <c r="AB42" s="5">
        <v>55.58</v>
      </c>
      <c r="AC42" s="6" t="s">
        <v>8</v>
      </c>
      <c r="AD42" s="38"/>
      <c r="AE42" s="38"/>
    </row>
    <row r="43" spans="1:31" s="40" customFormat="1" ht="15" customHeight="1">
      <c r="A43" s="38"/>
      <c r="B43" s="78">
        <v>1988</v>
      </c>
      <c r="C43" s="78"/>
      <c r="D43" s="5">
        <v>42.54</v>
      </c>
      <c r="E43" s="6" t="s">
        <v>8</v>
      </c>
      <c r="F43" s="5">
        <v>28.02</v>
      </c>
      <c r="G43" s="6" t="s">
        <v>8</v>
      </c>
      <c r="H43" s="73">
        <v>19.46</v>
      </c>
      <c r="I43" s="73"/>
      <c r="J43" s="6" t="s">
        <v>8</v>
      </c>
      <c r="K43" s="5">
        <v>15.75</v>
      </c>
      <c r="L43" s="6" t="s">
        <v>8</v>
      </c>
      <c r="M43" s="5">
        <v>15.23</v>
      </c>
      <c r="N43" s="6" t="s">
        <v>8</v>
      </c>
      <c r="O43" s="5">
        <v>16.309999999999999</v>
      </c>
      <c r="P43" s="6" t="s">
        <v>8</v>
      </c>
      <c r="Q43" s="5">
        <v>18.52</v>
      </c>
      <c r="R43" s="6" t="s">
        <v>8</v>
      </c>
      <c r="S43" s="73">
        <v>24.1</v>
      </c>
      <c r="T43" s="73"/>
      <c r="U43" s="6" t="s">
        <v>8</v>
      </c>
      <c r="V43" s="5">
        <v>20.13</v>
      </c>
      <c r="W43" s="6" t="s">
        <v>8</v>
      </c>
      <c r="X43" s="5">
        <v>27.44</v>
      </c>
      <c r="Y43" s="6" t="s">
        <v>8</v>
      </c>
      <c r="Z43" s="5">
        <v>43.11</v>
      </c>
      <c r="AA43" s="6" t="s">
        <v>8</v>
      </c>
      <c r="AB43" s="5">
        <v>38.67</v>
      </c>
      <c r="AC43" s="6" t="s">
        <v>8</v>
      </c>
      <c r="AD43" s="38"/>
      <c r="AE43" s="38"/>
    </row>
    <row r="44" spans="1:31" s="40" customFormat="1" ht="15" customHeight="1">
      <c r="A44" s="38"/>
      <c r="B44" s="78">
        <v>1989</v>
      </c>
      <c r="C44" s="78"/>
      <c r="D44" s="5">
        <v>18.04</v>
      </c>
      <c r="E44" s="6" t="s">
        <v>11</v>
      </c>
      <c r="F44" s="5">
        <v>15.52</v>
      </c>
      <c r="G44" s="6" t="s">
        <v>8</v>
      </c>
      <c r="H44" s="73">
        <v>12.91</v>
      </c>
      <c r="I44" s="73"/>
      <c r="J44" s="6" t="s">
        <v>8</v>
      </c>
      <c r="K44" s="5">
        <v>11.33</v>
      </c>
      <c r="L44" s="6" t="s">
        <v>8</v>
      </c>
      <c r="M44" s="5">
        <v>10.86</v>
      </c>
      <c r="N44" s="6" t="s">
        <v>8</v>
      </c>
      <c r="O44" s="5">
        <v>11.14</v>
      </c>
      <c r="P44" s="6" t="s">
        <v>8</v>
      </c>
      <c r="Q44" s="5">
        <v>11.95</v>
      </c>
      <c r="R44" s="6" t="s">
        <v>8</v>
      </c>
      <c r="S44" s="73">
        <v>24.25</v>
      </c>
      <c r="T44" s="73"/>
      <c r="U44" s="6" t="s">
        <v>8</v>
      </c>
      <c r="V44" s="5">
        <v>22.32</v>
      </c>
      <c r="W44" s="6" t="s">
        <v>8</v>
      </c>
      <c r="X44" s="5">
        <v>29.42</v>
      </c>
      <c r="Y44" s="6" t="s">
        <v>8</v>
      </c>
      <c r="Z44" s="5">
        <v>43.67</v>
      </c>
      <c r="AA44" s="6" t="s">
        <v>8</v>
      </c>
      <c r="AB44" s="5">
        <v>30.47</v>
      </c>
      <c r="AC44" s="6" t="s">
        <v>8</v>
      </c>
      <c r="AD44" s="38"/>
      <c r="AE44" s="38"/>
    </row>
    <row r="45" spans="1:31" s="40" customFormat="1" ht="15" customHeight="1">
      <c r="A45" s="38"/>
      <c r="B45" s="78">
        <v>1990</v>
      </c>
      <c r="C45" s="78"/>
      <c r="D45" s="5">
        <v>18.690000000000001</v>
      </c>
      <c r="E45" s="6" t="s">
        <v>10</v>
      </c>
      <c r="F45" s="5">
        <v>14.87</v>
      </c>
      <c r="G45" s="6" t="s">
        <v>8</v>
      </c>
      <c r="H45" s="73">
        <v>12.78</v>
      </c>
      <c r="I45" s="73"/>
      <c r="J45" s="6" t="s">
        <v>8</v>
      </c>
      <c r="K45" s="5">
        <v>17.440000000000001</v>
      </c>
      <c r="L45" s="6" t="s">
        <v>8</v>
      </c>
      <c r="M45" s="5">
        <v>16.03</v>
      </c>
      <c r="N45" s="6" t="s">
        <v>8</v>
      </c>
      <c r="O45" s="5">
        <v>13.62</v>
      </c>
      <c r="P45" s="6" t="s">
        <v>8</v>
      </c>
      <c r="Q45" s="5">
        <v>14.21</v>
      </c>
      <c r="R45" s="6" t="s">
        <v>8</v>
      </c>
      <c r="S45" s="73">
        <v>16.53</v>
      </c>
      <c r="T45" s="73"/>
      <c r="U45" s="6" t="s">
        <v>8</v>
      </c>
      <c r="V45" s="5">
        <v>24.31</v>
      </c>
      <c r="W45" s="6" t="s">
        <v>8</v>
      </c>
      <c r="X45" s="5">
        <v>24.32</v>
      </c>
      <c r="Y45" s="6" t="s">
        <v>8</v>
      </c>
      <c r="Z45" s="5">
        <v>29.61</v>
      </c>
      <c r="AA45" s="6" t="s">
        <v>8</v>
      </c>
      <c r="AB45" s="5">
        <v>26.2</v>
      </c>
      <c r="AC45" s="6" t="s">
        <v>8</v>
      </c>
      <c r="AD45" s="38"/>
      <c r="AE45" s="38"/>
    </row>
    <row r="46" spans="1:31" s="40" customFormat="1" ht="15" customHeight="1">
      <c r="A46" s="38"/>
      <c r="B46" s="78">
        <v>1991</v>
      </c>
      <c r="C46" s="78"/>
      <c r="D46" s="5">
        <v>18.73</v>
      </c>
      <c r="E46" s="6" t="s">
        <v>9</v>
      </c>
      <c r="F46" s="5">
        <v>14.6</v>
      </c>
      <c r="G46" s="6" t="s">
        <v>8</v>
      </c>
      <c r="H46" s="73">
        <v>12.51</v>
      </c>
      <c r="I46" s="73"/>
      <c r="J46" s="6" t="s">
        <v>8</v>
      </c>
      <c r="K46" s="5">
        <v>14.28</v>
      </c>
      <c r="L46" s="6" t="s">
        <v>8</v>
      </c>
      <c r="M46" s="5">
        <v>60.85</v>
      </c>
      <c r="N46" s="6" t="s">
        <v>8</v>
      </c>
      <c r="O46" s="5">
        <v>36.47</v>
      </c>
      <c r="P46" s="6" t="s">
        <v>8</v>
      </c>
      <c r="Q46" s="5">
        <v>33.770000000000003</v>
      </c>
      <c r="R46" s="6" t="s">
        <v>8</v>
      </c>
      <c r="S46" s="73">
        <v>19.850000000000001</v>
      </c>
      <c r="T46" s="73"/>
      <c r="U46" s="6" t="s">
        <v>8</v>
      </c>
      <c r="V46" s="5">
        <v>24.88</v>
      </c>
      <c r="W46" s="6" t="s">
        <v>8</v>
      </c>
      <c r="X46" s="5">
        <v>26.83</v>
      </c>
      <c r="Y46" s="6" t="s">
        <v>8</v>
      </c>
      <c r="Z46" s="5">
        <v>39.39</v>
      </c>
      <c r="AA46" s="6" t="s">
        <v>8</v>
      </c>
      <c r="AB46" s="5">
        <v>41.52</v>
      </c>
      <c r="AC46" s="6" t="s">
        <v>8</v>
      </c>
      <c r="AD46" s="38"/>
      <c r="AE46" s="38"/>
    </row>
    <row r="47" spans="1:31" s="40" customFormat="1" ht="15" customHeight="1">
      <c r="A47" s="38"/>
      <c r="B47" s="78">
        <v>1992</v>
      </c>
      <c r="C47" s="78"/>
      <c r="D47" s="5">
        <v>34.979999999999997</v>
      </c>
      <c r="E47" s="6" t="s">
        <v>8</v>
      </c>
      <c r="F47" s="5">
        <v>24.65</v>
      </c>
      <c r="G47" s="6" t="s">
        <v>8</v>
      </c>
      <c r="H47" s="73">
        <v>19.66</v>
      </c>
      <c r="I47" s="73"/>
      <c r="J47" s="6" t="s">
        <v>8</v>
      </c>
      <c r="K47" s="5">
        <v>18.100000000000001</v>
      </c>
      <c r="L47" s="6" t="s">
        <v>8</v>
      </c>
      <c r="M47" s="5">
        <v>37.74</v>
      </c>
      <c r="N47" s="6" t="s">
        <v>9</v>
      </c>
      <c r="O47" s="5">
        <v>38.71</v>
      </c>
      <c r="P47" s="6" t="s">
        <v>8</v>
      </c>
      <c r="Q47" s="5">
        <v>28.31</v>
      </c>
      <c r="R47" s="6" t="s">
        <v>9</v>
      </c>
      <c r="S47" s="73">
        <v>22.62</v>
      </c>
      <c r="T47" s="73"/>
      <c r="U47" s="6" t="s">
        <v>8</v>
      </c>
      <c r="V47" s="5">
        <v>26.75</v>
      </c>
      <c r="W47" s="6" t="s">
        <v>10</v>
      </c>
      <c r="X47" s="5">
        <v>37.15</v>
      </c>
      <c r="Y47" s="6" t="s">
        <v>8</v>
      </c>
      <c r="Z47" s="5">
        <v>53.9</v>
      </c>
      <c r="AA47" s="6" t="s">
        <v>8</v>
      </c>
      <c r="AB47" s="5">
        <v>59.53</v>
      </c>
      <c r="AC47" s="6" t="s">
        <v>10</v>
      </c>
      <c r="AD47" s="38"/>
      <c r="AE47" s="38"/>
    </row>
    <row r="48" spans="1:31" s="40" customFormat="1" ht="15" customHeight="1">
      <c r="A48" s="38"/>
      <c r="B48" s="78">
        <v>1993</v>
      </c>
      <c r="C48" s="78"/>
      <c r="D48" s="5">
        <v>48.03</v>
      </c>
      <c r="E48" s="6" t="s">
        <v>8</v>
      </c>
      <c r="F48" s="5">
        <v>31.31</v>
      </c>
      <c r="G48" s="6" t="s">
        <v>8</v>
      </c>
      <c r="H48" s="73">
        <v>22.37</v>
      </c>
      <c r="I48" s="73"/>
      <c r="J48" s="6" t="s">
        <v>8</v>
      </c>
      <c r="K48" s="5">
        <v>20.84</v>
      </c>
      <c r="L48" s="6" t="s">
        <v>8</v>
      </c>
      <c r="M48" s="5">
        <v>35.85</v>
      </c>
      <c r="N48" s="6" t="s">
        <v>8</v>
      </c>
      <c r="O48" s="5">
        <v>45.68</v>
      </c>
      <c r="P48" s="6" t="s">
        <v>9</v>
      </c>
      <c r="Q48" s="5">
        <v>28.27</v>
      </c>
      <c r="R48" s="6" t="s">
        <v>10</v>
      </c>
      <c r="S48" s="73">
        <v>24.24</v>
      </c>
      <c r="T48" s="73"/>
      <c r="U48" s="6" t="s">
        <v>8</v>
      </c>
      <c r="V48" s="5">
        <v>24.3</v>
      </c>
      <c r="W48" s="6" t="s">
        <v>8</v>
      </c>
      <c r="X48" s="5">
        <v>28.28</v>
      </c>
      <c r="Y48" s="6" t="s">
        <v>8</v>
      </c>
      <c r="Z48" s="5">
        <v>37.729999999999997</v>
      </c>
      <c r="AA48" s="6" t="s">
        <v>8</v>
      </c>
      <c r="AB48" s="5">
        <v>46.19</v>
      </c>
      <c r="AC48" s="6" t="s">
        <v>8</v>
      </c>
      <c r="AD48" s="38"/>
      <c r="AE48" s="38"/>
    </row>
    <row r="49" spans="1:31" s="40" customFormat="1" ht="15" customHeight="1">
      <c r="A49" s="38"/>
      <c r="B49" s="78">
        <v>1994</v>
      </c>
      <c r="C49" s="78"/>
      <c r="D49" s="5">
        <v>33.01</v>
      </c>
      <c r="E49" s="6" t="s">
        <v>8</v>
      </c>
      <c r="F49" s="5">
        <v>23.63</v>
      </c>
      <c r="G49" s="6" t="s">
        <v>10</v>
      </c>
      <c r="H49" s="73">
        <v>19.12</v>
      </c>
      <c r="I49" s="73"/>
      <c r="J49" s="6" t="s">
        <v>8</v>
      </c>
      <c r="K49" s="5">
        <v>17.920000000000002</v>
      </c>
      <c r="L49" s="6" t="s">
        <v>8</v>
      </c>
      <c r="M49" s="5">
        <v>18.600000000000001</v>
      </c>
      <c r="N49" s="6" t="s">
        <v>8</v>
      </c>
      <c r="O49" s="5">
        <v>24.8</v>
      </c>
      <c r="P49" s="6" t="s">
        <v>8</v>
      </c>
      <c r="Q49" s="5">
        <v>44.39</v>
      </c>
      <c r="R49" s="6" t="s">
        <v>8</v>
      </c>
      <c r="S49" s="73">
        <v>25.4</v>
      </c>
      <c r="T49" s="73"/>
      <c r="U49" s="6" t="s">
        <v>8</v>
      </c>
      <c r="V49" s="5">
        <v>26.37</v>
      </c>
      <c r="W49" s="6" t="s">
        <v>8</v>
      </c>
      <c r="X49" s="5">
        <v>31.1</v>
      </c>
      <c r="Y49" s="6" t="s">
        <v>8</v>
      </c>
      <c r="Z49" s="5">
        <v>41.27</v>
      </c>
      <c r="AA49" s="6" t="s">
        <v>10</v>
      </c>
      <c r="AB49" s="5">
        <v>44.07</v>
      </c>
      <c r="AC49" s="6" t="s">
        <v>8</v>
      </c>
      <c r="AD49" s="38"/>
      <c r="AE49" s="38"/>
    </row>
    <row r="50" spans="1:31" s="40" customFormat="1" ht="15" customHeight="1">
      <c r="A50" s="38"/>
      <c r="B50" s="78">
        <v>1995</v>
      </c>
      <c r="C50" s="78"/>
      <c r="D50" s="5">
        <v>31.78</v>
      </c>
      <c r="E50" s="5" t="s">
        <v>8</v>
      </c>
      <c r="F50" s="5">
        <v>22.25</v>
      </c>
      <c r="G50" s="5" t="s">
        <v>8</v>
      </c>
      <c r="H50" s="73">
        <v>18.59</v>
      </c>
      <c r="I50" s="73"/>
      <c r="J50" s="5" t="s">
        <v>8</v>
      </c>
      <c r="K50" s="5">
        <v>23.12</v>
      </c>
      <c r="L50" s="5" t="s">
        <v>8</v>
      </c>
      <c r="M50" s="5">
        <v>20.2</v>
      </c>
      <c r="N50" s="5" t="s">
        <v>9</v>
      </c>
      <c r="O50" s="5">
        <v>38.119999999999997</v>
      </c>
      <c r="P50" s="5" t="s">
        <v>8</v>
      </c>
      <c r="Q50" s="5">
        <v>30.57</v>
      </c>
      <c r="R50" s="5" t="s">
        <v>8</v>
      </c>
      <c r="S50" s="73">
        <v>26</v>
      </c>
      <c r="T50" s="73"/>
      <c r="U50" s="5" t="s">
        <v>8</v>
      </c>
      <c r="V50" s="5">
        <v>34.69</v>
      </c>
      <c r="W50" s="5" t="s">
        <v>8</v>
      </c>
      <c r="X50" s="5">
        <v>35.25</v>
      </c>
      <c r="Y50" s="5" t="s">
        <v>8</v>
      </c>
      <c r="Z50" s="5">
        <v>53.2</v>
      </c>
      <c r="AA50" s="5" t="s">
        <v>8</v>
      </c>
      <c r="AB50" s="5">
        <v>51.87</v>
      </c>
      <c r="AD50" s="38"/>
      <c r="AE50" s="38"/>
    </row>
    <row r="51" spans="1:31" s="40" customFormat="1" ht="15" customHeight="1">
      <c r="A51" s="38"/>
      <c r="B51" s="78">
        <v>1996</v>
      </c>
      <c r="C51" s="78"/>
      <c r="D51" s="5">
        <v>31.99</v>
      </c>
      <c r="E51" s="5" t="s">
        <v>8</v>
      </c>
      <c r="F51" s="5">
        <v>22.28</v>
      </c>
      <c r="G51" s="5" t="s">
        <v>8</v>
      </c>
      <c r="H51" s="73">
        <v>19.53</v>
      </c>
      <c r="I51" s="73"/>
      <c r="J51" s="5" t="s">
        <v>8</v>
      </c>
      <c r="K51" s="5">
        <v>18.45</v>
      </c>
      <c r="L51" s="5" t="s">
        <v>8</v>
      </c>
      <c r="M51" s="5">
        <v>15.85</v>
      </c>
      <c r="N51" s="5" t="s">
        <v>8</v>
      </c>
      <c r="O51" s="5">
        <v>23.4</v>
      </c>
      <c r="P51" s="5" t="s">
        <v>8</v>
      </c>
      <c r="Q51" s="5">
        <v>18.41</v>
      </c>
      <c r="R51" s="5" t="s">
        <v>8</v>
      </c>
      <c r="S51" s="73">
        <v>20.52</v>
      </c>
      <c r="T51" s="73"/>
      <c r="U51" s="5" t="s">
        <v>8</v>
      </c>
      <c r="V51" s="5">
        <v>20.92</v>
      </c>
      <c r="W51" s="5" t="s">
        <v>8</v>
      </c>
      <c r="X51" s="5">
        <v>27.06</v>
      </c>
      <c r="Y51" s="5" t="s">
        <v>8</v>
      </c>
      <c r="Z51" s="5">
        <v>26.29</v>
      </c>
      <c r="AA51" s="5" t="s">
        <v>8</v>
      </c>
      <c r="AB51" s="5">
        <v>17.45</v>
      </c>
      <c r="AD51" s="38"/>
      <c r="AE51" s="38"/>
    </row>
    <row r="52" spans="1:31" s="40" customFormat="1" ht="15" customHeight="1">
      <c r="A52" s="38"/>
      <c r="B52" s="78">
        <v>1997</v>
      </c>
      <c r="C52" s="78"/>
      <c r="D52" s="5">
        <v>14.77</v>
      </c>
      <c r="E52" s="5" t="s">
        <v>8</v>
      </c>
      <c r="F52" s="5">
        <v>11.94</v>
      </c>
      <c r="G52" s="5" t="s">
        <v>8</v>
      </c>
      <c r="H52" s="73">
        <v>10.95</v>
      </c>
      <c r="I52" s="73"/>
      <c r="J52" s="5" t="s">
        <v>8</v>
      </c>
      <c r="K52" s="5">
        <v>18.350000000000001</v>
      </c>
      <c r="L52" s="5" t="s">
        <v>8</v>
      </c>
      <c r="M52" s="5">
        <v>18.16</v>
      </c>
      <c r="N52" s="5" t="s">
        <v>9</v>
      </c>
      <c r="O52" s="5">
        <v>41.47</v>
      </c>
      <c r="P52" s="5" t="s">
        <v>9</v>
      </c>
      <c r="Q52" s="5">
        <v>25.14</v>
      </c>
      <c r="R52" s="5" t="s">
        <v>8</v>
      </c>
      <c r="S52" s="73">
        <v>36.29</v>
      </c>
      <c r="T52" s="73"/>
      <c r="U52" s="5" t="s">
        <v>8</v>
      </c>
      <c r="V52" s="5">
        <v>54.84</v>
      </c>
      <c r="W52" s="5" t="s">
        <v>8</v>
      </c>
      <c r="X52" s="5">
        <v>45.72</v>
      </c>
      <c r="Y52" s="5" t="s">
        <v>8</v>
      </c>
      <c r="Z52" s="5">
        <v>53.16</v>
      </c>
      <c r="AA52" s="5" t="s">
        <v>8</v>
      </c>
      <c r="AB52" s="5">
        <v>68.239999999999995</v>
      </c>
      <c r="AD52" s="38"/>
      <c r="AE52" s="38"/>
    </row>
    <row r="53" spans="1:31" s="40" customFormat="1" ht="15" customHeight="1">
      <c r="A53" s="38"/>
      <c r="B53" s="78">
        <v>1998</v>
      </c>
      <c r="C53" s="78"/>
      <c r="D53" s="5">
        <v>58.91</v>
      </c>
      <c r="E53" s="5" t="s">
        <v>8</v>
      </c>
      <c r="F53" s="5">
        <v>39.770000000000003</v>
      </c>
      <c r="G53" s="5" t="s">
        <v>8</v>
      </c>
      <c r="H53" s="73">
        <v>27.93</v>
      </c>
      <c r="I53" s="73"/>
      <c r="J53" s="5" t="s">
        <v>8</v>
      </c>
      <c r="K53" s="5">
        <v>25.89</v>
      </c>
      <c r="L53" s="5" t="s">
        <v>8</v>
      </c>
      <c r="M53" s="5">
        <v>19.52</v>
      </c>
      <c r="N53" s="5" t="s">
        <v>8</v>
      </c>
      <c r="O53" s="5">
        <v>19.440000000000001</v>
      </c>
      <c r="P53" s="5" t="s">
        <v>8</v>
      </c>
      <c r="Q53" s="5">
        <v>15.39</v>
      </c>
      <c r="R53" s="5" t="s">
        <v>9</v>
      </c>
      <c r="S53" s="73">
        <v>13.17</v>
      </c>
      <c r="T53" s="73"/>
      <c r="U53" s="5" t="s">
        <v>9</v>
      </c>
      <c r="V53" s="5">
        <v>13.97</v>
      </c>
      <c r="W53" s="5" t="s">
        <v>9</v>
      </c>
      <c r="X53" s="5">
        <v>17.47</v>
      </c>
      <c r="Y53" s="5" t="s">
        <v>8</v>
      </c>
      <c r="Z53" s="5">
        <v>14.76</v>
      </c>
      <c r="AA53" s="5" t="s">
        <v>8</v>
      </c>
      <c r="AB53" s="5">
        <v>12.45</v>
      </c>
      <c r="AD53" s="38"/>
      <c r="AE53" s="38"/>
    </row>
    <row r="54" spans="1:31" s="40" customFormat="1" ht="15" customHeight="1">
      <c r="A54" s="38"/>
      <c r="B54" s="78">
        <v>1999</v>
      </c>
      <c r="C54" s="78"/>
      <c r="D54" s="5">
        <v>10.97</v>
      </c>
      <c r="E54" s="5" t="s">
        <v>8</v>
      </c>
      <c r="F54" s="5">
        <v>9.82</v>
      </c>
      <c r="G54" s="5" t="s">
        <v>8</v>
      </c>
      <c r="H54" s="73">
        <v>10.039999999999999</v>
      </c>
      <c r="I54" s="73"/>
      <c r="J54" s="5" t="s">
        <v>8</v>
      </c>
      <c r="K54" s="5">
        <v>9.57</v>
      </c>
      <c r="L54" s="5" t="s">
        <v>8</v>
      </c>
      <c r="M54" s="5">
        <v>9.52</v>
      </c>
      <c r="N54" s="5" t="s">
        <v>8</v>
      </c>
      <c r="O54" s="5">
        <v>13.61</v>
      </c>
      <c r="P54" s="5" t="s">
        <v>8</v>
      </c>
      <c r="Q54" s="5">
        <v>14.08</v>
      </c>
      <c r="R54" s="5" t="s">
        <v>8</v>
      </c>
      <c r="S54" s="73">
        <v>20.09</v>
      </c>
      <c r="T54" s="73"/>
      <c r="U54" s="5" t="s">
        <v>8</v>
      </c>
      <c r="V54" s="5">
        <v>31.06</v>
      </c>
      <c r="W54" s="5" t="s">
        <v>8</v>
      </c>
      <c r="X54" s="5">
        <v>35.549999999999997</v>
      </c>
      <c r="Y54" s="5" t="s">
        <v>8</v>
      </c>
      <c r="Z54" s="5">
        <v>51.03</v>
      </c>
      <c r="AA54" s="5" t="s">
        <v>8</v>
      </c>
      <c r="AB54" s="5">
        <v>42.08</v>
      </c>
      <c r="AD54" s="38"/>
      <c r="AE54" s="38"/>
    </row>
    <row r="55" spans="1:31" s="40" customFormat="1" ht="15" customHeight="1">
      <c r="A55" s="38"/>
      <c r="B55" s="78">
        <v>2000</v>
      </c>
      <c r="C55" s="78"/>
      <c r="D55" s="5">
        <v>25.03</v>
      </c>
      <c r="E55" s="5" t="s">
        <v>8</v>
      </c>
      <c r="F55" s="5">
        <v>20.3</v>
      </c>
      <c r="G55" s="5" t="s">
        <v>8</v>
      </c>
      <c r="H55" s="73">
        <v>15.15</v>
      </c>
      <c r="I55" s="73"/>
      <c r="J55" s="5" t="s">
        <v>8</v>
      </c>
      <c r="K55" s="5">
        <v>13.6</v>
      </c>
      <c r="L55" s="5" t="s">
        <v>8</v>
      </c>
      <c r="M55" s="5">
        <v>12.59</v>
      </c>
      <c r="N55" s="5" t="s">
        <v>8</v>
      </c>
      <c r="O55" s="5">
        <v>56.73</v>
      </c>
      <c r="P55" s="5" t="s">
        <v>8</v>
      </c>
      <c r="Q55" s="5">
        <v>48.22</v>
      </c>
      <c r="R55" s="5" t="s">
        <v>8</v>
      </c>
      <c r="S55" s="73">
        <v>23.46</v>
      </c>
      <c r="T55" s="73"/>
      <c r="U55" s="5" t="s">
        <v>9</v>
      </c>
      <c r="V55" s="5">
        <v>34.85</v>
      </c>
      <c r="W55" s="5" t="s">
        <v>8</v>
      </c>
      <c r="X55" s="5">
        <v>41.14</v>
      </c>
      <c r="Y55" s="5" t="s">
        <v>8</v>
      </c>
      <c r="Z55" s="5">
        <v>50.11</v>
      </c>
      <c r="AA55" s="5" t="s">
        <v>8</v>
      </c>
      <c r="AB55" s="5">
        <v>72.260000000000005</v>
      </c>
      <c r="AD55" s="38"/>
      <c r="AE55" s="38"/>
    </row>
    <row r="56" spans="1:31" s="40" customFormat="1" ht="15" customHeight="1">
      <c r="A56" s="38"/>
      <c r="B56" s="78">
        <v>2001</v>
      </c>
      <c r="C56" s="78"/>
      <c r="D56" s="5">
        <v>50.95</v>
      </c>
      <c r="E56" s="5" t="s">
        <v>8</v>
      </c>
      <c r="F56" s="5">
        <v>35.69</v>
      </c>
      <c r="G56" s="5" t="s">
        <v>8</v>
      </c>
      <c r="H56" s="73">
        <v>22.23</v>
      </c>
      <c r="I56" s="73"/>
      <c r="J56" s="5" t="s">
        <v>8</v>
      </c>
      <c r="K56" s="5">
        <v>18.13</v>
      </c>
      <c r="L56" s="5" t="s">
        <v>8</v>
      </c>
      <c r="M56" s="5">
        <v>31.51</v>
      </c>
      <c r="N56" s="5" t="s">
        <v>8</v>
      </c>
      <c r="O56" s="5">
        <v>32.76</v>
      </c>
      <c r="P56" s="5" t="s">
        <v>8</v>
      </c>
      <c r="Q56" s="5">
        <v>55.05</v>
      </c>
      <c r="R56" s="5" t="s">
        <v>8</v>
      </c>
      <c r="S56" s="73">
        <v>45.48</v>
      </c>
      <c r="T56" s="73"/>
      <c r="U56" s="5" t="s">
        <v>8</v>
      </c>
      <c r="V56" s="5">
        <v>32.58</v>
      </c>
      <c r="W56" s="5" t="s">
        <v>8</v>
      </c>
      <c r="X56" s="5">
        <v>32.25</v>
      </c>
      <c r="Y56" s="5" t="s">
        <v>8</v>
      </c>
      <c r="Z56" s="5">
        <v>42.43</v>
      </c>
      <c r="AA56" s="5" t="s">
        <v>8</v>
      </c>
      <c r="AB56" s="5">
        <v>58.22</v>
      </c>
      <c r="AD56" s="38"/>
      <c r="AE56" s="38"/>
    </row>
    <row r="57" spans="1:31" s="40" customFormat="1" ht="15" customHeight="1">
      <c r="A57" s="38"/>
      <c r="B57" s="78">
        <v>2002</v>
      </c>
      <c r="C57" s="78"/>
      <c r="D57" s="5">
        <v>37.659999999999997</v>
      </c>
      <c r="E57" s="5" t="s">
        <v>8</v>
      </c>
      <c r="F57" s="5">
        <v>25.69</v>
      </c>
      <c r="G57" s="5" t="s">
        <v>8</v>
      </c>
      <c r="H57" s="73">
        <v>29.28</v>
      </c>
      <c r="I57" s="73"/>
      <c r="J57" s="5" t="s">
        <v>8</v>
      </c>
      <c r="K57" s="5">
        <v>21.98</v>
      </c>
      <c r="L57" s="5" t="s">
        <v>8</v>
      </c>
      <c r="M57" s="5">
        <v>37.549999999999997</v>
      </c>
      <c r="N57" s="5" t="s">
        <v>9</v>
      </c>
      <c r="O57" s="5">
        <v>36.32</v>
      </c>
      <c r="P57" s="5" t="s">
        <v>8</v>
      </c>
      <c r="Q57" s="5">
        <v>28.62</v>
      </c>
      <c r="R57" s="5" t="s">
        <v>9</v>
      </c>
      <c r="S57" s="73">
        <v>103.58</v>
      </c>
      <c r="T57" s="73"/>
      <c r="U57" s="5" t="s">
        <v>11</v>
      </c>
      <c r="V57" s="5">
        <v>37.869999999999997</v>
      </c>
      <c r="W57" s="5" t="s">
        <v>9</v>
      </c>
      <c r="X57" s="5">
        <v>38.119999999999997</v>
      </c>
      <c r="Y57" s="5" t="s">
        <v>8</v>
      </c>
      <c r="Z57" s="5">
        <v>55.46</v>
      </c>
      <c r="AA57" s="5" t="s">
        <v>8</v>
      </c>
      <c r="AB57" s="5">
        <v>73.12</v>
      </c>
      <c r="AD57" s="38"/>
      <c r="AE57" s="38"/>
    </row>
    <row r="58" spans="1:31" s="40" customFormat="1" ht="15" customHeight="1">
      <c r="A58" s="38"/>
      <c r="B58" s="78">
        <v>2003</v>
      </c>
      <c r="C58" s="78"/>
      <c r="D58" s="5">
        <v>67.55</v>
      </c>
      <c r="E58" s="5" t="s">
        <v>8</v>
      </c>
      <c r="F58" s="5">
        <v>37.450000000000003</v>
      </c>
      <c r="G58" s="5" t="s">
        <v>8</v>
      </c>
      <c r="H58" s="73">
        <v>22.9</v>
      </c>
      <c r="I58" s="73"/>
      <c r="J58" s="5" t="s">
        <v>8</v>
      </c>
      <c r="K58" s="5">
        <v>15.61</v>
      </c>
      <c r="L58" s="5" t="s">
        <v>9</v>
      </c>
      <c r="M58" s="5">
        <v>12.99</v>
      </c>
      <c r="N58" s="5" t="s">
        <v>8</v>
      </c>
      <c r="O58" s="5">
        <v>40.130000000000003</v>
      </c>
      <c r="P58" s="5" t="s">
        <v>8</v>
      </c>
      <c r="Q58" s="5">
        <v>25.75</v>
      </c>
      <c r="R58" s="5" t="s">
        <v>8</v>
      </c>
      <c r="S58" s="73">
        <v>18.7</v>
      </c>
      <c r="T58" s="73"/>
      <c r="U58" s="5" t="s">
        <v>8</v>
      </c>
      <c r="V58" s="5">
        <v>20.94</v>
      </c>
      <c r="W58" s="5" t="s">
        <v>8</v>
      </c>
      <c r="X58" s="5">
        <v>29.52</v>
      </c>
      <c r="Y58" s="5" t="s">
        <v>8</v>
      </c>
      <c r="Z58" s="5">
        <v>38.53</v>
      </c>
      <c r="AA58" s="5" t="s">
        <v>8</v>
      </c>
      <c r="AB58" s="5">
        <v>31.3</v>
      </c>
      <c r="AD58" s="38"/>
      <c r="AE58" s="38"/>
    </row>
    <row r="59" spans="1:31" s="40" customFormat="1" ht="15" customHeight="1">
      <c r="A59" s="38"/>
      <c r="B59" s="78">
        <v>2004</v>
      </c>
      <c r="C59" s="78"/>
      <c r="D59" s="5">
        <v>21.89</v>
      </c>
      <c r="E59" s="5" t="s">
        <v>8</v>
      </c>
      <c r="F59" s="5">
        <v>16.579999999999998</v>
      </c>
      <c r="G59" s="5" t="s">
        <v>8</v>
      </c>
      <c r="H59" s="73">
        <v>14.7</v>
      </c>
      <c r="I59" s="73"/>
      <c r="J59" s="5" t="s">
        <v>8</v>
      </c>
      <c r="K59" s="5">
        <v>40.29</v>
      </c>
      <c r="L59" s="5" t="s">
        <v>8</v>
      </c>
      <c r="M59" s="5">
        <v>13.98</v>
      </c>
      <c r="N59" s="5" t="s">
        <v>8</v>
      </c>
      <c r="O59" s="5">
        <v>19.53</v>
      </c>
      <c r="P59" s="5" t="s">
        <v>8</v>
      </c>
      <c r="Q59" s="5">
        <v>20.2</v>
      </c>
      <c r="R59" s="5" t="s">
        <v>8</v>
      </c>
      <c r="S59" s="73">
        <v>20.05</v>
      </c>
      <c r="T59" s="73"/>
      <c r="U59" s="5" t="s">
        <v>8</v>
      </c>
      <c r="V59" s="5">
        <v>28.25</v>
      </c>
      <c r="W59" s="5" t="s">
        <v>8</v>
      </c>
      <c r="X59" s="5">
        <v>24.9</v>
      </c>
      <c r="Y59" s="5" t="s">
        <v>8</v>
      </c>
      <c r="Z59" s="5">
        <v>36.39</v>
      </c>
      <c r="AA59" s="5" t="s">
        <v>8</v>
      </c>
      <c r="AB59" s="5">
        <v>34.72</v>
      </c>
      <c r="AD59" s="38"/>
      <c r="AE59" s="38"/>
    </row>
    <row r="60" spans="1:31" ht="15" customHeight="1">
      <c r="A60" s="2"/>
      <c r="B60" s="78">
        <v>2005</v>
      </c>
      <c r="C60" s="78"/>
      <c r="D60" s="4">
        <v>20.190000000000001</v>
      </c>
      <c r="E60" s="3" t="s">
        <v>9</v>
      </c>
      <c r="F60" s="4">
        <v>13.73</v>
      </c>
      <c r="G60" s="3" t="s">
        <v>9</v>
      </c>
      <c r="H60" s="73">
        <v>11.28</v>
      </c>
      <c r="I60" s="73"/>
      <c r="J60" s="3" t="s">
        <v>9</v>
      </c>
      <c r="K60" s="4">
        <v>9.7200000000000006</v>
      </c>
      <c r="L60" s="3" t="s">
        <v>8</v>
      </c>
      <c r="M60" s="4">
        <v>22.4</v>
      </c>
      <c r="N60" s="3" t="s">
        <v>9</v>
      </c>
      <c r="O60" s="4">
        <v>62.19</v>
      </c>
      <c r="P60" s="3" t="s">
        <v>8</v>
      </c>
      <c r="Q60" s="4">
        <v>44.97</v>
      </c>
      <c r="R60" s="3" t="s">
        <v>8</v>
      </c>
      <c r="S60" s="73">
        <v>65.36</v>
      </c>
      <c r="T60" s="73"/>
      <c r="U60" s="3" t="s">
        <v>9</v>
      </c>
      <c r="V60" s="4">
        <v>36.9</v>
      </c>
      <c r="W60" s="3" t="s">
        <v>8</v>
      </c>
      <c r="X60" s="4">
        <v>37.08</v>
      </c>
      <c r="Y60" s="3" t="s">
        <v>8</v>
      </c>
      <c r="Z60" s="4">
        <v>59.56</v>
      </c>
      <c r="AA60" s="3" t="s">
        <v>8</v>
      </c>
      <c r="AB60" s="4">
        <v>67.709999999999994</v>
      </c>
      <c r="AC60" s="3" t="s">
        <v>8</v>
      </c>
      <c r="AD60" s="2"/>
      <c r="AE60" s="2"/>
    </row>
    <row r="61" spans="1:31" ht="15" customHeight="1">
      <c r="A61" s="2"/>
      <c r="B61" s="78">
        <v>2006</v>
      </c>
      <c r="C61" s="78"/>
      <c r="D61" s="4">
        <v>65.680000000000007</v>
      </c>
      <c r="E61" s="3" t="s">
        <v>8</v>
      </c>
      <c r="F61" s="4">
        <v>46.15</v>
      </c>
      <c r="G61" s="3" t="s">
        <v>8</v>
      </c>
      <c r="H61" s="73">
        <v>29.91</v>
      </c>
      <c r="I61" s="73"/>
      <c r="J61" s="3" t="s">
        <v>8</v>
      </c>
      <c r="K61" s="4">
        <v>24.94</v>
      </c>
      <c r="L61" s="3" t="s">
        <v>8</v>
      </c>
      <c r="M61" s="4">
        <v>33.630000000000003</v>
      </c>
      <c r="N61" s="3" t="s">
        <v>9</v>
      </c>
      <c r="O61" s="4">
        <v>49.67</v>
      </c>
      <c r="P61" s="3" t="s">
        <v>8</v>
      </c>
      <c r="Q61" s="4">
        <v>62.74</v>
      </c>
      <c r="R61" s="3" t="s">
        <v>9</v>
      </c>
      <c r="S61" s="73"/>
      <c r="T61" s="73"/>
      <c r="U61" s="3" t="s">
        <v>8</v>
      </c>
      <c r="V61" s="4">
        <v>31.36</v>
      </c>
      <c r="W61" s="3" t="s">
        <v>10</v>
      </c>
      <c r="X61" s="4">
        <v>42.57</v>
      </c>
      <c r="Y61" s="3" t="s">
        <v>9</v>
      </c>
      <c r="Z61" s="4">
        <v>49.51</v>
      </c>
      <c r="AA61" s="3" t="s">
        <v>8</v>
      </c>
      <c r="AB61" s="4">
        <v>57.28</v>
      </c>
      <c r="AC61" s="3" t="s">
        <v>8</v>
      </c>
      <c r="AD61" s="2"/>
      <c r="AE61" s="2"/>
    </row>
    <row r="62" spans="1:31" ht="15" customHeight="1">
      <c r="A62" s="2"/>
      <c r="B62" s="78">
        <v>2007</v>
      </c>
      <c r="C62" s="78"/>
      <c r="D62" s="4">
        <v>48.85</v>
      </c>
      <c r="E62" s="3" t="s">
        <v>8</v>
      </c>
      <c r="F62" s="4">
        <v>31.78</v>
      </c>
      <c r="G62" s="3" t="s">
        <v>8</v>
      </c>
      <c r="H62" s="73">
        <v>22.05</v>
      </c>
      <c r="I62" s="73"/>
      <c r="J62" s="3" t="s">
        <v>8</v>
      </c>
      <c r="K62" s="4">
        <v>16.64</v>
      </c>
      <c r="L62" s="3" t="s">
        <v>8</v>
      </c>
      <c r="M62" s="4">
        <v>13.48</v>
      </c>
      <c r="N62" s="3" t="s">
        <v>8</v>
      </c>
      <c r="O62" s="4">
        <v>13.13</v>
      </c>
      <c r="P62" s="3" t="s">
        <v>8</v>
      </c>
      <c r="Q62" s="4">
        <v>17.100000000000001</v>
      </c>
      <c r="R62" s="3" t="s">
        <v>8</v>
      </c>
      <c r="S62" s="73">
        <v>13.92</v>
      </c>
      <c r="T62" s="73"/>
      <c r="U62" s="3" t="s">
        <v>8</v>
      </c>
      <c r="V62" s="4">
        <v>18.079999999999998</v>
      </c>
      <c r="W62" s="3" t="s">
        <v>8</v>
      </c>
      <c r="X62" s="4">
        <v>28.19</v>
      </c>
      <c r="Y62" s="3" t="s">
        <v>8</v>
      </c>
      <c r="Z62" s="4">
        <v>37.92</v>
      </c>
      <c r="AA62" s="3" t="s">
        <v>9</v>
      </c>
      <c r="AB62" s="4">
        <v>30.09</v>
      </c>
      <c r="AC62" s="3" t="s">
        <v>9</v>
      </c>
      <c r="AD62" s="2"/>
      <c r="AE62" s="2"/>
    </row>
    <row r="63" spans="1:31" ht="15" customHeight="1">
      <c r="A63" s="2"/>
      <c r="B63" s="78">
        <v>2008</v>
      </c>
      <c r="C63" s="78"/>
      <c r="D63" s="4">
        <v>17.989999999999998</v>
      </c>
      <c r="E63" s="3" t="s">
        <v>8</v>
      </c>
      <c r="F63" s="4">
        <v>13.57</v>
      </c>
      <c r="G63" s="3" t="s">
        <v>8</v>
      </c>
      <c r="H63" s="73">
        <v>10.64</v>
      </c>
      <c r="I63" s="73"/>
      <c r="J63" s="3" t="s">
        <v>8</v>
      </c>
      <c r="K63" s="4">
        <v>8.8000000000000007</v>
      </c>
      <c r="L63" s="3" t="s">
        <v>8</v>
      </c>
      <c r="M63" s="4">
        <v>67.459999999999994</v>
      </c>
      <c r="N63" s="3" t="s">
        <v>9</v>
      </c>
      <c r="O63" s="4"/>
      <c r="P63" s="3" t="s">
        <v>8</v>
      </c>
      <c r="Q63" s="4">
        <v>21.7</v>
      </c>
      <c r="R63" s="3" t="s">
        <v>9</v>
      </c>
      <c r="S63" s="73">
        <v>27.97</v>
      </c>
      <c r="T63" s="73"/>
      <c r="U63" s="3" t="s">
        <v>9</v>
      </c>
      <c r="V63" s="4">
        <v>22.98</v>
      </c>
      <c r="W63" s="3" t="s">
        <v>8</v>
      </c>
      <c r="X63" s="4">
        <v>26.43</v>
      </c>
      <c r="Y63" s="3" t="s">
        <v>8</v>
      </c>
      <c r="Z63" s="4">
        <v>34.840000000000003</v>
      </c>
      <c r="AA63" s="3" t="s">
        <v>8</v>
      </c>
      <c r="AB63" s="4">
        <v>28.01</v>
      </c>
      <c r="AC63" s="3" t="s">
        <v>8</v>
      </c>
      <c r="AD63" s="2"/>
      <c r="AE63" s="2"/>
    </row>
    <row r="64" spans="1:31" ht="15" customHeight="1">
      <c r="A64" s="2"/>
      <c r="B64" s="78">
        <v>2009</v>
      </c>
      <c r="C64" s="78"/>
      <c r="D64" s="4">
        <v>17.079999999999998</v>
      </c>
      <c r="E64" s="3" t="s">
        <v>8</v>
      </c>
      <c r="F64" s="4">
        <v>12.96</v>
      </c>
      <c r="G64" s="3" t="s">
        <v>8</v>
      </c>
      <c r="H64" s="73">
        <v>11.67</v>
      </c>
      <c r="I64" s="73"/>
      <c r="J64" s="3" t="s">
        <v>8</v>
      </c>
      <c r="K64" s="4">
        <v>10.34</v>
      </c>
      <c r="L64" s="3" t="s">
        <v>8</v>
      </c>
      <c r="M64" s="4">
        <v>21.37</v>
      </c>
      <c r="N64" s="3" t="s">
        <v>8</v>
      </c>
      <c r="O64" s="4">
        <v>19.48</v>
      </c>
      <c r="P64" s="3" t="s">
        <v>8</v>
      </c>
      <c r="Q64" s="4">
        <v>24.05</v>
      </c>
      <c r="R64" s="3" t="s">
        <v>8</v>
      </c>
      <c r="S64" s="73">
        <v>25.28</v>
      </c>
      <c r="T64" s="73"/>
      <c r="U64" s="3" t="s">
        <v>8</v>
      </c>
      <c r="V64" s="4">
        <v>26.88</v>
      </c>
      <c r="W64" s="3" t="s">
        <v>8</v>
      </c>
      <c r="X64" s="4">
        <v>24.51</v>
      </c>
      <c r="Y64" s="3" t="s">
        <v>8</v>
      </c>
      <c r="Z64" s="4">
        <v>29.24</v>
      </c>
      <c r="AA64" s="3" t="s">
        <v>8</v>
      </c>
      <c r="AB64" s="4">
        <v>40.08</v>
      </c>
      <c r="AC64" s="3" t="s">
        <v>8</v>
      </c>
      <c r="AD64" s="2"/>
      <c r="AE64" s="2"/>
    </row>
    <row r="65" spans="1:31" ht="15" customHeight="1">
      <c r="A65" s="2"/>
      <c r="B65" s="78">
        <v>2010</v>
      </c>
      <c r="C65" s="78"/>
      <c r="D65" s="4"/>
      <c r="E65" s="3" t="s">
        <v>8</v>
      </c>
      <c r="F65" s="4"/>
      <c r="G65" s="3" t="s">
        <v>8</v>
      </c>
      <c r="H65" s="73"/>
      <c r="I65" s="73"/>
      <c r="J65" s="3" t="s">
        <v>8</v>
      </c>
      <c r="K65" s="4"/>
      <c r="L65" s="3" t="s">
        <v>8</v>
      </c>
      <c r="M65" s="4">
        <v>12.37</v>
      </c>
      <c r="N65" s="3" t="s">
        <v>9</v>
      </c>
      <c r="O65" s="4">
        <v>13.44</v>
      </c>
      <c r="P65" s="3" t="s">
        <v>8</v>
      </c>
      <c r="Q65" s="4">
        <v>13.04</v>
      </c>
      <c r="R65" s="3" t="s">
        <v>8</v>
      </c>
      <c r="S65" s="73">
        <v>13.98</v>
      </c>
      <c r="T65" s="73"/>
      <c r="U65" s="3" t="s">
        <v>8</v>
      </c>
      <c r="V65" s="4">
        <v>15.75</v>
      </c>
      <c r="W65" s="3" t="s">
        <v>8</v>
      </c>
      <c r="X65" s="4">
        <v>28.19</v>
      </c>
      <c r="Y65" s="3" t="s">
        <v>8</v>
      </c>
      <c r="Z65" s="4">
        <v>29.22</v>
      </c>
      <c r="AA65" s="3" t="s">
        <v>9</v>
      </c>
      <c r="AB65" s="4">
        <v>18.350000000000001</v>
      </c>
      <c r="AC65" s="3" t="s">
        <v>8</v>
      </c>
      <c r="AD65" s="2"/>
      <c r="AE65" s="2"/>
    </row>
    <row r="66" spans="1:31" ht="15" customHeight="1">
      <c r="A66" s="2"/>
      <c r="B66" s="78">
        <v>2011</v>
      </c>
      <c r="C66" s="78"/>
      <c r="D66" s="4">
        <v>12.83</v>
      </c>
      <c r="E66" s="3" t="s">
        <v>8</v>
      </c>
      <c r="F66" s="4">
        <v>10.51</v>
      </c>
      <c r="G66" s="3" t="s">
        <v>8</v>
      </c>
      <c r="H66" s="73">
        <v>9.8800000000000008</v>
      </c>
      <c r="I66" s="73"/>
      <c r="J66" s="3" t="s">
        <v>8</v>
      </c>
      <c r="K66" s="4">
        <v>11.12</v>
      </c>
      <c r="L66" s="3" t="s">
        <v>8</v>
      </c>
      <c r="M66" s="4">
        <v>10.07</v>
      </c>
      <c r="N66" s="3" t="s">
        <v>8</v>
      </c>
      <c r="O66" s="4">
        <v>10.3</v>
      </c>
      <c r="P66" s="3" t="s">
        <v>8</v>
      </c>
      <c r="Q66" s="4">
        <v>11.33</v>
      </c>
      <c r="R66" s="3" t="s">
        <v>8</v>
      </c>
      <c r="S66" s="73">
        <v>18.59</v>
      </c>
      <c r="T66" s="73"/>
      <c r="U66" s="3" t="s">
        <v>8</v>
      </c>
      <c r="V66" s="4">
        <v>20.190000000000001</v>
      </c>
      <c r="W66" s="3" t="s">
        <v>8</v>
      </c>
      <c r="X66" s="4">
        <v>26.3</v>
      </c>
      <c r="Y66" s="3" t="s">
        <v>8</v>
      </c>
      <c r="Z66" s="4">
        <v>35.44</v>
      </c>
      <c r="AA66" s="3" t="s">
        <v>8</v>
      </c>
      <c r="AB66" s="4">
        <v>30.65</v>
      </c>
      <c r="AC66" s="3" t="s">
        <v>8</v>
      </c>
      <c r="AD66" s="2"/>
      <c r="AE66" s="2"/>
    </row>
    <row r="67" spans="1:31" ht="15" customHeight="1">
      <c r="A67" s="2"/>
      <c r="B67" s="78">
        <v>2012</v>
      </c>
      <c r="C67" s="78"/>
      <c r="D67" s="4">
        <v>17.63</v>
      </c>
      <c r="E67" s="3" t="s">
        <v>8</v>
      </c>
      <c r="F67" s="4">
        <v>12.94</v>
      </c>
      <c r="G67" s="3" t="s">
        <v>8</v>
      </c>
      <c r="H67" s="73">
        <v>11.24</v>
      </c>
      <c r="I67" s="73"/>
      <c r="J67" s="3" t="s">
        <v>9</v>
      </c>
      <c r="K67" s="4">
        <v>10.53</v>
      </c>
      <c r="L67" s="3" t="s">
        <v>8</v>
      </c>
      <c r="M67" s="4">
        <v>14.52</v>
      </c>
      <c r="N67" s="3" t="s">
        <v>9</v>
      </c>
      <c r="O67" s="4">
        <v>24.6</v>
      </c>
      <c r="P67" s="3" t="s">
        <v>8</v>
      </c>
      <c r="Q67" s="4">
        <v>19.989999999999998</v>
      </c>
      <c r="R67" s="3" t="s">
        <v>8</v>
      </c>
      <c r="S67" s="73">
        <v>15.16</v>
      </c>
      <c r="T67" s="73"/>
      <c r="U67" s="3" t="s">
        <v>8</v>
      </c>
      <c r="V67" s="4">
        <v>17.170000000000002</v>
      </c>
      <c r="W67" s="3" t="s">
        <v>9</v>
      </c>
      <c r="X67" s="4">
        <v>20.350000000000001</v>
      </c>
      <c r="Y67" s="3" t="s">
        <v>8</v>
      </c>
      <c r="Z67" s="4">
        <v>25.01</v>
      </c>
      <c r="AA67" s="3" t="s">
        <v>8</v>
      </c>
      <c r="AB67" s="4">
        <v>25.38</v>
      </c>
      <c r="AC67" s="3" t="s">
        <v>8</v>
      </c>
      <c r="AD67" s="2"/>
      <c r="AE67" s="2"/>
    </row>
    <row r="68" spans="1:31" ht="15" customHeight="1">
      <c r="A68" s="2"/>
      <c r="B68" s="78">
        <v>2013</v>
      </c>
      <c r="C68" s="78"/>
      <c r="D68" s="4"/>
      <c r="E68" s="3" t="s">
        <v>8</v>
      </c>
      <c r="F68" s="4">
        <v>13.13</v>
      </c>
      <c r="G68" s="3" t="s">
        <v>11</v>
      </c>
      <c r="H68" s="73">
        <v>12.06</v>
      </c>
      <c r="I68" s="73"/>
      <c r="J68" s="3" t="s">
        <v>8</v>
      </c>
      <c r="K68" s="4">
        <v>11.22</v>
      </c>
      <c r="L68" s="3" t="s">
        <v>8</v>
      </c>
      <c r="M68" s="4">
        <v>11.36</v>
      </c>
      <c r="N68" s="3" t="s">
        <v>8</v>
      </c>
      <c r="O68" s="4">
        <v>12.26</v>
      </c>
      <c r="P68" s="3" t="s">
        <v>8</v>
      </c>
      <c r="Q68" s="4">
        <v>15.29</v>
      </c>
      <c r="R68" s="3" t="s">
        <v>8</v>
      </c>
      <c r="S68" s="73">
        <v>14.38</v>
      </c>
      <c r="T68" s="73"/>
      <c r="U68" s="3" t="s">
        <v>8</v>
      </c>
      <c r="V68" s="4">
        <v>19.47</v>
      </c>
      <c r="W68" s="3" t="s">
        <v>8</v>
      </c>
      <c r="X68" s="4">
        <v>20.75</v>
      </c>
      <c r="Y68" s="3" t="s">
        <v>8</v>
      </c>
      <c r="Z68" s="4">
        <v>25.62</v>
      </c>
      <c r="AA68" s="3" t="s">
        <v>8</v>
      </c>
      <c r="AB68" s="4">
        <v>19.899999999999999</v>
      </c>
      <c r="AC68" s="3" t="s">
        <v>8</v>
      </c>
      <c r="AD68" s="2"/>
      <c r="AE68" s="2"/>
    </row>
    <row r="69" spans="1:31" ht="15" customHeight="1">
      <c r="A69" s="2"/>
      <c r="B69" s="78">
        <v>2014</v>
      </c>
      <c r="C69" s="78"/>
      <c r="D69" s="4">
        <v>13.71</v>
      </c>
      <c r="E69" s="3" t="s">
        <v>8</v>
      </c>
      <c r="F69" s="4">
        <v>11.57</v>
      </c>
      <c r="G69" s="3" t="s">
        <v>8</v>
      </c>
      <c r="H69" s="73">
        <v>10.82</v>
      </c>
      <c r="I69" s="73"/>
      <c r="J69" s="3" t="s">
        <v>8</v>
      </c>
      <c r="K69" s="4">
        <v>10.95</v>
      </c>
      <c r="L69" s="3" t="s">
        <v>8</v>
      </c>
      <c r="M69" s="4">
        <v>13.55</v>
      </c>
      <c r="N69" s="3" t="s">
        <v>8</v>
      </c>
      <c r="O69" s="4">
        <v>13.57</v>
      </c>
      <c r="P69" s="3" t="s">
        <v>8</v>
      </c>
      <c r="Q69" s="4">
        <v>14.33</v>
      </c>
      <c r="R69" s="3" t="s">
        <v>8</v>
      </c>
      <c r="S69" s="73">
        <v>24.5</v>
      </c>
      <c r="T69" s="73"/>
      <c r="U69" s="3" t="s">
        <v>8</v>
      </c>
      <c r="V69" s="4">
        <v>22.3</v>
      </c>
      <c r="W69" s="3" t="s">
        <v>8</v>
      </c>
      <c r="X69" s="4">
        <v>26.56</v>
      </c>
      <c r="Y69" s="3" t="s">
        <v>8</v>
      </c>
      <c r="Z69" s="4">
        <v>31.93</v>
      </c>
      <c r="AA69" s="3" t="s">
        <v>8</v>
      </c>
      <c r="AB69" s="4">
        <v>28.22</v>
      </c>
      <c r="AC69" s="3" t="s">
        <v>8</v>
      </c>
      <c r="AD69" s="2"/>
      <c r="AE69" s="2"/>
    </row>
    <row r="70" spans="1:31" ht="15" customHeight="1">
      <c r="A70" s="2"/>
      <c r="B70" s="6"/>
      <c r="C70" s="6">
        <v>2015</v>
      </c>
      <c r="D70" s="5">
        <v>20.64</v>
      </c>
      <c r="E70" s="6" t="s">
        <v>8</v>
      </c>
      <c r="F70" s="5">
        <v>14.66</v>
      </c>
      <c r="G70" s="6" t="s">
        <v>8</v>
      </c>
      <c r="H70" s="73">
        <v>12.16</v>
      </c>
      <c r="I70" s="73"/>
      <c r="J70" s="6" t="s">
        <v>8</v>
      </c>
      <c r="K70" s="5">
        <v>10.88</v>
      </c>
      <c r="L70" s="6" t="s">
        <v>8</v>
      </c>
      <c r="M70" s="5">
        <v>10.31</v>
      </c>
      <c r="N70" s="6" t="s">
        <v>8</v>
      </c>
      <c r="O70" s="5">
        <v>12.86</v>
      </c>
      <c r="P70" s="6"/>
      <c r="Q70" s="5"/>
      <c r="R70" s="6"/>
      <c r="S70" s="5"/>
      <c r="T70" s="5"/>
      <c r="U70" s="6"/>
      <c r="V70" s="5"/>
      <c r="W70" s="6"/>
      <c r="X70" s="5"/>
      <c r="Y70" s="6"/>
      <c r="Z70" s="5"/>
      <c r="AA70" s="6"/>
      <c r="AB70" s="5"/>
      <c r="AC70" s="6"/>
      <c r="AD70" s="2"/>
      <c r="AE70" s="2"/>
    </row>
    <row r="71" spans="1:31" ht="51.95" customHeight="1">
      <c r="A71" s="2"/>
      <c r="B71" s="77" t="s">
        <v>7</v>
      </c>
      <c r="C71" s="77"/>
      <c r="D71" s="77" t="s">
        <v>6</v>
      </c>
      <c r="E71" s="77"/>
      <c r="F71" s="77"/>
      <c r="G71" s="77"/>
      <c r="H71" s="7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</sheetData>
  <mergeCells count="210">
    <mergeCell ref="B38:C38"/>
    <mergeCell ref="H38:I38"/>
    <mergeCell ref="S38:T38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S55:T55"/>
    <mergeCell ref="S56:T56"/>
    <mergeCell ref="S57:T57"/>
    <mergeCell ref="B55:C55"/>
    <mergeCell ref="B56:C56"/>
    <mergeCell ref="B57:C57"/>
    <mergeCell ref="S48:T48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S58:T58"/>
    <mergeCell ref="S59:T59"/>
    <mergeCell ref="S50:T50"/>
    <mergeCell ref="S51:T51"/>
    <mergeCell ref="S52:T52"/>
    <mergeCell ref="S53:T53"/>
    <mergeCell ref="S54:T5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B58:C58"/>
    <mergeCell ref="B59:C59"/>
    <mergeCell ref="B50:C50"/>
    <mergeCell ref="B51:C51"/>
    <mergeCell ref="B52:C52"/>
    <mergeCell ref="B53:C53"/>
    <mergeCell ref="B54:C54"/>
    <mergeCell ref="B48:C48"/>
    <mergeCell ref="H48:I48"/>
    <mergeCell ref="B49:C49"/>
    <mergeCell ref="H49:I49"/>
    <mergeCell ref="H45:I45"/>
    <mergeCell ref="S45:T45"/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69:C69"/>
    <mergeCell ref="H69:I69"/>
    <mergeCell ref="S69:T69"/>
    <mergeCell ref="B71:C71"/>
    <mergeCell ref="D71:H71"/>
    <mergeCell ref="H70:I70"/>
    <mergeCell ref="B64:C64"/>
    <mergeCell ref="H64:I64"/>
    <mergeCell ref="S64:T64"/>
    <mergeCell ref="S68:T68"/>
    <mergeCell ref="B65:C65"/>
    <mergeCell ref="H65:I65"/>
    <mergeCell ref="S65:T65"/>
    <mergeCell ref="B66:C66"/>
    <mergeCell ref="H66:I66"/>
    <mergeCell ref="S66:T66"/>
    <mergeCell ref="B67:C67"/>
    <mergeCell ref="H67:I67"/>
    <mergeCell ref="S67:T67"/>
    <mergeCell ref="B68:C68"/>
    <mergeCell ref="H68:I68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9:C19"/>
    <mergeCell ref="H19:I19"/>
    <mergeCell ref="S19:T19"/>
    <mergeCell ref="B28:C28"/>
    <mergeCell ref="H28:I28"/>
    <mergeCell ref="S28:T28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9:C29"/>
    <mergeCell ref="H29:I29"/>
    <mergeCell ref="S29:T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3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42445.501367662037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258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257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266</v>
      </c>
      <c r="U7" s="67"/>
      <c r="V7" s="67"/>
      <c r="W7" s="67"/>
      <c r="X7" s="72" t="s">
        <v>36</v>
      </c>
      <c r="Y7" s="72"/>
      <c r="Z7" s="72"/>
      <c r="AA7" s="72"/>
      <c r="AB7" s="74">
        <v>5971103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256</v>
      </c>
      <c r="U8" s="67"/>
      <c r="V8" s="67"/>
      <c r="W8" s="67"/>
      <c r="X8" s="72" t="s">
        <v>31</v>
      </c>
      <c r="Y8" s="72"/>
      <c r="Z8" s="72"/>
      <c r="AA8" s="72"/>
      <c r="AB8" s="74">
        <v>264657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145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255</v>
      </c>
      <c r="U9" s="67"/>
      <c r="V9" s="67"/>
      <c r="W9" s="67"/>
      <c r="X9" s="72" t="s">
        <v>26</v>
      </c>
      <c r="Y9" s="72"/>
      <c r="Z9" s="72"/>
      <c r="AA9" s="72"/>
      <c r="AB9" s="75">
        <v>326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1930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4">
        <v>78.88</v>
      </c>
      <c r="W12" s="53" t="s">
        <v>9</v>
      </c>
      <c r="X12" s="54">
        <v>61.45</v>
      </c>
      <c r="Y12" s="53" t="s">
        <v>8</v>
      </c>
      <c r="Z12" s="54">
        <v>46.88</v>
      </c>
      <c r="AA12" s="53" t="s">
        <v>8</v>
      </c>
      <c r="AB12" s="54">
        <v>72.08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1931</v>
      </c>
      <c r="C13" s="80"/>
      <c r="D13" s="54">
        <v>34.01</v>
      </c>
      <c r="E13" s="53" t="s">
        <v>9</v>
      </c>
      <c r="F13" s="54">
        <v>24.51</v>
      </c>
      <c r="G13" s="53" t="s">
        <v>8</v>
      </c>
      <c r="H13" s="82" t="s">
        <v>8</v>
      </c>
      <c r="I13" s="82"/>
      <c r="J13" s="53" t="s">
        <v>8</v>
      </c>
      <c r="K13" s="55" t="s">
        <v>8</v>
      </c>
      <c r="L13" s="53" t="s">
        <v>8</v>
      </c>
      <c r="M13" s="55" t="s">
        <v>8</v>
      </c>
      <c r="N13" s="53" t="s">
        <v>8</v>
      </c>
      <c r="O13" s="55" t="s">
        <v>8</v>
      </c>
      <c r="P13" s="53" t="s">
        <v>8</v>
      </c>
      <c r="Q13" s="55" t="s">
        <v>8</v>
      </c>
      <c r="R13" s="53" t="s">
        <v>8</v>
      </c>
      <c r="S13" s="82" t="s">
        <v>8</v>
      </c>
      <c r="T13" s="82"/>
      <c r="U13" s="53" t="s">
        <v>8</v>
      </c>
      <c r="V13" s="54"/>
      <c r="W13" s="53" t="s">
        <v>8</v>
      </c>
      <c r="X13" s="54"/>
      <c r="Y13" s="53" t="s">
        <v>8</v>
      </c>
      <c r="Z13" s="54"/>
      <c r="AA13" s="53" t="s">
        <v>8</v>
      </c>
      <c r="AB13" s="54"/>
      <c r="AC13" s="53" t="s">
        <v>8</v>
      </c>
      <c r="AD13" s="38"/>
      <c r="AE13" s="38"/>
    </row>
    <row r="14" spans="1:31" s="40" customFormat="1" ht="15" customHeight="1">
      <c r="A14" s="38"/>
      <c r="B14" s="80">
        <v>1932</v>
      </c>
      <c r="C14" s="80"/>
      <c r="D14" s="54"/>
      <c r="E14" s="53" t="s">
        <v>8</v>
      </c>
      <c r="F14" s="54"/>
      <c r="G14" s="53" t="s">
        <v>8</v>
      </c>
      <c r="H14" s="82" t="s">
        <v>8</v>
      </c>
      <c r="I14" s="82"/>
      <c r="J14" s="53" t="s">
        <v>8</v>
      </c>
      <c r="K14" s="55" t="s">
        <v>8</v>
      </c>
      <c r="L14" s="53" t="s">
        <v>8</v>
      </c>
      <c r="M14" s="55" t="s">
        <v>8</v>
      </c>
      <c r="N14" s="53" t="s">
        <v>8</v>
      </c>
      <c r="O14" s="55" t="s">
        <v>8</v>
      </c>
      <c r="P14" s="53" t="s">
        <v>8</v>
      </c>
      <c r="Q14" s="55" t="s">
        <v>8</v>
      </c>
      <c r="R14" s="53" t="s">
        <v>8</v>
      </c>
      <c r="S14" s="82" t="s">
        <v>8</v>
      </c>
      <c r="T14" s="82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53" t="s">
        <v>8</v>
      </c>
      <c r="AD14" s="38"/>
      <c r="AE14" s="38"/>
    </row>
    <row r="15" spans="1:31" s="40" customFormat="1" ht="15" customHeight="1">
      <c r="A15" s="38"/>
      <c r="B15" s="80">
        <v>1933</v>
      </c>
      <c r="C15" s="80"/>
      <c r="D15" s="54"/>
      <c r="E15" s="53" t="s">
        <v>8</v>
      </c>
      <c r="F15" s="54"/>
      <c r="G15" s="53" t="s">
        <v>8</v>
      </c>
      <c r="H15" s="82" t="s">
        <v>8</v>
      </c>
      <c r="I15" s="82"/>
      <c r="J15" s="53" t="s">
        <v>8</v>
      </c>
      <c r="K15" s="55" t="s">
        <v>8</v>
      </c>
      <c r="L15" s="53" t="s">
        <v>8</v>
      </c>
      <c r="M15" s="55" t="s">
        <v>8</v>
      </c>
      <c r="N15" s="53" t="s">
        <v>8</v>
      </c>
      <c r="O15" s="55" t="s">
        <v>8</v>
      </c>
      <c r="P15" s="53" t="s">
        <v>8</v>
      </c>
      <c r="Q15" s="55" t="s">
        <v>8</v>
      </c>
      <c r="R15" s="53" t="s">
        <v>8</v>
      </c>
      <c r="S15" s="82" t="s">
        <v>8</v>
      </c>
      <c r="T15" s="82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38"/>
      <c r="AE15" s="38"/>
    </row>
    <row r="16" spans="1:31" s="40" customFormat="1" ht="15" customHeight="1">
      <c r="A16" s="38"/>
      <c r="B16" s="80">
        <v>1934</v>
      </c>
      <c r="C16" s="80"/>
      <c r="D16" s="54"/>
      <c r="E16" s="53" t="s">
        <v>8</v>
      </c>
      <c r="F16" s="54"/>
      <c r="G16" s="53" t="s">
        <v>8</v>
      </c>
      <c r="H16" s="82" t="s">
        <v>8</v>
      </c>
      <c r="I16" s="82"/>
      <c r="J16" s="53" t="s">
        <v>8</v>
      </c>
      <c r="K16" s="55" t="s">
        <v>8</v>
      </c>
      <c r="L16" s="53" t="s">
        <v>8</v>
      </c>
      <c r="M16" s="55" t="s">
        <v>8</v>
      </c>
      <c r="N16" s="53" t="s">
        <v>8</v>
      </c>
      <c r="O16" s="55" t="s">
        <v>8</v>
      </c>
      <c r="P16" s="53" t="s">
        <v>8</v>
      </c>
      <c r="Q16" s="55" t="s">
        <v>8</v>
      </c>
      <c r="R16" s="53" t="s">
        <v>8</v>
      </c>
      <c r="S16" s="82" t="s">
        <v>8</v>
      </c>
      <c r="T16" s="82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38"/>
      <c r="AE16" s="38"/>
    </row>
    <row r="17" spans="1:31" s="40" customFormat="1" ht="15" customHeight="1">
      <c r="A17" s="38"/>
      <c r="B17" s="80">
        <v>1935</v>
      </c>
      <c r="C17" s="80"/>
      <c r="D17" s="54"/>
      <c r="E17" s="53"/>
      <c r="F17" s="54"/>
      <c r="G17" s="53"/>
      <c r="H17" s="55"/>
      <c r="I17" s="55"/>
      <c r="J17" s="53"/>
      <c r="K17" s="55"/>
      <c r="L17" s="53"/>
      <c r="M17" s="55"/>
      <c r="N17" s="53"/>
      <c r="O17" s="55"/>
      <c r="P17" s="53"/>
      <c r="Q17" s="55"/>
      <c r="R17" s="53"/>
      <c r="S17" s="55"/>
      <c r="T17" s="55"/>
      <c r="U17" s="53"/>
      <c r="V17" s="54"/>
      <c r="W17" s="53"/>
      <c r="X17" s="54"/>
      <c r="Y17" s="53"/>
      <c r="Z17" s="54"/>
      <c r="AA17" s="53"/>
      <c r="AB17" s="54"/>
      <c r="AC17" s="53"/>
      <c r="AD17" s="38"/>
      <c r="AE17" s="38"/>
    </row>
    <row r="18" spans="1:31" s="40" customFormat="1" ht="15" customHeight="1">
      <c r="A18" s="38"/>
      <c r="B18" s="80">
        <v>1936</v>
      </c>
      <c r="C18" s="80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8"/>
      <c r="AE18" s="38"/>
    </row>
    <row r="19" spans="1:31" s="40" customFormat="1" ht="15" customHeight="1">
      <c r="A19" s="38"/>
      <c r="B19" s="80">
        <v>1937</v>
      </c>
      <c r="C19" s="80"/>
      <c r="D19" s="55" t="s">
        <v>8</v>
      </c>
      <c r="E19" s="53" t="s">
        <v>8</v>
      </c>
      <c r="F19" s="55" t="s">
        <v>8</v>
      </c>
      <c r="G19" s="53" t="s">
        <v>8</v>
      </c>
      <c r="H19" s="82" t="s">
        <v>8</v>
      </c>
      <c r="I19" s="82"/>
      <c r="J19" s="53" t="s">
        <v>8</v>
      </c>
      <c r="K19" s="54">
        <v>13.57</v>
      </c>
      <c r="L19" s="53" t="s">
        <v>8</v>
      </c>
      <c r="M19" s="54">
        <v>99.12</v>
      </c>
      <c r="N19" s="53" t="s">
        <v>8</v>
      </c>
      <c r="O19" s="54">
        <v>161.21</v>
      </c>
      <c r="P19" s="53" t="s">
        <v>8</v>
      </c>
      <c r="Q19" s="54">
        <v>105.54</v>
      </c>
      <c r="R19" s="53" t="s">
        <v>8</v>
      </c>
      <c r="S19" s="81">
        <v>159.79</v>
      </c>
      <c r="T19" s="81"/>
      <c r="U19" s="53" t="s">
        <v>8</v>
      </c>
      <c r="V19" s="54">
        <v>65.540000000000006</v>
      </c>
      <c r="W19" s="53" t="s">
        <v>8</v>
      </c>
      <c r="X19" s="54">
        <v>40.6</v>
      </c>
      <c r="Y19" s="53" t="s">
        <v>8</v>
      </c>
      <c r="Z19" s="54">
        <v>47.05</v>
      </c>
      <c r="AA19" s="53" t="s">
        <v>8</v>
      </c>
      <c r="AB19" s="54">
        <v>19.079999999999998</v>
      </c>
      <c r="AC19" s="39"/>
      <c r="AD19" s="38"/>
      <c r="AE19" s="38"/>
    </row>
    <row r="20" spans="1:31" s="40" customFormat="1" ht="15" customHeight="1">
      <c r="A20" s="38"/>
      <c r="B20" s="80">
        <v>1938</v>
      </c>
      <c r="C20" s="80"/>
      <c r="D20" s="54">
        <v>5.91</v>
      </c>
      <c r="E20" s="53" t="s">
        <v>8</v>
      </c>
      <c r="F20" s="54">
        <v>3.11</v>
      </c>
      <c r="G20" s="53" t="s">
        <v>8</v>
      </c>
      <c r="H20" s="81">
        <v>22.77</v>
      </c>
      <c r="I20" s="81"/>
      <c r="J20" s="53" t="s">
        <v>8</v>
      </c>
      <c r="K20" s="54">
        <v>2.68</v>
      </c>
      <c r="L20" s="53" t="s">
        <v>8</v>
      </c>
      <c r="M20" s="54">
        <v>48.11</v>
      </c>
      <c r="N20" s="53" t="s">
        <v>8</v>
      </c>
      <c r="O20" s="54">
        <v>129.41</v>
      </c>
      <c r="P20" s="53" t="s">
        <v>8</v>
      </c>
      <c r="Q20" s="54">
        <v>90.26</v>
      </c>
      <c r="R20" s="53" t="s">
        <v>8</v>
      </c>
      <c r="S20" s="81">
        <v>83.6</v>
      </c>
      <c r="T20" s="81"/>
      <c r="U20" s="53" t="s">
        <v>8</v>
      </c>
      <c r="V20" s="54">
        <v>78.31</v>
      </c>
      <c r="W20" s="53" t="s">
        <v>8</v>
      </c>
      <c r="X20" s="54">
        <v>53.62</v>
      </c>
      <c r="Y20" s="53" t="s">
        <v>8</v>
      </c>
      <c r="Z20" s="54">
        <v>121.94</v>
      </c>
      <c r="AA20" s="53" t="s">
        <v>8</v>
      </c>
      <c r="AB20" s="54">
        <v>65.89</v>
      </c>
      <c r="AC20" s="39"/>
      <c r="AD20" s="38"/>
      <c r="AE20" s="38"/>
    </row>
    <row r="21" spans="1:31" s="40" customFormat="1" ht="15" customHeight="1">
      <c r="A21" s="38"/>
      <c r="B21" s="80">
        <v>1939</v>
      </c>
      <c r="C21" s="80"/>
      <c r="D21" s="54">
        <v>17.86</v>
      </c>
      <c r="E21" s="53" t="s">
        <v>8</v>
      </c>
      <c r="F21" s="54">
        <v>9.85</v>
      </c>
      <c r="G21" s="53" t="s">
        <v>8</v>
      </c>
      <c r="H21" s="81">
        <v>7.39</v>
      </c>
      <c r="I21" s="81"/>
      <c r="J21" s="53" t="s">
        <v>8</v>
      </c>
      <c r="K21" s="54">
        <v>7.03</v>
      </c>
      <c r="L21" s="53" t="s">
        <v>8</v>
      </c>
      <c r="M21" s="54">
        <v>129.75</v>
      </c>
      <c r="N21" s="53" t="s">
        <v>8</v>
      </c>
      <c r="O21" s="54">
        <v>188.9</v>
      </c>
      <c r="P21" s="53" t="s">
        <v>8</v>
      </c>
      <c r="Q21" s="54">
        <v>73.63</v>
      </c>
      <c r="R21" s="53" t="s">
        <v>8</v>
      </c>
      <c r="S21" s="81">
        <v>180.76</v>
      </c>
      <c r="T21" s="81"/>
      <c r="U21" s="53" t="s">
        <v>8</v>
      </c>
      <c r="V21" s="54">
        <v>50.66</v>
      </c>
      <c r="W21" s="53" t="s">
        <v>8</v>
      </c>
      <c r="X21" s="54">
        <v>150.91</v>
      </c>
      <c r="Y21" s="53" t="s">
        <v>8</v>
      </c>
      <c r="Z21" s="54">
        <v>15.51</v>
      </c>
      <c r="AA21" s="53" t="s">
        <v>8</v>
      </c>
      <c r="AB21" s="54">
        <v>13.07</v>
      </c>
      <c r="AC21" s="39"/>
      <c r="AD21" s="38"/>
      <c r="AE21" s="38"/>
    </row>
    <row r="22" spans="1:31" s="40" customFormat="1" ht="15" customHeight="1">
      <c r="A22" s="38"/>
      <c r="B22" s="80">
        <v>1940</v>
      </c>
      <c r="C22" s="80"/>
      <c r="D22" s="54">
        <v>5.86</v>
      </c>
      <c r="E22" s="53" t="s">
        <v>8</v>
      </c>
      <c r="F22" s="54">
        <v>6</v>
      </c>
      <c r="G22" s="53" t="s">
        <v>8</v>
      </c>
      <c r="H22" s="81">
        <v>5.2</v>
      </c>
      <c r="I22" s="81"/>
      <c r="J22" s="53" t="s">
        <v>8</v>
      </c>
      <c r="K22" s="54">
        <v>33.69</v>
      </c>
      <c r="L22" s="53" t="s">
        <v>8</v>
      </c>
      <c r="M22" s="54">
        <v>251.45</v>
      </c>
      <c r="N22" s="53" t="s">
        <v>8</v>
      </c>
      <c r="O22" s="54">
        <v>215.73</v>
      </c>
      <c r="P22" s="53" t="s">
        <v>8</v>
      </c>
      <c r="Q22" s="54">
        <v>207.26</v>
      </c>
      <c r="R22" s="53" t="s">
        <v>8</v>
      </c>
      <c r="S22" s="81">
        <v>87.44</v>
      </c>
      <c r="T22" s="81"/>
      <c r="U22" s="53" t="s">
        <v>8</v>
      </c>
      <c r="V22" s="54">
        <v>40.479999999999997</v>
      </c>
      <c r="W22" s="53" t="s">
        <v>8</v>
      </c>
      <c r="X22" s="54">
        <v>78.83</v>
      </c>
      <c r="Y22" s="53" t="s">
        <v>8</v>
      </c>
      <c r="Z22" s="54">
        <v>34.49</v>
      </c>
      <c r="AA22" s="53" t="s">
        <v>8</v>
      </c>
      <c r="AB22" s="54">
        <v>33.76</v>
      </c>
      <c r="AC22" s="39"/>
      <c r="AD22" s="38"/>
      <c r="AE22" s="38"/>
    </row>
    <row r="23" spans="1:31" s="40" customFormat="1" ht="15" customHeight="1">
      <c r="A23" s="38"/>
      <c r="B23" s="80">
        <v>1941</v>
      </c>
      <c r="C23" s="80"/>
      <c r="D23" s="54">
        <v>8.41</v>
      </c>
      <c r="E23" s="53" t="s">
        <v>8</v>
      </c>
      <c r="F23" s="54">
        <v>5.87</v>
      </c>
      <c r="G23" s="53" t="s">
        <v>8</v>
      </c>
      <c r="H23" s="81">
        <v>10.130000000000001</v>
      </c>
      <c r="I23" s="81"/>
      <c r="J23" s="53" t="s">
        <v>8</v>
      </c>
      <c r="K23" s="54">
        <v>9.42</v>
      </c>
      <c r="L23" s="53" t="s">
        <v>8</v>
      </c>
      <c r="M23" s="54">
        <v>108.92</v>
      </c>
      <c r="N23" s="53" t="s">
        <v>8</v>
      </c>
      <c r="O23" s="54">
        <v>115.54</v>
      </c>
      <c r="P23" s="53" t="s">
        <v>8</v>
      </c>
      <c r="Q23" s="54">
        <v>183.31</v>
      </c>
      <c r="R23" s="53" t="s">
        <v>8</v>
      </c>
      <c r="S23" s="81">
        <v>157.09</v>
      </c>
      <c r="T23" s="81"/>
      <c r="U23" s="53" t="s">
        <v>8</v>
      </c>
      <c r="V23" s="54">
        <v>50.04</v>
      </c>
      <c r="W23" s="53" t="s">
        <v>8</v>
      </c>
      <c r="X23" s="54">
        <v>41.56</v>
      </c>
      <c r="Y23" s="53" t="s">
        <v>9</v>
      </c>
      <c r="Z23" s="54">
        <v>67.489999999999995</v>
      </c>
      <c r="AA23" s="53" t="s">
        <v>8</v>
      </c>
      <c r="AB23" s="54">
        <v>40.26</v>
      </c>
      <c r="AC23" s="39"/>
      <c r="AD23" s="38"/>
      <c r="AE23" s="38"/>
    </row>
    <row r="24" spans="1:31" s="40" customFormat="1" ht="15" customHeight="1">
      <c r="A24" s="38"/>
      <c r="B24" s="80">
        <v>1942</v>
      </c>
      <c r="C24" s="80"/>
      <c r="D24" s="54">
        <v>12.68</v>
      </c>
      <c r="E24" s="53" t="s">
        <v>8</v>
      </c>
      <c r="F24" s="54">
        <v>6.63</v>
      </c>
      <c r="G24" s="53" t="s">
        <v>8</v>
      </c>
      <c r="H24" s="81">
        <v>4.7</v>
      </c>
      <c r="I24" s="81"/>
      <c r="J24" s="53" t="s">
        <v>8</v>
      </c>
      <c r="K24" s="54">
        <v>4.68</v>
      </c>
      <c r="L24" s="53" t="s">
        <v>8</v>
      </c>
      <c r="M24" s="54">
        <v>34.92</v>
      </c>
      <c r="N24" s="53" t="s">
        <v>8</v>
      </c>
      <c r="O24" s="54">
        <v>40.98</v>
      </c>
      <c r="P24" s="53" t="s">
        <v>8</v>
      </c>
      <c r="Q24" s="54">
        <v>37.1</v>
      </c>
      <c r="R24" s="53" t="s">
        <v>8</v>
      </c>
      <c r="S24" s="81">
        <v>94.25</v>
      </c>
      <c r="T24" s="81"/>
      <c r="U24" s="53" t="s">
        <v>8</v>
      </c>
      <c r="V24" s="54">
        <v>68.78</v>
      </c>
      <c r="W24" s="53" t="s">
        <v>8</v>
      </c>
      <c r="X24" s="54">
        <v>57.12</v>
      </c>
      <c r="Y24" s="53" t="s">
        <v>8</v>
      </c>
      <c r="Z24" s="54">
        <v>36.049999999999997</v>
      </c>
      <c r="AA24" s="53" t="s">
        <v>8</v>
      </c>
      <c r="AB24" s="54">
        <v>19.920000000000002</v>
      </c>
      <c r="AC24" s="39"/>
      <c r="AD24" s="38"/>
      <c r="AE24" s="38"/>
    </row>
    <row r="25" spans="1:31" s="40" customFormat="1" ht="15" customHeight="1">
      <c r="A25" s="38"/>
      <c r="B25" s="80">
        <v>1943</v>
      </c>
      <c r="C25" s="80"/>
      <c r="D25" s="54">
        <v>5.08</v>
      </c>
      <c r="E25" s="53" t="s">
        <v>8</v>
      </c>
      <c r="F25" s="54">
        <v>3.82</v>
      </c>
      <c r="G25" s="53" t="s">
        <v>8</v>
      </c>
      <c r="H25" s="81">
        <v>3.7199999999999998</v>
      </c>
      <c r="I25" s="81"/>
      <c r="J25" s="53" t="s">
        <v>8</v>
      </c>
      <c r="K25" s="54">
        <v>3.7800000000000002</v>
      </c>
      <c r="L25" s="53" t="s">
        <v>8</v>
      </c>
      <c r="M25" s="54">
        <v>44.9</v>
      </c>
      <c r="N25" s="53" t="s">
        <v>8</v>
      </c>
      <c r="O25" s="54">
        <v>34.22</v>
      </c>
      <c r="P25" s="53" t="s">
        <v>8</v>
      </c>
      <c r="Q25" s="54">
        <v>33.590000000000003</v>
      </c>
      <c r="R25" s="53" t="s">
        <v>8</v>
      </c>
      <c r="S25" s="81">
        <v>28.14</v>
      </c>
      <c r="T25" s="81"/>
      <c r="U25" s="53" t="s">
        <v>8</v>
      </c>
      <c r="V25" s="54">
        <v>108.45</v>
      </c>
      <c r="W25" s="53" t="s">
        <v>8</v>
      </c>
      <c r="X25" s="54">
        <v>30.9</v>
      </c>
      <c r="Y25" s="53" t="s">
        <v>8</v>
      </c>
      <c r="Z25" s="54">
        <v>21.48</v>
      </c>
      <c r="AA25" s="53" t="s">
        <v>8</v>
      </c>
      <c r="AB25" s="54">
        <v>7.19</v>
      </c>
      <c r="AC25" s="39"/>
      <c r="AD25" s="38"/>
      <c r="AE25" s="38"/>
    </row>
    <row r="26" spans="1:31" s="40" customFormat="1" ht="15" customHeight="1">
      <c r="A26" s="38"/>
      <c r="B26" s="80">
        <v>1944</v>
      </c>
      <c r="C26" s="80"/>
      <c r="D26" s="54">
        <v>4.42</v>
      </c>
      <c r="E26" s="53" t="s">
        <v>8</v>
      </c>
      <c r="F26" s="54">
        <v>2.74</v>
      </c>
      <c r="G26" s="53" t="s">
        <v>8</v>
      </c>
      <c r="H26" s="81">
        <v>2.06</v>
      </c>
      <c r="I26" s="81"/>
      <c r="J26" s="53" t="s">
        <v>8</v>
      </c>
      <c r="K26" s="54"/>
      <c r="L26" s="53" t="s">
        <v>8</v>
      </c>
      <c r="M26" s="54"/>
      <c r="N26" s="53" t="s">
        <v>8</v>
      </c>
      <c r="O26" s="54">
        <v>73.3</v>
      </c>
      <c r="P26" s="53" t="s">
        <v>8</v>
      </c>
      <c r="Q26" s="54">
        <v>65.319999999999993</v>
      </c>
      <c r="R26" s="53" t="s">
        <v>8</v>
      </c>
      <c r="S26" s="81">
        <v>96.61</v>
      </c>
      <c r="T26" s="81"/>
      <c r="U26" s="53" t="s">
        <v>8</v>
      </c>
      <c r="V26" s="54">
        <v>67.98</v>
      </c>
      <c r="W26" s="53" t="s">
        <v>8</v>
      </c>
      <c r="X26" s="54">
        <v>115.4</v>
      </c>
      <c r="Y26" s="53" t="s">
        <v>8</v>
      </c>
      <c r="Z26" s="54">
        <v>47.58</v>
      </c>
      <c r="AA26" s="53" t="s">
        <v>8</v>
      </c>
      <c r="AB26" s="54">
        <v>21.03</v>
      </c>
      <c r="AC26" s="39"/>
      <c r="AD26" s="38"/>
      <c r="AE26" s="38"/>
    </row>
    <row r="27" spans="1:31" s="40" customFormat="1" ht="15" customHeight="1">
      <c r="A27" s="38"/>
      <c r="B27" s="80">
        <v>1945</v>
      </c>
      <c r="C27" s="80"/>
      <c r="D27" s="54">
        <v>7.35</v>
      </c>
      <c r="E27" s="53" t="s">
        <v>8</v>
      </c>
      <c r="F27" s="54">
        <v>14.28</v>
      </c>
      <c r="G27" s="53" t="s">
        <v>8</v>
      </c>
      <c r="H27" s="81">
        <v>7.59</v>
      </c>
      <c r="I27" s="81"/>
      <c r="J27" s="53" t="s">
        <v>8</v>
      </c>
      <c r="K27" s="54">
        <v>16.59</v>
      </c>
      <c r="L27" s="53" t="s">
        <v>8</v>
      </c>
      <c r="M27" s="54">
        <v>81.180000000000007</v>
      </c>
      <c r="N27" s="53" t="s">
        <v>8</v>
      </c>
      <c r="O27" s="54">
        <v>44</v>
      </c>
      <c r="P27" s="53" t="s">
        <v>8</v>
      </c>
      <c r="Q27" s="54">
        <v>66.3</v>
      </c>
      <c r="R27" s="53" t="s">
        <v>8</v>
      </c>
      <c r="S27" s="81">
        <v>104.7</v>
      </c>
      <c r="T27" s="81"/>
      <c r="U27" s="53" t="s">
        <v>8</v>
      </c>
      <c r="V27" s="54">
        <v>60.33</v>
      </c>
      <c r="W27" s="53" t="s">
        <v>8</v>
      </c>
      <c r="X27" s="54">
        <v>43.31</v>
      </c>
      <c r="Y27" s="53" t="s">
        <v>8</v>
      </c>
      <c r="Z27" s="54">
        <v>65.09</v>
      </c>
      <c r="AA27" s="53" t="s">
        <v>8</v>
      </c>
      <c r="AB27" s="54">
        <v>13.54</v>
      </c>
      <c r="AC27" s="53" t="s">
        <v>8</v>
      </c>
      <c r="AD27" s="38"/>
      <c r="AE27" s="38"/>
    </row>
    <row r="28" spans="1:31" s="40" customFormat="1" ht="15" customHeight="1">
      <c r="A28" s="38"/>
      <c r="B28" s="80">
        <v>1946</v>
      </c>
      <c r="C28" s="80"/>
      <c r="D28" s="54">
        <v>8.1300000000000008</v>
      </c>
      <c r="E28" s="53" t="s">
        <v>8</v>
      </c>
      <c r="F28" s="54">
        <v>5.39</v>
      </c>
      <c r="G28" s="53" t="s">
        <v>8</v>
      </c>
      <c r="H28" s="81">
        <v>3.35</v>
      </c>
      <c r="I28" s="81"/>
      <c r="J28" s="53" t="s">
        <v>8</v>
      </c>
      <c r="K28" s="54">
        <v>2.88</v>
      </c>
      <c r="L28" s="53" t="s">
        <v>8</v>
      </c>
      <c r="M28" s="54">
        <v>16.510000000000002</v>
      </c>
      <c r="N28" s="53" t="s">
        <v>8</v>
      </c>
      <c r="O28" s="54">
        <v>18.32</v>
      </c>
      <c r="P28" s="53" t="s">
        <v>8</v>
      </c>
      <c r="Q28" s="54">
        <v>80.95</v>
      </c>
      <c r="R28" s="53" t="s">
        <v>8</v>
      </c>
      <c r="S28" s="81">
        <v>28.84</v>
      </c>
      <c r="T28" s="81"/>
      <c r="U28" s="53" t="s">
        <v>8</v>
      </c>
      <c r="V28" s="54">
        <v>52.34</v>
      </c>
      <c r="W28" s="53" t="s">
        <v>8</v>
      </c>
      <c r="X28" s="54">
        <v>28.6</v>
      </c>
      <c r="Y28" s="53" t="s">
        <v>8</v>
      </c>
      <c r="Z28" s="54">
        <v>30.27</v>
      </c>
      <c r="AA28" s="53" t="s">
        <v>8</v>
      </c>
      <c r="AB28" s="54">
        <v>14.91</v>
      </c>
      <c r="AC28" s="53" t="s">
        <v>8</v>
      </c>
      <c r="AD28" s="38"/>
      <c r="AE28" s="38"/>
    </row>
    <row r="29" spans="1:31" s="40" customFormat="1" ht="15" customHeight="1">
      <c r="A29" s="38"/>
      <c r="B29" s="80">
        <v>1947</v>
      </c>
      <c r="C29" s="80"/>
      <c r="D29" s="54">
        <v>4.32</v>
      </c>
      <c r="E29" s="53" t="s">
        <v>8</v>
      </c>
      <c r="F29" s="54">
        <v>2.54</v>
      </c>
      <c r="G29" s="53" t="s">
        <v>8</v>
      </c>
      <c r="H29" s="81">
        <v>2.17</v>
      </c>
      <c r="I29" s="81"/>
      <c r="J29" s="53" t="s">
        <v>8</v>
      </c>
      <c r="K29" s="54">
        <v>2.5099999999999998</v>
      </c>
      <c r="L29" s="53" t="s">
        <v>8</v>
      </c>
      <c r="M29" s="54">
        <v>13.64</v>
      </c>
      <c r="N29" s="53" t="s">
        <v>8</v>
      </c>
      <c r="O29" s="54">
        <v>59.3</v>
      </c>
      <c r="P29" s="53" t="s">
        <v>8</v>
      </c>
      <c r="Q29" s="54">
        <v>60.05</v>
      </c>
      <c r="R29" s="53" t="s">
        <v>8</v>
      </c>
      <c r="S29" s="81">
        <v>51.13</v>
      </c>
      <c r="T29" s="81"/>
      <c r="U29" s="53" t="s">
        <v>8</v>
      </c>
      <c r="V29" s="54">
        <v>33.299999999999997</v>
      </c>
      <c r="W29" s="53" t="s">
        <v>8</v>
      </c>
      <c r="X29" s="54">
        <v>42.63</v>
      </c>
      <c r="Y29" s="53" t="s">
        <v>8</v>
      </c>
      <c r="Z29" s="54">
        <v>21.61</v>
      </c>
      <c r="AA29" s="53" t="s">
        <v>8</v>
      </c>
      <c r="AB29" s="54">
        <v>10.34</v>
      </c>
      <c r="AC29" s="53" t="s">
        <v>8</v>
      </c>
      <c r="AD29" s="38"/>
      <c r="AE29" s="38"/>
    </row>
    <row r="30" spans="1:31" s="40" customFormat="1" ht="15" customHeight="1">
      <c r="A30" s="38"/>
      <c r="B30" s="80">
        <v>1948</v>
      </c>
      <c r="C30" s="80"/>
      <c r="D30" s="54">
        <v>4.05</v>
      </c>
      <c r="E30" s="53" t="s">
        <v>8</v>
      </c>
      <c r="F30" s="54">
        <v>2.56</v>
      </c>
      <c r="G30" s="53" t="s">
        <v>8</v>
      </c>
      <c r="H30" s="81">
        <v>2.1800000000000002</v>
      </c>
      <c r="I30" s="81"/>
      <c r="J30" s="53" t="s">
        <v>8</v>
      </c>
      <c r="K30" s="54">
        <v>20.32</v>
      </c>
      <c r="L30" s="53" t="s">
        <v>8</v>
      </c>
      <c r="M30" s="54">
        <v>34.590000000000003</v>
      </c>
      <c r="N30" s="53" t="s">
        <v>8</v>
      </c>
      <c r="O30" s="54">
        <v>46.82</v>
      </c>
      <c r="P30" s="53" t="s">
        <v>8</v>
      </c>
      <c r="Q30" s="54">
        <v>119.1</v>
      </c>
      <c r="R30" s="53" t="s">
        <v>8</v>
      </c>
      <c r="S30" s="81"/>
      <c r="T30" s="81"/>
      <c r="U30" s="53" t="s">
        <v>8</v>
      </c>
      <c r="V30" s="54">
        <v>109.89</v>
      </c>
      <c r="W30" s="53" t="s">
        <v>8</v>
      </c>
      <c r="X30" s="54">
        <v>61.74</v>
      </c>
      <c r="Y30" s="53" t="s">
        <v>8</v>
      </c>
      <c r="Z30" s="54">
        <v>35.68</v>
      </c>
      <c r="AA30" s="53" t="s">
        <v>8</v>
      </c>
      <c r="AB30" s="54">
        <v>24.25</v>
      </c>
      <c r="AC30" s="53" t="s">
        <v>8</v>
      </c>
      <c r="AD30" s="38"/>
      <c r="AE30" s="38"/>
    </row>
    <row r="31" spans="1:31" s="40" customFormat="1" ht="15" customHeight="1">
      <c r="A31" s="38"/>
      <c r="B31" s="80">
        <v>1949</v>
      </c>
      <c r="C31" s="80"/>
      <c r="D31" s="54">
        <v>9.1</v>
      </c>
      <c r="E31" s="53" t="s">
        <v>8</v>
      </c>
      <c r="F31" s="54">
        <v>7.39</v>
      </c>
      <c r="G31" s="53" t="s">
        <v>8</v>
      </c>
      <c r="H31" s="81">
        <v>10.9</v>
      </c>
      <c r="I31" s="81"/>
      <c r="J31" s="53" t="s">
        <v>8</v>
      </c>
      <c r="K31" s="54">
        <v>5.88</v>
      </c>
      <c r="L31" s="53" t="s">
        <v>8</v>
      </c>
      <c r="M31" s="54">
        <v>1566.9</v>
      </c>
      <c r="N31" s="53" t="s">
        <v>8</v>
      </c>
      <c r="O31" s="54">
        <v>1140.33</v>
      </c>
      <c r="P31" s="53" t="s">
        <v>8</v>
      </c>
      <c r="Q31" s="54">
        <v>25.1</v>
      </c>
      <c r="R31" s="53" t="s">
        <v>8</v>
      </c>
      <c r="S31" s="81">
        <v>15.53</v>
      </c>
      <c r="T31" s="81"/>
      <c r="U31" s="53" t="s">
        <v>8</v>
      </c>
      <c r="V31" s="54">
        <v>13.96</v>
      </c>
      <c r="W31" s="53" t="s">
        <v>8</v>
      </c>
      <c r="X31" s="54">
        <v>13.24</v>
      </c>
      <c r="Y31" s="53" t="s">
        <v>8</v>
      </c>
      <c r="Z31" s="54">
        <v>6.98</v>
      </c>
      <c r="AA31" s="53" t="s">
        <v>8</v>
      </c>
      <c r="AB31" s="54">
        <v>7.88</v>
      </c>
      <c r="AC31" s="53" t="s">
        <v>8</v>
      </c>
      <c r="AD31" s="38"/>
      <c r="AE31" s="38"/>
    </row>
    <row r="32" spans="1:31" s="40" customFormat="1" ht="15" customHeight="1">
      <c r="A32" s="38"/>
      <c r="B32" s="80">
        <v>1950</v>
      </c>
      <c r="C32" s="80"/>
      <c r="D32" s="54">
        <v>4.3600000000000003</v>
      </c>
      <c r="E32" s="53" t="s">
        <v>8</v>
      </c>
      <c r="F32" s="54">
        <v>1.94</v>
      </c>
      <c r="G32" s="53" t="s">
        <v>8</v>
      </c>
      <c r="H32" s="81">
        <v>2.4</v>
      </c>
      <c r="I32" s="81"/>
      <c r="J32" s="53" t="s">
        <v>8</v>
      </c>
      <c r="K32" s="54">
        <v>31.37</v>
      </c>
      <c r="L32" s="53" t="s">
        <v>8</v>
      </c>
      <c r="M32" s="54">
        <v>157.46</v>
      </c>
      <c r="N32" s="53" t="s">
        <v>8</v>
      </c>
      <c r="O32" s="54">
        <v>91.05</v>
      </c>
      <c r="P32" s="53" t="s">
        <v>8</v>
      </c>
      <c r="Q32" s="54">
        <v>41.23</v>
      </c>
      <c r="R32" s="53" t="s">
        <v>8</v>
      </c>
      <c r="S32" s="81">
        <v>138.83000000000001</v>
      </c>
      <c r="T32" s="81"/>
      <c r="U32" s="53" t="s">
        <v>8</v>
      </c>
      <c r="V32" s="54">
        <v>79.72</v>
      </c>
      <c r="W32" s="53" t="s">
        <v>8</v>
      </c>
      <c r="X32" s="54">
        <v>50.91</v>
      </c>
      <c r="Y32" s="53" t="s">
        <v>8</v>
      </c>
      <c r="Z32" s="54">
        <v>76.25</v>
      </c>
      <c r="AA32" s="53" t="s">
        <v>8</v>
      </c>
      <c r="AB32" s="54">
        <v>28.05</v>
      </c>
      <c r="AC32" s="53" t="s">
        <v>8</v>
      </c>
      <c r="AD32" s="38"/>
      <c r="AE32" s="38"/>
    </row>
    <row r="33" spans="1:31" s="40" customFormat="1" ht="15" customHeight="1">
      <c r="A33" s="38"/>
      <c r="B33" s="80">
        <v>1951</v>
      </c>
      <c r="C33" s="80"/>
      <c r="D33" s="54">
        <v>31.8</v>
      </c>
      <c r="E33" s="53" t="s">
        <v>8</v>
      </c>
      <c r="F33" s="54">
        <v>13.86</v>
      </c>
      <c r="G33" s="53" t="s">
        <v>8</v>
      </c>
      <c r="H33" s="81">
        <v>6.22</v>
      </c>
      <c r="I33" s="81"/>
      <c r="J33" s="53" t="s">
        <v>8</v>
      </c>
      <c r="K33" s="54">
        <v>4.05</v>
      </c>
      <c r="L33" s="53" t="s">
        <v>8</v>
      </c>
      <c r="M33" s="54">
        <v>61.6</v>
      </c>
      <c r="N33" s="53" t="s">
        <v>8</v>
      </c>
      <c r="O33" s="54">
        <v>126.26</v>
      </c>
      <c r="P33" s="53" t="s">
        <v>8</v>
      </c>
      <c r="Q33" s="54">
        <v>134.77000000000001</v>
      </c>
      <c r="R33" s="53" t="s">
        <v>8</v>
      </c>
      <c r="S33" s="81">
        <v>64.53</v>
      </c>
      <c r="T33" s="81"/>
      <c r="U33" s="53" t="s">
        <v>8</v>
      </c>
      <c r="V33" s="54">
        <v>72.22</v>
      </c>
      <c r="W33" s="53" t="s">
        <v>8</v>
      </c>
      <c r="X33" s="54">
        <v>42.45</v>
      </c>
      <c r="Y33" s="53" t="s">
        <v>8</v>
      </c>
      <c r="Z33" s="54">
        <v>25.45</v>
      </c>
      <c r="AA33" s="53" t="s">
        <v>8</v>
      </c>
      <c r="AB33" s="54">
        <v>15.24</v>
      </c>
      <c r="AC33" s="53" t="s">
        <v>8</v>
      </c>
      <c r="AD33" s="38"/>
      <c r="AE33" s="38"/>
    </row>
    <row r="34" spans="1:31" s="40" customFormat="1" ht="15" customHeight="1">
      <c r="A34" s="38"/>
      <c r="B34" s="80">
        <v>1952</v>
      </c>
      <c r="C34" s="80"/>
      <c r="D34" s="54">
        <v>5.95</v>
      </c>
      <c r="E34" s="53" t="s">
        <v>8</v>
      </c>
      <c r="F34" s="54">
        <v>3.27</v>
      </c>
      <c r="G34" s="53" t="s">
        <v>8</v>
      </c>
      <c r="H34" s="81">
        <v>5.39</v>
      </c>
      <c r="I34" s="81"/>
      <c r="J34" s="53" t="s">
        <v>8</v>
      </c>
      <c r="K34" s="54"/>
      <c r="L34" s="53" t="s">
        <v>8</v>
      </c>
      <c r="M34" s="54">
        <v>2.38</v>
      </c>
      <c r="N34" s="53" t="s">
        <v>11</v>
      </c>
      <c r="O34" s="54"/>
      <c r="P34" s="53" t="s">
        <v>8</v>
      </c>
      <c r="Q34" s="54"/>
      <c r="R34" s="53" t="s">
        <v>8</v>
      </c>
      <c r="S34" s="81"/>
      <c r="T34" s="81"/>
      <c r="U34" s="53" t="s">
        <v>8</v>
      </c>
      <c r="V34" s="54"/>
      <c r="W34" s="53" t="s">
        <v>8</v>
      </c>
      <c r="X34" s="54"/>
      <c r="Y34" s="53" t="s">
        <v>8</v>
      </c>
      <c r="Z34" s="54"/>
      <c r="AA34" s="53" t="s">
        <v>8</v>
      </c>
      <c r="AB34" s="54"/>
      <c r="AC34" s="53" t="s">
        <v>8</v>
      </c>
      <c r="AD34" s="38"/>
      <c r="AE34" s="38"/>
    </row>
    <row r="35" spans="1:31" s="40" customFormat="1" ht="15" customHeight="1">
      <c r="A35" s="38"/>
      <c r="B35" s="80">
        <v>1953</v>
      </c>
      <c r="C35" s="80"/>
      <c r="D35" s="54"/>
      <c r="E35" s="53" t="s">
        <v>8</v>
      </c>
      <c r="F35" s="54"/>
      <c r="G35" s="53" t="s">
        <v>8</v>
      </c>
      <c r="H35" s="81"/>
      <c r="I35" s="81"/>
      <c r="J35" s="53" t="s">
        <v>8</v>
      </c>
      <c r="K35" s="54"/>
      <c r="L35" s="53" t="s">
        <v>8</v>
      </c>
      <c r="M35" s="54">
        <v>115.99</v>
      </c>
      <c r="N35" s="53" t="s">
        <v>9</v>
      </c>
      <c r="O35" s="54">
        <v>43.32</v>
      </c>
      <c r="P35" s="53" t="s">
        <v>8</v>
      </c>
      <c r="Q35" s="54">
        <v>76.8</v>
      </c>
      <c r="R35" s="53" t="s">
        <v>8</v>
      </c>
      <c r="S35" s="81">
        <v>120.81</v>
      </c>
      <c r="T35" s="81"/>
      <c r="U35" s="53" t="s">
        <v>8</v>
      </c>
      <c r="V35" s="54">
        <v>154.79</v>
      </c>
      <c r="W35" s="53" t="s">
        <v>8</v>
      </c>
      <c r="X35" s="54">
        <v>47.81</v>
      </c>
      <c r="Y35" s="53" t="s">
        <v>8</v>
      </c>
      <c r="Z35" s="54">
        <v>42.92</v>
      </c>
      <c r="AA35" s="53" t="s">
        <v>8</v>
      </c>
      <c r="AB35" s="54">
        <v>23.58</v>
      </c>
      <c r="AC35" s="53" t="s">
        <v>8</v>
      </c>
      <c r="AD35" s="38"/>
      <c r="AE35" s="38"/>
    </row>
    <row r="36" spans="1:31" s="40" customFormat="1" ht="15" customHeight="1">
      <c r="A36" s="38"/>
      <c r="B36" s="80">
        <v>1954</v>
      </c>
      <c r="C36" s="80"/>
      <c r="D36" s="54">
        <v>12.22</v>
      </c>
      <c r="E36" s="53" t="s">
        <v>8</v>
      </c>
      <c r="F36" s="54">
        <v>8.5500000000000007</v>
      </c>
      <c r="G36" s="53" t="s">
        <v>8</v>
      </c>
      <c r="H36" s="81">
        <v>5.42</v>
      </c>
      <c r="I36" s="81"/>
      <c r="J36" s="53" t="s">
        <v>8</v>
      </c>
      <c r="K36" s="54">
        <v>9.9600000000000009</v>
      </c>
      <c r="L36" s="53" t="s">
        <v>8</v>
      </c>
      <c r="M36" s="54">
        <v>26.83</v>
      </c>
      <c r="N36" s="53" t="s">
        <v>8</v>
      </c>
      <c r="O36" s="54">
        <v>121.77</v>
      </c>
      <c r="P36" s="53" t="s">
        <v>10</v>
      </c>
      <c r="Q36" s="54">
        <v>40.57</v>
      </c>
      <c r="R36" s="53" t="s">
        <v>11</v>
      </c>
      <c r="S36" s="81">
        <v>62.99</v>
      </c>
      <c r="T36" s="81"/>
      <c r="U36" s="53" t="s">
        <v>9</v>
      </c>
      <c r="V36" s="54">
        <v>38.69</v>
      </c>
      <c r="W36" s="53" t="s">
        <v>10</v>
      </c>
      <c r="X36" s="54">
        <v>35.26</v>
      </c>
      <c r="Y36" s="53" t="s">
        <v>11</v>
      </c>
      <c r="Z36" s="54">
        <v>30.74</v>
      </c>
      <c r="AA36" s="53" t="s">
        <v>8</v>
      </c>
      <c r="AB36" s="54">
        <v>19.86</v>
      </c>
      <c r="AC36" s="53" t="s">
        <v>8</v>
      </c>
      <c r="AD36" s="38"/>
      <c r="AE36" s="38"/>
    </row>
    <row r="37" spans="1:31" s="40" customFormat="1" ht="15" customHeight="1">
      <c r="A37" s="38"/>
      <c r="B37" s="78">
        <v>1955</v>
      </c>
      <c r="C37" s="78"/>
      <c r="D37" s="29">
        <v>14.18</v>
      </c>
      <c r="E37" s="28" t="s">
        <v>8</v>
      </c>
      <c r="F37" s="29">
        <v>9.7200000000000006</v>
      </c>
      <c r="G37" s="28" t="s">
        <v>8</v>
      </c>
      <c r="H37" s="73">
        <v>2.44</v>
      </c>
      <c r="I37" s="73"/>
      <c r="J37" s="28" t="s">
        <v>8</v>
      </c>
      <c r="K37" s="29">
        <v>3.34</v>
      </c>
      <c r="L37" s="28" t="s">
        <v>8</v>
      </c>
      <c r="M37" s="29">
        <v>16.29</v>
      </c>
      <c r="N37" s="28" t="s">
        <v>8</v>
      </c>
      <c r="O37" s="29">
        <v>75.489999999999995</v>
      </c>
      <c r="P37" s="28" t="s">
        <v>9</v>
      </c>
      <c r="Q37" s="29">
        <v>36.71</v>
      </c>
      <c r="R37" s="28" t="s">
        <v>11</v>
      </c>
      <c r="S37" s="73">
        <v>37.299999999999997</v>
      </c>
      <c r="T37" s="73"/>
      <c r="U37" s="28" t="s">
        <v>11</v>
      </c>
      <c r="V37" s="29">
        <v>38.200000000000003</v>
      </c>
      <c r="W37" s="28" t="s">
        <v>11</v>
      </c>
      <c r="X37" s="29">
        <v>29.57</v>
      </c>
      <c r="Y37" s="28" t="s">
        <v>9</v>
      </c>
      <c r="Z37" s="29">
        <v>15.18</v>
      </c>
      <c r="AA37" s="28" t="s">
        <v>9</v>
      </c>
      <c r="AB37" s="29">
        <v>13.68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1956</v>
      </c>
      <c r="C38" s="78"/>
      <c r="D38" s="29">
        <v>16.16</v>
      </c>
      <c r="E38" s="28" t="s">
        <v>8</v>
      </c>
      <c r="F38" s="29">
        <v>4.12</v>
      </c>
      <c r="G38" s="28" t="s">
        <v>8</v>
      </c>
      <c r="H38" s="73">
        <v>11.45</v>
      </c>
      <c r="I38" s="73"/>
      <c r="J38" s="28" t="s">
        <v>8</v>
      </c>
      <c r="K38" s="29">
        <v>19.43</v>
      </c>
      <c r="L38" s="28" t="s">
        <v>8</v>
      </c>
      <c r="M38" s="29">
        <v>45.01</v>
      </c>
      <c r="N38" s="28" t="s">
        <v>8</v>
      </c>
      <c r="O38" s="29">
        <v>20.69</v>
      </c>
      <c r="P38" s="28" t="s">
        <v>8</v>
      </c>
      <c r="Q38" s="29">
        <v>83.14</v>
      </c>
      <c r="R38" s="28" t="s">
        <v>10</v>
      </c>
      <c r="S38" s="73">
        <v>53.44</v>
      </c>
      <c r="T38" s="73"/>
      <c r="U38" s="28" t="s">
        <v>9</v>
      </c>
      <c r="V38" s="29">
        <v>30.64</v>
      </c>
      <c r="W38" s="28" t="s">
        <v>8</v>
      </c>
      <c r="X38" s="29">
        <v>32.96</v>
      </c>
      <c r="Y38" s="28" t="s">
        <v>8</v>
      </c>
      <c r="Z38" s="29">
        <v>21.79</v>
      </c>
      <c r="AA38" s="28" t="s">
        <v>8</v>
      </c>
      <c r="AB38" s="29">
        <v>7.5</v>
      </c>
      <c r="AC38" s="28" t="s">
        <v>8</v>
      </c>
      <c r="AD38" s="38"/>
      <c r="AE38" s="38"/>
    </row>
    <row r="39" spans="1:31" s="40" customFormat="1" ht="15" customHeight="1">
      <c r="A39" s="38"/>
      <c r="B39" s="78">
        <v>1957</v>
      </c>
      <c r="C39" s="78"/>
      <c r="D39" s="29">
        <v>3.75</v>
      </c>
      <c r="E39" s="28" t="s">
        <v>8</v>
      </c>
      <c r="F39" s="29">
        <v>3.63</v>
      </c>
      <c r="G39" s="28" t="s">
        <v>8</v>
      </c>
      <c r="H39" s="73">
        <v>1.95</v>
      </c>
      <c r="I39" s="73"/>
      <c r="J39" s="28" t="s">
        <v>8</v>
      </c>
      <c r="K39" s="29">
        <v>2.02</v>
      </c>
      <c r="L39" s="28" t="s">
        <v>9</v>
      </c>
      <c r="M39" s="29">
        <v>36.14</v>
      </c>
      <c r="N39" s="28" t="s">
        <v>8</v>
      </c>
      <c r="O39" s="29">
        <v>36.92</v>
      </c>
      <c r="P39" s="28" t="s">
        <v>8</v>
      </c>
      <c r="Q39" s="29">
        <v>49.61</v>
      </c>
      <c r="R39" s="28" t="s">
        <v>8</v>
      </c>
      <c r="S39" s="73">
        <v>98.82</v>
      </c>
      <c r="T39" s="73"/>
      <c r="U39" s="28" t="s">
        <v>8</v>
      </c>
      <c r="V39" s="29">
        <v>43.31</v>
      </c>
      <c r="W39" s="28" t="s">
        <v>8</v>
      </c>
      <c r="X39" s="29">
        <v>30.66</v>
      </c>
      <c r="Y39" s="28" t="s">
        <v>8</v>
      </c>
      <c r="Z39" s="29">
        <v>27.74</v>
      </c>
      <c r="AA39" s="28" t="s">
        <v>8</v>
      </c>
      <c r="AB39" s="29">
        <v>23.18</v>
      </c>
      <c r="AC39" s="28" t="s">
        <v>8</v>
      </c>
      <c r="AD39" s="38"/>
      <c r="AE39" s="38"/>
    </row>
    <row r="40" spans="1:31" s="40" customFormat="1" ht="15" customHeight="1">
      <c r="A40" s="38"/>
      <c r="B40" s="78">
        <v>1958</v>
      </c>
      <c r="C40" s="78"/>
      <c r="D40" s="29">
        <v>9.64</v>
      </c>
      <c r="E40" s="28" t="s">
        <v>8</v>
      </c>
      <c r="F40" s="29">
        <v>7.47</v>
      </c>
      <c r="G40" s="28" t="s">
        <v>8</v>
      </c>
      <c r="H40" s="73">
        <v>3.64</v>
      </c>
      <c r="I40" s="73"/>
      <c r="J40" s="28" t="s">
        <v>8</v>
      </c>
      <c r="K40" s="29">
        <v>3.1</v>
      </c>
      <c r="L40" s="28" t="s">
        <v>8</v>
      </c>
      <c r="M40" s="29">
        <v>35.840000000000003</v>
      </c>
      <c r="N40" s="28" t="s">
        <v>8</v>
      </c>
      <c r="O40" s="29">
        <v>74.12</v>
      </c>
      <c r="P40" s="28" t="s">
        <v>8</v>
      </c>
      <c r="Q40" s="29">
        <v>50.14</v>
      </c>
      <c r="R40" s="28" t="s">
        <v>9</v>
      </c>
      <c r="S40" s="73">
        <v>58.03</v>
      </c>
      <c r="T40" s="73"/>
      <c r="U40" s="28" t="s">
        <v>8</v>
      </c>
      <c r="V40" s="29">
        <v>53.55</v>
      </c>
      <c r="W40" s="28" t="s">
        <v>8</v>
      </c>
      <c r="X40" s="29">
        <v>42.19</v>
      </c>
      <c r="Y40" s="28" t="s">
        <v>8</v>
      </c>
      <c r="Z40" s="29">
        <v>37.979999999999997</v>
      </c>
      <c r="AA40" s="28" t="s">
        <v>8</v>
      </c>
      <c r="AB40" s="29">
        <v>12.27</v>
      </c>
      <c r="AC40" s="28" t="s">
        <v>10</v>
      </c>
      <c r="AD40" s="38"/>
      <c r="AE40" s="38"/>
    </row>
    <row r="41" spans="1:31" s="40" customFormat="1" ht="15" customHeight="1">
      <c r="A41" s="38"/>
      <c r="B41" s="78">
        <v>1959</v>
      </c>
      <c r="C41" s="78"/>
      <c r="D41" s="29">
        <v>9.41</v>
      </c>
      <c r="E41" s="28" t="s">
        <v>9</v>
      </c>
      <c r="F41" s="29">
        <v>4.91</v>
      </c>
      <c r="G41" s="28" t="s">
        <v>8</v>
      </c>
      <c r="H41" s="73">
        <v>3.31</v>
      </c>
      <c r="I41" s="73"/>
      <c r="J41" s="28" t="s">
        <v>8</v>
      </c>
      <c r="K41" s="29">
        <v>82.96</v>
      </c>
      <c r="L41" s="28" t="s">
        <v>8</v>
      </c>
      <c r="M41" s="29">
        <v>64.099999999999994</v>
      </c>
      <c r="N41" s="28" t="s">
        <v>8</v>
      </c>
      <c r="O41" s="29">
        <v>56.56</v>
      </c>
      <c r="P41" s="28" t="s">
        <v>8</v>
      </c>
      <c r="Q41" s="29">
        <v>118.09</v>
      </c>
      <c r="R41" s="28" t="s">
        <v>9</v>
      </c>
      <c r="S41" s="73">
        <v>48.18</v>
      </c>
      <c r="T41" s="73"/>
      <c r="U41" s="28" t="s">
        <v>8</v>
      </c>
      <c r="V41" s="29">
        <v>154.36000000000001</v>
      </c>
      <c r="W41" s="28" t="s">
        <v>11</v>
      </c>
      <c r="X41" s="29">
        <v>42.25</v>
      </c>
      <c r="Y41" s="28" t="s">
        <v>11</v>
      </c>
      <c r="Z41" s="29">
        <v>27.61</v>
      </c>
      <c r="AA41" s="28" t="s">
        <v>8</v>
      </c>
      <c r="AB41" s="29">
        <v>11.63</v>
      </c>
      <c r="AC41" s="28" t="s">
        <v>8</v>
      </c>
      <c r="AD41" s="38"/>
      <c r="AE41" s="38"/>
    </row>
    <row r="42" spans="1:31" s="40" customFormat="1" ht="15" customHeight="1">
      <c r="A42" s="38"/>
      <c r="B42" s="78">
        <v>1960</v>
      </c>
      <c r="C42" s="78"/>
      <c r="D42" s="29">
        <v>8.42</v>
      </c>
      <c r="E42" s="28" t="s">
        <v>8</v>
      </c>
      <c r="F42" s="29">
        <v>7.58</v>
      </c>
      <c r="G42" s="28" t="s">
        <v>8</v>
      </c>
      <c r="H42" s="73">
        <v>4.9000000000000004</v>
      </c>
      <c r="I42" s="73"/>
      <c r="J42" s="28" t="s">
        <v>8</v>
      </c>
      <c r="K42" s="29">
        <v>5.9</v>
      </c>
      <c r="L42" s="28" t="s">
        <v>8</v>
      </c>
      <c r="M42" s="29">
        <v>5.33</v>
      </c>
      <c r="N42" s="28" t="s">
        <v>8</v>
      </c>
      <c r="O42" s="29">
        <v>71.430000000000007</v>
      </c>
      <c r="P42" s="28" t="s">
        <v>9</v>
      </c>
      <c r="Q42" s="29"/>
      <c r="R42" s="28" t="s">
        <v>8</v>
      </c>
      <c r="S42" s="73">
        <v>27.51</v>
      </c>
      <c r="T42" s="73"/>
      <c r="U42" s="28" t="s">
        <v>11</v>
      </c>
      <c r="V42" s="29">
        <v>36.39</v>
      </c>
      <c r="W42" s="28" t="s">
        <v>8</v>
      </c>
      <c r="X42" s="29">
        <v>53.96</v>
      </c>
      <c r="Y42" s="28" t="s">
        <v>8</v>
      </c>
      <c r="Z42" s="29">
        <v>22.7</v>
      </c>
      <c r="AA42" s="28" t="s">
        <v>8</v>
      </c>
      <c r="AB42" s="29">
        <v>14.58</v>
      </c>
      <c r="AC42" s="28" t="s">
        <v>8</v>
      </c>
      <c r="AD42" s="38"/>
      <c r="AE42" s="38"/>
    </row>
    <row r="43" spans="1:31" s="40" customFormat="1" ht="15" customHeight="1">
      <c r="A43" s="38"/>
      <c r="B43" s="78">
        <v>1961</v>
      </c>
      <c r="C43" s="78"/>
      <c r="D43" s="29">
        <v>7.59</v>
      </c>
      <c r="E43" s="28" t="s">
        <v>8</v>
      </c>
      <c r="F43" s="29">
        <v>7.77</v>
      </c>
      <c r="G43" s="28" t="s">
        <v>8</v>
      </c>
      <c r="H43" s="73">
        <v>16.28</v>
      </c>
      <c r="I43" s="73"/>
      <c r="J43" s="28" t="s">
        <v>9</v>
      </c>
      <c r="K43" s="29">
        <v>2.63</v>
      </c>
      <c r="L43" s="28" t="s">
        <v>8</v>
      </c>
      <c r="M43" s="29">
        <v>4.7300000000000004</v>
      </c>
      <c r="N43" s="28" t="s">
        <v>8</v>
      </c>
      <c r="O43" s="29">
        <v>44.73</v>
      </c>
      <c r="P43" s="28" t="s">
        <v>8</v>
      </c>
      <c r="Q43" s="29">
        <v>43.7</v>
      </c>
      <c r="R43" s="28" t="s">
        <v>10</v>
      </c>
      <c r="S43" s="73">
        <v>43.15</v>
      </c>
      <c r="T43" s="73"/>
      <c r="U43" s="28" t="s">
        <v>8</v>
      </c>
      <c r="V43" s="29">
        <v>102.96</v>
      </c>
      <c r="W43" s="28" t="s">
        <v>9</v>
      </c>
      <c r="X43" s="29">
        <v>83.08</v>
      </c>
      <c r="Y43" s="28" t="s">
        <v>8</v>
      </c>
      <c r="Z43" s="29">
        <v>35.33</v>
      </c>
      <c r="AA43" s="28" t="s">
        <v>8</v>
      </c>
      <c r="AB43" s="29">
        <v>19.27</v>
      </c>
      <c r="AC43" s="28" t="s">
        <v>8</v>
      </c>
      <c r="AD43" s="38"/>
      <c r="AE43" s="38"/>
    </row>
    <row r="44" spans="1:31" s="40" customFormat="1" ht="15" customHeight="1">
      <c r="A44" s="38"/>
      <c r="B44" s="78">
        <v>1962</v>
      </c>
      <c r="C44" s="78"/>
      <c r="D44" s="29">
        <v>5.0199999999999996</v>
      </c>
      <c r="E44" s="28" t="s">
        <v>8</v>
      </c>
      <c r="F44" s="29">
        <v>1.65</v>
      </c>
      <c r="G44" s="28" t="s">
        <v>8</v>
      </c>
      <c r="H44" s="73">
        <v>1.55</v>
      </c>
      <c r="I44" s="73"/>
      <c r="J44" s="28" t="s">
        <v>10</v>
      </c>
      <c r="K44" s="29">
        <v>1.28</v>
      </c>
      <c r="L44" s="28" t="s">
        <v>11</v>
      </c>
      <c r="M44" s="29">
        <v>1.47</v>
      </c>
      <c r="N44" s="28" t="s">
        <v>11</v>
      </c>
      <c r="O44" s="29">
        <v>34.36</v>
      </c>
      <c r="P44" s="28" t="s">
        <v>8</v>
      </c>
      <c r="Q44" s="29">
        <v>29.12</v>
      </c>
      <c r="R44" s="28" t="s">
        <v>9</v>
      </c>
      <c r="S44" s="73">
        <v>44.6</v>
      </c>
      <c r="T44" s="73"/>
      <c r="U44" s="28" t="s">
        <v>8</v>
      </c>
      <c r="V44" s="29">
        <v>14.37</v>
      </c>
      <c r="W44" s="28" t="s">
        <v>8</v>
      </c>
      <c r="X44" s="29">
        <v>34.979999999999997</v>
      </c>
      <c r="Y44" s="28" t="s">
        <v>8</v>
      </c>
      <c r="Z44" s="29">
        <v>14.36</v>
      </c>
      <c r="AA44" s="28" t="s">
        <v>8</v>
      </c>
      <c r="AB44" s="29">
        <v>10.42</v>
      </c>
      <c r="AC44" s="28" t="s">
        <v>8</v>
      </c>
      <c r="AD44" s="38"/>
      <c r="AE44" s="38"/>
    </row>
    <row r="45" spans="1:31" s="40" customFormat="1" ht="15" customHeight="1">
      <c r="A45" s="38"/>
      <c r="B45" s="78">
        <v>1963</v>
      </c>
      <c r="C45" s="78"/>
      <c r="D45" s="29">
        <v>3.9699999999999998</v>
      </c>
      <c r="E45" s="28" t="s">
        <v>8</v>
      </c>
      <c r="F45" s="29">
        <v>2.84</v>
      </c>
      <c r="G45" s="28" t="s">
        <v>8</v>
      </c>
      <c r="H45" s="73">
        <v>1.49</v>
      </c>
      <c r="I45" s="73"/>
      <c r="J45" s="28" t="s">
        <v>9</v>
      </c>
      <c r="K45" s="29">
        <v>2.56</v>
      </c>
      <c r="L45" s="28" t="s">
        <v>10</v>
      </c>
      <c r="M45" s="29">
        <v>11.36</v>
      </c>
      <c r="N45" s="28" t="s">
        <v>9</v>
      </c>
      <c r="O45" s="29">
        <v>27.09</v>
      </c>
      <c r="P45" s="28" t="s">
        <v>8</v>
      </c>
      <c r="Q45" s="29">
        <v>75.010000000000005</v>
      </c>
      <c r="R45" s="28" t="s">
        <v>11</v>
      </c>
      <c r="S45" s="73">
        <v>88.83</v>
      </c>
      <c r="T45" s="73"/>
      <c r="U45" s="28" t="s">
        <v>8</v>
      </c>
      <c r="V45" s="29">
        <v>102.34</v>
      </c>
      <c r="W45" s="28" t="s">
        <v>10</v>
      </c>
      <c r="X45" s="29">
        <v>67.16</v>
      </c>
      <c r="Y45" s="28" t="s">
        <v>9</v>
      </c>
      <c r="Z45" s="29">
        <v>50.64</v>
      </c>
      <c r="AA45" s="28" t="s">
        <v>8</v>
      </c>
      <c r="AB45" s="29">
        <v>27</v>
      </c>
      <c r="AC45" s="28" t="s">
        <v>8</v>
      </c>
      <c r="AD45" s="38"/>
      <c r="AE45" s="38"/>
    </row>
    <row r="46" spans="1:31" s="40" customFormat="1" ht="15" customHeight="1">
      <c r="A46" s="38"/>
      <c r="B46" s="78">
        <v>1964</v>
      </c>
      <c r="C46" s="78"/>
      <c r="D46" s="29">
        <v>15.58</v>
      </c>
      <c r="E46" s="28" t="s">
        <v>9</v>
      </c>
      <c r="F46" s="29">
        <v>11.15</v>
      </c>
      <c r="G46" s="28" t="s">
        <v>11</v>
      </c>
      <c r="H46" s="73">
        <v>3.17</v>
      </c>
      <c r="I46" s="73"/>
      <c r="J46" s="28" t="s">
        <v>10</v>
      </c>
      <c r="K46" s="29">
        <v>1.9</v>
      </c>
      <c r="L46" s="28" t="s">
        <v>11</v>
      </c>
      <c r="M46" s="29">
        <v>2.0099999999999998</v>
      </c>
      <c r="N46" s="28" t="s">
        <v>9</v>
      </c>
      <c r="O46" s="29">
        <v>16.62</v>
      </c>
      <c r="P46" s="28" t="s">
        <v>8</v>
      </c>
      <c r="Q46" s="29">
        <v>31.41</v>
      </c>
      <c r="R46" s="28" t="s">
        <v>8</v>
      </c>
      <c r="S46" s="73">
        <v>38.409999999999997</v>
      </c>
      <c r="T46" s="73"/>
      <c r="U46" s="28" t="s">
        <v>8</v>
      </c>
      <c r="V46" s="29">
        <v>43.64</v>
      </c>
      <c r="W46" s="28" t="s">
        <v>8</v>
      </c>
      <c r="X46" s="29">
        <v>25.7</v>
      </c>
      <c r="Y46" s="28" t="s">
        <v>8</v>
      </c>
      <c r="Z46" s="29">
        <v>12.36</v>
      </c>
      <c r="AA46" s="28" t="s">
        <v>8</v>
      </c>
      <c r="AB46" s="29">
        <v>20.66</v>
      </c>
      <c r="AC46" s="28" t="s">
        <v>8</v>
      </c>
      <c r="AD46" s="38"/>
      <c r="AE46" s="38"/>
    </row>
    <row r="47" spans="1:31" s="40" customFormat="1" ht="15" customHeight="1">
      <c r="A47" s="38"/>
      <c r="B47" s="78">
        <v>1965</v>
      </c>
      <c r="C47" s="78"/>
      <c r="D47" s="29">
        <v>8.16</v>
      </c>
      <c r="E47" s="28" t="s">
        <v>8</v>
      </c>
      <c r="F47" s="29">
        <v>5.78</v>
      </c>
      <c r="G47" s="28" t="s">
        <v>9</v>
      </c>
      <c r="H47" s="68" t="s">
        <v>8</v>
      </c>
      <c r="I47" s="68"/>
      <c r="J47" s="28" t="s">
        <v>8</v>
      </c>
      <c r="K47" s="29">
        <v>49.63</v>
      </c>
      <c r="L47" s="28" t="s">
        <v>9</v>
      </c>
      <c r="M47" s="29">
        <v>62.41</v>
      </c>
      <c r="N47" s="28" t="s">
        <v>8</v>
      </c>
      <c r="O47" s="29">
        <v>72.900000000000006</v>
      </c>
      <c r="P47" s="28" t="s">
        <v>9</v>
      </c>
      <c r="Q47" s="29">
        <v>118.13</v>
      </c>
      <c r="R47" s="28" t="s">
        <v>9</v>
      </c>
      <c r="S47" s="73">
        <v>103.03</v>
      </c>
      <c r="T47" s="73"/>
      <c r="U47" s="28" t="s">
        <v>8</v>
      </c>
      <c r="V47" s="29">
        <v>35.6</v>
      </c>
      <c r="W47" s="28" t="s">
        <v>8</v>
      </c>
      <c r="X47" s="29">
        <v>48.79</v>
      </c>
      <c r="Y47" s="28" t="s">
        <v>10</v>
      </c>
      <c r="Z47" s="29">
        <v>38.42</v>
      </c>
      <c r="AA47" s="28" t="s">
        <v>8</v>
      </c>
      <c r="AB47" s="29">
        <v>23.22</v>
      </c>
      <c r="AC47" s="28" t="s">
        <v>8</v>
      </c>
      <c r="AD47" s="38"/>
      <c r="AE47" s="38"/>
    </row>
    <row r="48" spans="1:31" s="40" customFormat="1" ht="15" customHeight="1">
      <c r="A48" s="38"/>
      <c r="B48" s="78">
        <v>1966</v>
      </c>
      <c r="C48" s="78"/>
      <c r="D48" s="29">
        <v>3.95</v>
      </c>
      <c r="E48" s="28" t="s">
        <v>8</v>
      </c>
      <c r="F48" s="29">
        <v>1.98</v>
      </c>
      <c r="G48" s="28" t="s">
        <v>11</v>
      </c>
      <c r="H48" s="68" t="s">
        <v>8</v>
      </c>
      <c r="I48" s="68"/>
      <c r="J48" s="28" t="s">
        <v>8</v>
      </c>
      <c r="K48" s="29">
        <v>5.31</v>
      </c>
      <c r="L48" s="28" t="s">
        <v>10</v>
      </c>
      <c r="M48" s="29">
        <v>16.82</v>
      </c>
      <c r="N48" s="28" t="s">
        <v>8</v>
      </c>
      <c r="O48" s="29">
        <v>83.41</v>
      </c>
      <c r="P48" s="28" t="s">
        <v>9</v>
      </c>
      <c r="Q48" s="29">
        <v>94.87</v>
      </c>
      <c r="R48" s="28" t="s">
        <v>8</v>
      </c>
      <c r="S48" s="73">
        <v>50.13</v>
      </c>
      <c r="T48" s="73"/>
      <c r="U48" s="28" t="s">
        <v>8</v>
      </c>
      <c r="V48" s="29">
        <v>77.599999999999994</v>
      </c>
      <c r="W48" s="28" t="s">
        <v>11</v>
      </c>
      <c r="X48" s="29">
        <v>43.04</v>
      </c>
      <c r="Y48" s="28" t="s">
        <v>8</v>
      </c>
      <c r="Z48" s="29">
        <v>25.09</v>
      </c>
      <c r="AA48" s="28" t="s">
        <v>8</v>
      </c>
      <c r="AB48" s="29">
        <v>60.99</v>
      </c>
      <c r="AC48" s="28" t="s">
        <v>8</v>
      </c>
      <c r="AD48" s="38"/>
      <c r="AE48" s="38"/>
    </row>
    <row r="49" spans="1:31" s="40" customFormat="1" ht="15" customHeight="1">
      <c r="A49" s="38"/>
      <c r="B49" s="78">
        <v>1967</v>
      </c>
      <c r="C49" s="78"/>
      <c r="D49" s="29">
        <v>17.38</v>
      </c>
      <c r="E49" s="28" t="s">
        <v>8</v>
      </c>
      <c r="F49" s="29">
        <v>12.26</v>
      </c>
      <c r="G49" s="28" t="s">
        <v>8</v>
      </c>
      <c r="H49" s="73">
        <v>5.22</v>
      </c>
      <c r="I49" s="73"/>
      <c r="J49" s="28" t="s">
        <v>8</v>
      </c>
      <c r="K49" s="29">
        <v>3.31</v>
      </c>
      <c r="L49" s="28" t="s">
        <v>8</v>
      </c>
      <c r="M49" s="29">
        <v>43.64</v>
      </c>
      <c r="N49" s="28" t="s">
        <v>8</v>
      </c>
      <c r="O49" s="29">
        <v>28.17</v>
      </c>
      <c r="P49" s="28" t="s">
        <v>8</v>
      </c>
      <c r="Q49" s="29">
        <v>27.15</v>
      </c>
      <c r="R49" s="28" t="s">
        <v>8</v>
      </c>
      <c r="S49" s="73">
        <v>48.43</v>
      </c>
      <c r="T49" s="73"/>
      <c r="U49" s="28" t="s">
        <v>8</v>
      </c>
      <c r="V49" s="29">
        <v>46.7</v>
      </c>
      <c r="W49" s="28" t="s">
        <v>8</v>
      </c>
      <c r="X49" s="29">
        <v>58.65</v>
      </c>
      <c r="Y49" s="28" t="s">
        <v>8</v>
      </c>
      <c r="Z49" s="29">
        <v>29.51</v>
      </c>
      <c r="AA49" s="28" t="s">
        <v>8</v>
      </c>
      <c r="AB49" s="29">
        <v>14.75</v>
      </c>
      <c r="AC49" s="28" t="s">
        <v>8</v>
      </c>
      <c r="AD49" s="38"/>
      <c r="AE49" s="38"/>
    </row>
    <row r="50" spans="1:31" s="40" customFormat="1" ht="15" customHeight="1">
      <c r="A50" s="38"/>
      <c r="B50" s="78">
        <v>1968</v>
      </c>
      <c r="C50" s="78"/>
      <c r="D50" s="29">
        <v>7.21</v>
      </c>
      <c r="E50" s="28" t="s">
        <v>8</v>
      </c>
      <c r="F50" s="29">
        <v>6.73</v>
      </c>
      <c r="G50" s="28" t="s">
        <v>8</v>
      </c>
      <c r="H50" s="73">
        <v>6.8</v>
      </c>
      <c r="I50" s="73"/>
      <c r="J50" s="28" t="s">
        <v>8</v>
      </c>
      <c r="K50" s="29">
        <v>5.25</v>
      </c>
      <c r="L50" s="28" t="s">
        <v>8</v>
      </c>
      <c r="M50" s="29">
        <v>2</v>
      </c>
      <c r="N50" s="28" t="s">
        <v>8</v>
      </c>
      <c r="O50" s="29">
        <v>3.05</v>
      </c>
      <c r="P50" s="28" t="s">
        <v>8</v>
      </c>
      <c r="Q50" s="29">
        <v>5.37</v>
      </c>
      <c r="R50" s="28" t="s">
        <v>8</v>
      </c>
      <c r="S50" s="73">
        <v>21.33</v>
      </c>
      <c r="T50" s="73"/>
      <c r="U50" s="28" t="s">
        <v>8</v>
      </c>
      <c r="V50" s="29">
        <v>15.93</v>
      </c>
      <c r="W50" s="28" t="s">
        <v>8</v>
      </c>
      <c r="X50" s="29">
        <v>17.48</v>
      </c>
      <c r="Y50" s="28" t="s">
        <v>8</v>
      </c>
      <c r="Z50" s="29">
        <v>18.29</v>
      </c>
      <c r="AA50" s="28" t="s">
        <v>8</v>
      </c>
      <c r="AB50" s="29">
        <v>11.64</v>
      </c>
      <c r="AC50" s="28" t="s">
        <v>8</v>
      </c>
      <c r="AD50" s="38"/>
      <c r="AE50" s="38"/>
    </row>
    <row r="51" spans="1:31" s="40" customFormat="1" ht="15" customHeight="1">
      <c r="A51" s="38"/>
      <c r="B51" s="78">
        <v>1969</v>
      </c>
      <c r="C51" s="78"/>
      <c r="D51" s="29">
        <v>5.91</v>
      </c>
      <c r="E51" s="28" t="s">
        <v>8</v>
      </c>
      <c r="F51" s="29">
        <v>2.46</v>
      </c>
      <c r="G51" s="28" t="s">
        <v>10</v>
      </c>
      <c r="H51" s="73">
        <v>2.19</v>
      </c>
      <c r="I51" s="73"/>
      <c r="J51" s="28" t="s">
        <v>8</v>
      </c>
      <c r="K51" s="29">
        <v>8.6</v>
      </c>
      <c r="L51" s="28" t="s">
        <v>8</v>
      </c>
      <c r="M51" s="29">
        <v>53.75</v>
      </c>
      <c r="N51" s="28" t="s">
        <v>8</v>
      </c>
      <c r="O51" s="29">
        <v>143.97999999999999</v>
      </c>
      <c r="P51" s="28" t="s">
        <v>8</v>
      </c>
      <c r="Q51" s="29">
        <v>77.41</v>
      </c>
      <c r="R51" s="28" t="s">
        <v>9</v>
      </c>
      <c r="S51" s="73">
        <v>75.03</v>
      </c>
      <c r="T51" s="73"/>
      <c r="U51" s="28" t="s">
        <v>8</v>
      </c>
      <c r="V51" s="29">
        <v>48</v>
      </c>
      <c r="W51" s="28" t="s">
        <v>8</v>
      </c>
      <c r="X51" s="29">
        <v>29.12</v>
      </c>
      <c r="Y51" s="28" t="s">
        <v>8</v>
      </c>
      <c r="Z51" s="29">
        <v>21.12</v>
      </c>
      <c r="AA51" s="28" t="s">
        <v>8</v>
      </c>
      <c r="AB51" s="29">
        <v>13.17</v>
      </c>
      <c r="AC51" s="28" t="s">
        <v>8</v>
      </c>
      <c r="AD51" s="38"/>
      <c r="AE51" s="38"/>
    </row>
    <row r="52" spans="1:31" s="40" customFormat="1" ht="15" customHeight="1">
      <c r="A52" s="38"/>
      <c r="B52" s="78">
        <v>1970</v>
      </c>
      <c r="C52" s="78"/>
      <c r="D52" s="29">
        <v>5.17</v>
      </c>
      <c r="E52" s="28" t="s">
        <v>8</v>
      </c>
      <c r="F52" s="29">
        <v>4.04</v>
      </c>
      <c r="G52" s="28" t="s">
        <v>9</v>
      </c>
      <c r="H52" s="73">
        <v>4.29</v>
      </c>
      <c r="I52" s="73"/>
      <c r="J52" s="28" t="s">
        <v>8</v>
      </c>
      <c r="K52" s="29">
        <v>2.58</v>
      </c>
      <c r="L52" s="28" t="s">
        <v>11</v>
      </c>
      <c r="M52" s="29">
        <v>12.89</v>
      </c>
      <c r="N52" s="28" t="s">
        <v>10</v>
      </c>
      <c r="O52" s="29">
        <v>44.75</v>
      </c>
      <c r="P52" s="28" t="s">
        <v>10</v>
      </c>
      <c r="Q52" s="29">
        <v>78.11</v>
      </c>
      <c r="R52" s="28" t="s">
        <v>8</v>
      </c>
      <c r="S52" s="73">
        <v>74.14</v>
      </c>
      <c r="T52" s="73"/>
      <c r="U52" s="28" t="s">
        <v>8</v>
      </c>
      <c r="V52" s="29">
        <v>32.08</v>
      </c>
      <c r="W52" s="28" t="s">
        <v>8</v>
      </c>
      <c r="X52" s="29">
        <v>34.659999999999997</v>
      </c>
      <c r="Y52" s="28" t="s">
        <v>8</v>
      </c>
      <c r="Z52" s="29">
        <v>23.46</v>
      </c>
      <c r="AA52" s="28" t="s">
        <v>8</v>
      </c>
      <c r="AB52" s="29">
        <v>25.66</v>
      </c>
      <c r="AC52" s="28" t="s">
        <v>8</v>
      </c>
      <c r="AD52" s="38"/>
      <c r="AE52" s="38"/>
    </row>
    <row r="53" spans="1:31" s="40" customFormat="1" ht="15" customHeight="1">
      <c r="A53" s="38"/>
      <c r="B53" s="78">
        <v>1971</v>
      </c>
      <c r="C53" s="78"/>
      <c r="D53" s="29">
        <v>8.1199999999999992</v>
      </c>
      <c r="E53" s="28" t="s">
        <v>8</v>
      </c>
      <c r="F53" s="29">
        <v>5.18</v>
      </c>
      <c r="G53" s="28" t="s">
        <v>8</v>
      </c>
      <c r="H53" s="73">
        <v>3.21</v>
      </c>
      <c r="I53" s="73"/>
      <c r="J53" s="28" t="s">
        <v>8</v>
      </c>
      <c r="K53" s="29">
        <v>2.91</v>
      </c>
      <c r="L53" s="28" t="s">
        <v>8</v>
      </c>
      <c r="M53" s="29">
        <v>60.26</v>
      </c>
      <c r="N53" s="28" t="s">
        <v>8</v>
      </c>
      <c r="O53" s="29">
        <v>43.17</v>
      </c>
      <c r="P53" s="28" t="s">
        <v>8</v>
      </c>
      <c r="Q53" s="29">
        <v>101.73</v>
      </c>
      <c r="R53" s="28" t="s">
        <v>9</v>
      </c>
      <c r="S53" s="73">
        <v>40.119999999999997</v>
      </c>
      <c r="T53" s="73"/>
      <c r="U53" s="28" t="s">
        <v>10</v>
      </c>
      <c r="V53" s="29">
        <v>35.67</v>
      </c>
      <c r="W53" s="28" t="s">
        <v>11</v>
      </c>
      <c r="X53" s="29">
        <v>40.47</v>
      </c>
      <c r="Y53" s="28" t="s">
        <v>10</v>
      </c>
      <c r="Z53" s="29">
        <v>19.53</v>
      </c>
      <c r="AA53" s="28" t="s">
        <v>8</v>
      </c>
      <c r="AB53" s="29">
        <v>20.18</v>
      </c>
      <c r="AC53" s="28" t="s">
        <v>8</v>
      </c>
      <c r="AD53" s="38"/>
      <c r="AE53" s="38"/>
    </row>
    <row r="54" spans="1:31" s="40" customFormat="1" ht="15" customHeight="1">
      <c r="A54" s="38"/>
      <c r="B54" s="78">
        <v>1972</v>
      </c>
      <c r="C54" s="78"/>
      <c r="D54" s="29">
        <v>6.89</v>
      </c>
      <c r="E54" s="28" t="s">
        <v>8</v>
      </c>
      <c r="F54" s="29">
        <v>2.84</v>
      </c>
      <c r="G54" s="28" t="s">
        <v>8</v>
      </c>
      <c r="H54" s="73">
        <v>3.98</v>
      </c>
      <c r="I54" s="73"/>
      <c r="J54" s="28" t="s">
        <v>9</v>
      </c>
      <c r="K54" s="29">
        <v>3.1</v>
      </c>
      <c r="L54" s="28" t="s">
        <v>10</v>
      </c>
      <c r="M54" s="29"/>
      <c r="N54" s="28" t="s">
        <v>8</v>
      </c>
      <c r="O54" s="29">
        <v>57.27</v>
      </c>
      <c r="P54" s="28" t="s">
        <v>11</v>
      </c>
      <c r="Q54" s="29">
        <v>67.099999999999994</v>
      </c>
      <c r="R54" s="28" t="s">
        <v>8</v>
      </c>
      <c r="S54" s="73">
        <v>122.21</v>
      </c>
      <c r="T54" s="73"/>
      <c r="U54" s="28" t="s">
        <v>8</v>
      </c>
      <c r="V54" s="29">
        <v>91.69</v>
      </c>
      <c r="W54" s="28" t="s">
        <v>8</v>
      </c>
      <c r="X54" s="29">
        <v>86.46</v>
      </c>
      <c r="Y54" s="28" t="s">
        <v>8</v>
      </c>
      <c r="Z54" s="29">
        <v>53.68</v>
      </c>
      <c r="AA54" s="28" t="s">
        <v>8</v>
      </c>
      <c r="AB54" s="29">
        <v>18.920000000000002</v>
      </c>
      <c r="AC54" s="28" t="s">
        <v>8</v>
      </c>
      <c r="AD54" s="38"/>
      <c r="AE54" s="38"/>
    </row>
    <row r="55" spans="1:31" s="40" customFormat="1" ht="15" customHeight="1">
      <c r="A55" s="38"/>
      <c r="B55" s="78">
        <v>1973</v>
      </c>
      <c r="C55" s="78"/>
      <c r="D55" s="29">
        <v>7.15</v>
      </c>
      <c r="E55" s="28" t="s">
        <v>8</v>
      </c>
      <c r="F55" s="29">
        <v>4.0199999999999996</v>
      </c>
      <c r="G55" s="28" t="s">
        <v>8</v>
      </c>
      <c r="H55" s="73">
        <v>2.3199999999999998</v>
      </c>
      <c r="I55" s="73"/>
      <c r="J55" s="28" t="s">
        <v>8</v>
      </c>
      <c r="K55" s="29">
        <v>1.98</v>
      </c>
      <c r="L55" s="28" t="s">
        <v>8</v>
      </c>
      <c r="M55" s="29">
        <v>2.9699999999999998</v>
      </c>
      <c r="N55" s="28" t="s">
        <v>10</v>
      </c>
      <c r="O55" s="29"/>
      <c r="P55" s="28" t="s">
        <v>8</v>
      </c>
      <c r="Q55" s="29"/>
      <c r="R55" s="28" t="s">
        <v>8</v>
      </c>
      <c r="S55" s="73"/>
      <c r="T55" s="73"/>
      <c r="U55" s="28" t="s">
        <v>8</v>
      </c>
      <c r="V55" s="29">
        <v>23.01</v>
      </c>
      <c r="W55" s="28" t="s">
        <v>9</v>
      </c>
      <c r="X55" s="29">
        <v>49.61</v>
      </c>
      <c r="Y55" s="28" t="s">
        <v>10</v>
      </c>
      <c r="Z55" s="29">
        <v>27.33</v>
      </c>
      <c r="AA55" s="28" t="s">
        <v>9</v>
      </c>
      <c r="AB55" s="29"/>
      <c r="AC55" s="28" t="s">
        <v>8</v>
      </c>
      <c r="AD55" s="38"/>
      <c r="AE55" s="38"/>
    </row>
    <row r="56" spans="1:31" s="40" customFormat="1" ht="15" customHeight="1">
      <c r="A56" s="38"/>
      <c r="B56" s="78">
        <v>1974</v>
      </c>
      <c r="C56" s="78"/>
      <c r="D56" s="29">
        <v>2.4300000000000002</v>
      </c>
      <c r="E56" s="28" t="s">
        <v>11</v>
      </c>
      <c r="F56" s="29">
        <v>2.15</v>
      </c>
      <c r="G56" s="28" t="s">
        <v>10</v>
      </c>
      <c r="H56" s="73"/>
      <c r="I56" s="73"/>
      <c r="J56" s="28" t="s">
        <v>8</v>
      </c>
      <c r="K56" s="29">
        <v>4</v>
      </c>
      <c r="L56" s="28" t="s">
        <v>10</v>
      </c>
      <c r="M56" s="29">
        <v>35.950000000000003</v>
      </c>
      <c r="N56" s="28" t="s">
        <v>8</v>
      </c>
      <c r="O56" s="29">
        <v>109.23</v>
      </c>
      <c r="P56" s="28" t="s">
        <v>8</v>
      </c>
      <c r="Q56" s="29">
        <v>51.76</v>
      </c>
      <c r="R56" s="28" t="s">
        <v>8</v>
      </c>
      <c r="S56" s="73">
        <v>39.57</v>
      </c>
      <c r="T56" s="73"/>
      <c r="U56" s="28" t="s">
        <v>8</v>
      </c>
      <c r="V56" s="29">
        <v>33.15</v>
      </c>
      <c r="W56" s="28" t="s">
        <v>8</v>
      </c>
      <c r="X56" s="29">
        <v>28.08</v>
      </c>
      <c r="Y56" s="28" t="s">
        <v>8</v>
      </c>
      <c r="Z56" s="29">
        <v>17.239999999999998</v>
      </c>
      <c r="AA56" s="28" t="s">
        <v>8</v>
      </c>
      <c r="AB56" s="29">
        <v>9.7200000000000006</v>
      </c>
      <c r="AC56" s="28" t="s">
        <v>8</v>
      </c>
      <c r="AD56" s="38"/>
      <c r="AE56" s="38"/>
    </row>
    <row r="57" spans="1:31" s="40" customFormat="1" ht="15" customHeight="1">
      <c r="A57" s="38"/>
      <c r="B57" s="92">
        <v>1975</v>
      </c>
      <c r="C57" s="92"/>
      <c r="D57" s="36">
        <v>4.07</v>
      </c>
      <c r="E57" s="34" t="s">
        <v>8</v>
      </c>
      <c r="F57" s="36">
        <v>8.57</v>
      </c>
      <c r="G57" s="34" t="s">
        <v>8</v>
      </c>
      <c r="H57" s="79">
        <v>2.76</v>
      </c>
      <c r="I57" s="79"/>
      <c r="J57" s="34" t="s">
        <v>8</v>
      </c>
      <c r="K57" s="36">
        <v>11.94</v>
      </c>
      <c r="L57" s="34" t="s">
        <v>8</v>
      </c>
      <c r="M57" s="36">
        <v>56.48</v>
      </c>
      <c r="N57" s="34" t="s">
        <v>8</v>
      </c>
      <c r="O57" s="36">
        <v>118.85</v>
      </c>
      <c r="P57" s="34" t="s">
        <v>8</v>
      </c>
      <c r="Q57" s="36">
        <v>239.35</v>
      </c>
      <c r="R57" s="34" t="s">
        <v>11</v>
      </c>
      <c r="S57" s="93" t="s">
        <v>8</v>
      </c>
      <c r="T57" s="93"/>
      <c r="U57" s="34" t="s">
        <v>8</v>
      </c>
      <c r="V57" s="36">
        <v>28.22</v>
      </c>
      <c r="W57" s="34" t="s">
        <v>10</v>
      </c>
      <c r="X57" s="36">
        <v>29.44</v>
      </c>
      <c r="Y57" s="34" t="s">
        <v>8</v>
      </c>
      <c r="Z57" s="36">
        <v>26.57</v>
      </c>
      <c r="AA57" s="34" t="s">
        <v>8</v>
      </c>
      <c r="AB57" s="36">
        <v>16.2</v>
      </c>
      <c r="AC57" s="34" t="s">
        <v>8</v>
      </c>
      <c r="AD57" s="38"/>
      <c r="AE57" s="38"/>
    </row>
    <row r="58" spans="1:31" s="40" customFormat="1" ht="15" customHeight="1">
      <c r="A58" s="38"/>
      <c r="B58" s="92">
        <v>1976</v>
      </c>
      <c r="C58" s="92"/>
      <c r="D58" s="36">
        <v>6.82</v>
      </c>
      <c r="E58" s="34" t="s">
        <v>8</v>
      </c>
      <c r="F58" s="36">
        <v>6.02</v>
      </c>
      <c r="G58" s="34" t="s">
        <v>8</v>
      </c>
      <c r="H58" s="79">
        <v>4.49</v>
      </c>
      <c r="I58" s="79"/>
      <c r="J58" s="34" t="s">
        <v>8</v>
      </c>
      <c r="K58" s="36">
        <v>7.75</v>
      </c>
      <c r="L58" s="34" t="s">
        <v>8</v>
      </c>
      <c r="M58" s="36">
        <v>11.02</v>
      </c>
      <c r="N58" s="34" t="s">
        <v>8</v>
      </c>
      <c r="O58" s="36">
        <v>80.98</v>
      </c>
      <c r="P58" s="34" t="s">
        <v>8</v>
      </c>
      <c r="Q58" s="36">
        <v>29.27</v>
      </c>
      <c r="R58" s="34" t="s">
        <v>8</v>
      </c>
      <c r="S58" s="79">
        <v>29.71</v>
      </c>
      <c r="T58" s="79"/>
      <c r="U58" s="34" t="s">
        <v>8</v>
      </c>
      <c r="V58" s="36">
        <v>32.979999999999997</v>
      </c>
      <c r="W58" s="34" t="s">
        <v>8</v>
      </c>
      <c r="X58" s="36">
        <v>69.28</v>
      </c>
      <c r="Y58" s="34" t="s">
        <v>8</v>
      </c>
      <c r="Z58" s="36">
        <v>38.24</v>
      </c>
      <c r="AA58" s="34" t="s">
        <v>8</v>
      </c>
      <c r="AB58" s="36">
        <v>11.12</v>
      </c>
      <c r="AC58" s="34" t="s">
        <v>8</v>
      </c>
      <c r="AD58" s="38"/>
      <c r="AE58" s="38"/>
    </row>
    <row r="59" spans="1:31" s="40" customFormat="1" ht="15" customHeight="1">
      <c r="A59" s="38"/>
      <c r="B59" s="92">
        <v>1977</v>
      </c>
      <c r="C59" s="92"/>
      <c r="D59" s="36">
        <v>6.33</v>
      </c>
      <c r="E59" s="34" t="s">
        <v>8</v>
      </c>
      <c r="F59" s="36">
        <v>6.5600000000000005</v>
      </c>
      <c r="G59" s="34" t="s">
        <v>8</v>
      </c>
      <c r="H59" s="79">
        <v>5.47</v>
      </c>
      <c r="I59" s="79"/>
      <c r="J59" s="34" t="s">
        <v>8</v>
      </c>
      <c r="K59" s="36">
        <v>2.76</v>
      </c>
      <c r="L59" s="34" t="s">
        <v>8</v>
      </c>
      <c r="M59" s="36">
        <v>30.89</v>
      </c>
      <c r="N59" s="34" t="s">
        <v>8</v>
      </c>
      <c r="O59" s="36">
        <v>55.77</v>
      </c>
      <c r="P59" s="34" t="s">
        <v>8</v>
      </c>
      <c r="Q59" s="36">
        <v>153.97999999999999</v>
      </c>
      <c r="R59" s="34" t="s">
        <v>8</v>
      </c>
      <c r="S59" s="79">
        <v>78.180000000000007</v>
      </c>
      <c r="T59" s="79"/>
      <c r="U59" s="34" t="s">
        <v>8</v>
      </c>
      <c r="V59" s="36">
        <v>55.6</v>
      </c>
      <c r="W59" s="34" t="s">
        <v>8</v>
      </c>
      <c r="X59" s="36">
        <v>68.75</v>
      </c>
      <c r="Y59" s="34" t="s">
        <v>8</v>
      </c>
      <c r="Z59" s="36">
        <v>44.47</v>
      </c>
      <c r="AA59" s="34" t="s">
        <v>8</v>
      </c>
      <c r="AB59" s="36">
        <v>19.399999999999999</v>
      </c>
      <c r="AC59" s="34" t="s">
        <v>8</v>
      </c>
      <c r="AD59" s="38"/>
      <c r="AE59" s="38"/>
    </row>
    <row r="60" spans="1:31" s="40" customFormat="1" ht="15" customHeight="1">
      <c r="A60" s="38"/>
      <c r="B60" s="92">
        <v>1978</v>
      </c>
      <c r="C60" s="92"/>
      <c r="D60" s="36">
        <v>10.4</v>
      </c>
      <c r="E60" s="34" t="s">
        <v>8</v>
      </c>
      <c r="F60" s="36">
        <v>4.38</v>
      </c>
      <c r="G60" s="34" t="s">
        <v>8</v>
      </c>
      <c r="H60" s="79">
        <v>2.27</v>
      </c>
      <c r="I60" s="79"/>
      <c r="J60" s="34" t="s">
        <v>8</v>
      </c>
      <c r="K60" s="36">
        <v>1.75</v>
      </c>
      <c r="L60" s="34" t="s">
        <v>8</v>
      </c>
      <c r="M60" s="36">
        <v>14.99</v>
      </c>
      <c r="N60" s="34" t="s">
        <v>8</v>
      </c>
      <c r="O60" s="36">
        <v>37.69</v>
      </c>
      <c r="P60" s="34" t="s">
        <v>8</v>
      </c>
      <c r="Q60" s="36">
        <v>48.16</v>
      </c>
      <c r="R60" s="34" t="s">
        <v>11</v>
      </c>
      <c r="S60" s="79">
        <v>23.85</v>
      </c>
      <c r="T60" s="79"/>
      <c r="U60" s="34" t="s">
        <v>9</v>
      </c>
      <c r="V60" s="36">
        <v>55.24</v>
      </c>
      <c r="W60" s="34" t="s">
        <v>9</v>
      </c>
      <c r="X60" s="36">
        <v>69.91</v>
      </c>
      <c r="Y60" s="34" t="s">
        <v>8</v>
      </c>
      <c r="Z60" s="36">
        <v>53.55</v>
      </c>
      <c r="AA60" s="34" t="s">
        <v>8</v>
      </c>
      <c r="AB60" s="36">
        <v>15.02</v>
      </c>
      <c r="AC60" s="34" t="s">
        <v>8</v>
      </c>
      <c r="AD60" s="38"/>
      <c r="AE60" s="38"/>
    </row>
    <row r="61" spans="1:31" s="40" customFormat="1" ht="15" customHeight="1">
      <c r="A61" s="38"/>
      <c r="B61" s="92">
        <v>1979</v>
      </c>
      <c r="C61" s="92"/>
      <c r="D61" s="36">
        <v>5.2</v>
      </c>
      <c r="E61" s="34" t="s">
        <v>8</v>
      </c>
      <c r="F61" s="36">
        <v>2.7</v>
      </c>
      <c r="G61" s="34" t="s">
        <v>8</v>
      </c>
      <c r="H61" s="79">
        <v>2.0499999999999998</v>
      </c>
      <c r="I61" s="79"/>
      <c r="J61" s="34" t="s">
        <v>8</v>
      </c>
      <c r="K61" s="36">
        <v>1.92</v>
      </c>
      <c r="L61" s="34" t="s">
        <v>8</v>
      </c>
      <c r="M61" s="36">
        <v>21.24</v>
      </c>
      <c r="N61" s="34" t="s">
        <v>9</v>
      </c>
      <c r="O61" s="36">
        <v>12.26</v>
      </c>
      <c r="P61" s="34" t="s">
        <v>8</v>
      </c>
      <c r="Q61" s="36">
        <v>93.35</v>
      </c>
      <c r="R61" s="34" t="s">
        <v>8</v>
      </c>
      <c r="S61" s="79">
        <v>133.21</v>
      </c>
      <c r="T61" s="79"/>
      <c r="U61" s="34" t="s">
        <v>8</v>
      </c>
      <c r="V61" s="36">
        <v>74.95</v>
      </c>
      <c r="W61" s="34" t="s">
        <v>8</v>
      </c>
      <c r="X61" s="36">
        <v>25.41</v>
      </c>
      <c r="Y61" s="34" t="s">
        <v>8</v>
      </c>
      <c r="Z61" s="36">
        <v>29.06</v>
      </c>
      <c r="AA61" s="34" t="s">
        <v>8</v>
      </c>
      <c r="AB61" s="36">
        <v>29.77</v>
      </c>
      <c r="AC61" s="34" t="s">
        <v>8</v>
      </c>
      <c r="AD61" s="38"/>
      <c r="AE61" s="38"/>
    </row>
    <row r="62" spans="1:31" s="40" customFormat="1" ht="15" customHeight="1">
      <c r="A62" s="38"/>
      <c r="B62" s="92">
        <v>1980</v>
      </c>
      <c r="C62" s="92"/>
      <c r="D62" s="36">
        <v>5.6</v>
      </c>
      <c r="E62" s="34" t="s">
        <v>9</v>
      </c>
      <c r="F62" s="36">
        <v>10.1</v>
      </c>
      <c r="G62" s="34" t="s">
        <v>8</v>
      </c>
      <c r="H62" s="79">
        <v>12.46</v>
      </c>
      <c r="I62" s="79"/>
      <c r="J62" s="34" t="s">
        <v>9</v>
      </c>
      <c r="K62" s="36">
        <v>70.400000000000006</v>
      </c>
      <c r="L62" s="34" t="s">
        <v>8</v>
      </c>
      <c r="M62" s="36">
        <v>122.09</v>
      </c>
      <c r="N62" s="34" t="s">
        <v>8</v>
      </c>
      <c r="O62" s="36">
        <v>118.2</v>
      </c>
      <c r="P62" s="34" t="s">
        <v>8</v>
      </c>
      <c r="Q62" s="36">
        <v>56.49</v>
      </c>
      <c r="R62" s="34" t="s">
        <v>10</v>
      </c>
      <c r="S62" s="79">
        <v>46.78</v>
      </c>
      <c r="T62" s="79"/>
      <c r="U62" s="34" t="s">
        <v>10</v>
      </c>
      <c r="V62" s="36">
        <v>22.97</v>
      </c>
      <c r="W62" s="34" t="s">
        <v>9</v>
      </c>
      <c r="X62" s="36">
        <v>21.43</v>
      </c>
      <c r="Y62" s="34" t="s">
        <v>9</v>
      </c>
      <c r="Z62" s="36">
        <v>12.04</v>
      </c>
      <c r="AA62" s="34" t="s">
        <v>8</v>
      </c>
      <c r="AB62" s="36">
        <v>7.8</v>
      </c>
      <c r="AC62" s="34" t="s">
        <v>8</v>
      </c>
      <c r="AD62" s="38"/>
      <c r="AE62" s="38"/>
    </row>
    <row r="63" spans="1:31" s="40" customFormat="1" ht="15" customHeight="1">
      <c r="A63" s="38"/>
      <c r="B63" s="92">
        <v>1981</v>
      </c>
      <c r="C63" s="92"/>
      <c r="D63" s="36">
        <v>5.1100000000000003</v>
      </c>
      <c r="E63" s="34" t="s">
        <v>8</v>
      </c>
      <c r="F63" s="36">
        <v>3.14</v>
      </c>
      <c r="G63" s="34" t="s">
        <v>8</v>
      </c>
      <c r="H63" s="79">
        <v>2.99</v>
      </c>
      <c r="I63" s="79"/>
      <c r="J63" s="34" t="s">
        <v>8</v>
      </c>
      <c r="K63" s="36">
        <v>8.08</v>
      </c>
      <c r="L63" s="34" t="s">
        <v>8</v>
      </c>
      <c r="M63" s="36">
        <v>152.71</v>
      </c>
      <c r="N63" s="34" t="s">
        <v>8</v>
      </c>
      <c r="O63" s="36">
        <v>58.97</v>
      </c>
      <c r="P63" s="34" t="s">
        <v>8</v>
      </c>
      <c r="Q63" s="36">
        <v>43.35</v>
      </c>
      <c r="R63" s="34" t="s">
        <v>9</v>
      </c>
      <c r="S63" s="79">
        <v>48.11</v>
      </c>
      <c r="T63" s="79"/>
      <c r="U63" s="34" t="s">
        <v>8</v>
      </c>
      <c r="V63" s="36">
        <v>39.770000000000003</v>
      </c>
      <c r="W63" s="34" t="s">
        <v>8</v>
      </c>
      <c r="X63" s="36">
        <v>21.55</v>
      </c>
      <c r="Y63" s="34" t="s">
        <v>9</v>
      </c>
      <c r="Z63" s="36">
        <v>11.44</v>
      </c>
      <c r="AA63" s="34" t="s">
        <v>8</v>
      </c>
      <c r="AB63" s="36">
        <v>4.46</v>
      </c>
      <c r="AC63" s="34" t="s">
        <v>9</v>
      </c>
      <c r="AD63" s="38"/>
      <c r="AE63" s="38"/>
    </row>
    <row r="64" spans="1:31" s="40" customFormat="1" ht="15" customHeight="1">
      <c r="A64" s="38"/>
      <c r="B64" s="92">
        <v>1982</v>
      </c>
      <c r="C64" s="92"/>
      <c r="D64" s="36">
        <v>2.86</v>
      </c>
      <c r="E64" s="34" t="s">
        <v>8</v>
      </c>
      <c r="F64" s="36">
        <v>2.88</v>
      </c>
      <c r="G64" s="34" t="s">
        <v>8</v>
      </c>
      <c r="H64" s="79">
        <v>2.4</v>
      </c>
      <c r="I64" s="79"/>
      <c r="J64" s="34" t="s">
        <v>9</v>
      </c>
      <c r="K64" s="36">
        <v>3.86</v>
      </c>
      <c r="L64" s="34" t="s">
        <v>8</v>
      </c>
      <c r="M64" s="36">
        <v>48.92</v>
      </c>
      <c r="N64" s="34" t="s">
        <v>8</v>
      </c>
      <c r="O64" s="36">
        <v>116.77</v>
      </c>
      <c r="P64" s="34" t="s">
        <v>8</v>
      </c>
      <c r="Q64" s="36">
        <v>122.18</v>
      </c>
      <c r="R64" s="34" t="s">
        <v>8</v>
      </c>
      <c r="S64" s="79">
        <v>60.24</v>
      </c>
      <c r="T64" s="79"/>
      <c r="U64" s="34" t="s">
        <v>8</v>
      </c>
      <c r="V64" s="36">
        <v>67.94</v>
      </c>
      <c r="W64" s="34" t="s">
        <v>9</v>
      </c>
      <c r="X64" s="36">
        <v>82.05</v>
      </c>
      <c r="Y64" s="34" t="s">
        <v>8</v>
      </c>
      <c r="Z64" s="36">
        <v>31.01</v>
      </c>
      <c r="AA64" s="34" t="s">
        <v>8</v>
      </c>
      <c r="AB64" s="36">
        <v>15.98</v>
      </c>
      <c r="AC64" s="34" t="s">
        <v>8</v>
      </c>
      <c r="AD64" s="38"/>
      <c r="AE64" s="38"/>
    </row>
    <row r="65" spans="1:31" s="40" customFormat="1" ht="15" customHeight="1">
      <c r="A65" s="38"/>
      <c r="B65" s="92">
        <v>1983</v>
      </c>
      <c r="C65" s="92"/>
      <c r="D65" s="36">
        <v>8.11</v>
      </c>
      <c r="E65" s="34" t="s">
        <v>8</v>
      </c>
      <c r="F65" s="36">
        <v>4.2699999999999996</v>
      </c>
      <c r="G65" s="34" t="s">
        <v>8</v>
      </c>
      <c r="H65" s="79">
        <v>2.52</v>
      </c>
      <c r="I65" s="79"/>
      <c r="J65" s="34" t="s">
        <v>8</v>
      </c>
      <c r="K65" s="36">
        <v>3.76</v>
      </c>
      <c r="L65" s="34" t="s">
        <v>8</v>
      </c>
      <c r="M65" s="36">
        <v>15.29</v>
      </c>
      <c r="N65" s="34" t="s">
        <v>8</v>
      </c>
      <c r="O65" s="36">
        <v>73.930000000000007</v>
      </c>
      <c r="P65" s="34" t="s">
        <v>8</v>
      </c>
      <c r="Q65" s="36">
        <v>64.510000000000005</v>
      </c>
      <c r="R65" s="34" t="s">
        <v>8</v>
      </c>
      <c r="S65" s="79">
        <v>44.35</v>
      </c>
      <c r="T65" s="79"/>
      <c r="U65" s="34" t="s">
        <v>8</v>
      </c>
      <c r="V65" s="36">
        <v>31.52</v>
      </c>
      <c r="W65" s="34" t="s">
        <v>8</v>
      </c>
      <c r="X65" s="36">
        <v>30.29</v>
      </c>
      <c r="Y65" s="34" t="s">
        <v>8</v>
      </c>
      <c r="Z65" s="36">
        <v>16.54</v>
      </c>
      <c r="AA65" s="34" t="s">
        <v>8</v>
      </c>
      <c r="AB65" s="36">
        <v>5.66</v>
      </c>
      <c r="AC65" s="34" t="s">
        <v>8</v>
      </c>
      <c r="AD65" s="38"/>
      <c r="AE65" s="38"/>
    </row>
    <row r="66" spans="1:31" s="40" customFormat="1" ht="15" customHeight="1">
      <c r="A66" s="38"/>
      <c r="B66" s="92">
        <v>1984</v>
      </c>
      <c r="C66" s="92"/>
      <c r="D66" s="36">
        <v>2.46</v>
      </c>
      <c r="E66" s="34" t="s">
        <v>8</v>
      </c>
      <c r="F66" s="36">
        <v>1.92</v>
      </c>
      <c r="G66" s="34" t="s">
        <v>8</v>
      </c>
      <c r="H66" s="79">
        <v>1.74</v>
      </c>
      <c r="I66" s="79"/>
      <c r="J66" s="34" t="s">
        <v>8</v>
      </c>
      <c r="K66" s="36">
        <v>2.13</v>
      </c>
      <c r="L66" s="34" t="s">
        <v>8</v>
      </c>
      <c r="M66" s="36">
        <v>31.96</v>
      </c>
      <c r="N66" s="34" t="s">
        <v>8</v>
      </c>
      <c r="O66" s="36">
        <v>43.83</v>
      </c>
      <c r="P66" s="34" t="s">
        <v>8</v>
      </c>
      <c r="Q66" s="36">
        <v>121.49</v>
      </c>
      <c r="R66" s="34" t="s">
        <v>8</v>
      </c>
      <c r="S66" s="79">
        <v>35.96</v>
      </c>
      <c r="T66" s="79"/>
      <c r="U66" s="34" t="s">
        <v>8</v>
      </c>
      <c r="V66" s="36">
        <v>60.23</v>
      </c>
      <c r="W66" s="34" t="s">
        <v>9</v>
      </c>
      <c r="X66" s="36">
        <v>65.150000000000006</v>
      </c>
      <c r="Y66" s="34" t="s">
        <v>8</v>
      </c>
      <c r="Z66" s="36">
        <v>37.71</v>
      </c>
      <c r="AA66" s="34" t="s">
        <v>8</v>
      </c>
      <c r="AB66" s="36">
        <v>22.01</v>
      </c>
      <c r="AC66" s="34" t="s">
        <v>9</v>
      </c>
      <c r="AD66" s="38"/>
      <c r="AE66" s="38"/>
    </row>
    <row r="67" spans="1:31" s="40" customFormat="1" ht="15" customHeight="1">
      <c r="A67" s="38"/>
      <c r="B67" s="78">
        <v>1985</v>
      </c>
      <c r="C67" s="78"/>
      <c r="D67" s="5">
        <v>12.77</v>
      </c>
      <c r="E67" s="6" t="s">
        <v>11</v>
      </c>
      <c r="F67" s="5">
        <v>2.89</v>
      </c>
      <c r="G67" s="6" t="s">
        <v>11</v>
      </c>
      <c r="H67" s="73">
        <v>3.05</v>
      </c>
      <c r="I67" s="73"/>
      <c r="J67" s="6" t="s">
        <v>8</v>
      </c>
      <c r="K67" s="5">
        <v>9.35</v>
      </c>
      <c r="L67" s="6" t="s">
        <v>8</v>
      </c>
      <c r="M67" s="5">
        <v>52.17</v>
      </c>
      <c r="N67" s="6" t="s">
        <v>8</v>
      </c>
      <c r="O67" s="5">
        <v>42.77</v>
      </c>
      <c r="P67" s="6" t="s">
        <v>8</v>
      </c>
      <c r="Q67" s="5">
        <v>83.16</v>
      </c>
      <c r="R67" s="6" t="s">
        <v>8</v>
      </c>
      <c r="S67" s="73">
        <v>23.96</v>
      </c>
      <c r="T67" s="73"/>
      <c r="U67" s="6" t="s">
        <v>8</v>
      </c>
      <c r="V67" s="5">
        <v>34.86</v>
      </c>
      <c r="W67" s="6" t="s">
        <v>8</v>
      </c>
      <c r="X67" s="5">
        <v>44.62</v>
      </c>
      <c r="Y67" s="6" t="s">
        <v>8</v>
      </c>
      <c r="Z67" s="5">
        <v>30.33</v>
      </c>
      <c r="AA67" s="6" t="s">
        <v>8</v>
      </c>
      <c r="AB67" s="5">
        <v>6.36</v>
      </c>
      <c r="AC67" s="6" t="s">
        <v>8</v>
      </c>
      <c r="AD67" s="38"/>
      <c r="AE67" s="38"/>
    </row>
    <row r="68" spans="1:31" s="40" customFormat="1" ht="15" customHeight="1">
      <c r="A68" s="38"/>
      <c r="B68" s="78">
        <v>1986</v>
      </c>
      <c r="C68" s="78"/>
      <c r="D68" s="5">
        <v>3.35</v>
      </c>
      <c r="E68" s="6" t="s">
        <v>8</v>
      </c>
      <c r="F68" s="5">
        <v>2.2400000000000002</v>
      </c>
      <c r="G68" s="6" t="s">
        <v>8</v>
      </c>
      <c r="H68" s="73">
        <v>2.06</v>
      </c>
      <c r="I68" s="73"/>
      <c r="J68" s="6" t="s">
        <v>8</v>
      </c>
      <c r="K68" s="5">
        <v>17.420000000000002</v>
      </c>
      <c r="L68" s="6" t="s">
        <v>8</v>
      </c>
      <c r="M68" s="5">
        <v>101.14</v>
      </c>
      <c r="N68" s="6" t="s">
        <v>8</v>
      </c>
      <c r="O68" s="5">
        <v>127.02</v>
      </c>
      <c r="P68" s="6" t="s">
        <v>9</v>
      </c>
      <c r="Q68" s="5">
        <v>47.31</v>
      </c>
      <c r="R68" s="6" t="s">
        <v>8</v>
      </c>
      <c r="S68" s="73">
        <v>64.95</v>
      </c>
      <c r="T68" s="73"/>
      <c r="U68" s="6" t="s">
        <v>8</v>
      </c>
      <c r="V68" s="5">
        <v>27.77</v>
      </c>
      <c r="W68" s="6" t="s">
        <v>8</v>
      </c>
      <c r="X68" s="5">
        <v>22.91</v>
      </c>
      <c r="Y68" s="6" t="s">
        <v>8</v>
      </c>
      <c r="Z68" s="5">
        <v>45.79</v>
      </c>
      <c r="AA68" s="6" t="s">
        <v>8</v>
      </c>
      <c r="AB68" s="5">
        <v>16.47</v>
      </c>
      <c r="AC68" s="6" t="s">
        <v>8</v>
      </c>
      <c r="AD68" s="38"/>
      <c r="AE68" s="38"/>
    </row>
    <row r="69" spans="1:31" s="40" customFormat="1" ht="15" customHeight="1">
      <c r="A69" s="38"/>
      <c r="B69" s="78">
        <v>1987</v>
      </c>
      <c r="C69" s="78"/>
      <c r="D69" s="5">
        <v>4.4800000000000004</v>
      </c>
      <c r="E69" s="6" t="s">
        <v>8</v>
      </c>
      <c r="F69" s="5">
        <v>3.04</v>
      </c>
      <c r="G69" s="6" t="s">
        <v>9</v>
      </c>
      <c r="H69" s="73">
        <v>3.22</v>
      </c>
      <c r="I69" s="73"/>
      <c r="J69" s="6" t="s">
        <v>8</v>
      </c>
      <c r="K69" s="5">
        <v>3.7199999999999998</v>
      </c>
      <c r="L69" s="6" t="s">
        <v>8</v>
      </c>
      <c r="M69" s="5">
        <v>10.08</v>
      </c>
      <c r="N69" s="6" t="s">
        <v>8</v>
      </c>
      <c r="O69" s="5">
        <v>30.58</v>
      </c>
      <c r="P69" s="6" t="s">
        <v>8</v>
      </c>
      <c r="Q69" s="5">
        <v>113.73</v>
      </c>
      <c r="R69" s="6" t="s">
        <v>8</v>
      </c>
      <c r="S69" s="73">
        <v>77.12</v>
      </c>
      <c r="T69" s="73"/>
      <c r="U69" s="6" t="s">
        <v>8</v>
      </c>
      <c r="V69" s="5">
        <v>56.97</v>
      </c>
      <c r="W69" s="6" t="s">
        <v>8</v>
      </c>
      <c r="X69" s="5">
        <v>66.739999999999995</v>
      </c>
      <c r="Y69" s="6" t="s">
        <v>8</v>
      </c>
      <c r="Z69" s="5">
        <v>24.84</v>
      </c>
      <c r="AA69" s="6" t="s">
        <v>8</v>
      </c>
      <c r="AB69" s="5">
        <v>7.93</v>
      </c>
      <c r="AC69" s="6" t="s">
        <v>8</v>
      </c>
      <c r="AD69" s="38"/>
      <c r="AE69" s="38"/>
    </row>
    <row r="70" spans="1:31" s="40" customFormat="1" ht="15" customHeight="1">
      <c r="A70" s="38"/>
      <c r="B70" s="78">
        <v>1988</v>
      </c>
      <c r="C70" s="78"/>
      <c r="D70" s="5">
        <v>3.43</v>
      </c>
      <c r="E70" s="6" t="s">
        <v>8</v>
      </c>
      <c r="F70" s="5">
        <v>0.96</v>
      </c>
      <c r="G70" s="6" t="s">
        <v>8</v>
      </c>
      <c r="H70" s="73">
        <v>1.6600000000000001</v>
      </c>
      <c r="I70" s="73"/>
      <c r="J70" s="6" t="s">
        <v>8</v>
      </c>
      <c r="K70" s="5">
        <v>1.51</v>
      </c>
      <c r="L70" s="6" t="s">
        <v>8</v>
      </c>
      <c r="M70" s="5">
        <v>5.87</v>
      </c>
      <c r="N70" s="6" t="s">
        <v>8</v>
      </c>
      <c r="O70" s="5">
        <v>52.84</v>
      </c>
      <c r="P70" s="6" t="s">
        <v>8</v>
      </c>
      <c r="Q70" s="5">
        <v>51.87</v>
      </c>
      <c r="R70" s="6" t="s">
        <v>8</v>
      </c>
      <c r="S70" s="73">
        <v>81.290000000000006</v>
      </c>
      <c r="T70" s="73"/>
      <c r="U70" s="6" t="s">
        <v>8</v>
      </c>
      <c r="V70" s="5">
        <v>35.869999999999997</v>
      </c>
      <c r="W70" s="6" t="s">
        <v>8</v>
      </c>
      <c r="X70" s="5">
        <v>28.07</v>
      </c>
      <c r="Y70" s="6" t="s">
        <v>8</v>
      </c>
      <c r="Z70" s="5">
        <v>19.66</v>
      </c>
      <c r="AA70" s="6" t="s">
        <v>8</v>
      </c>
      <c r="AB70" s="5">
        <v>8.6</v>
      </c>
      <c r="AC70" s="6" t="s">
        <v>8</v>
      </c>
      <c r="AD70" s="38"/>
      <c r="AE70" s="38"/>
    </row>
    <row r="71" spans="1:31" s="40" customFormat="1" ht="15" customHeight="1">
      <c r="A71" s="38"/>
      <c r="B71" s="78">
        <v>1989</v>
      </c>
      <c r="C71" s="78"/>
      <c r="D71" s="5">
        <v>3.27</v>
      </c>
      <c r="E71" s="6" t="s">
        <v>8</v>
      </c>
      <c r="F71" s="5">
        <v>1.74</v>
      </c>
      <c r="G71" s="6" t="s">
        <v>8</v>
      </c>
      <c r="H71" s="73">
        <v>1.35</v>
      </c>
      <c r="I71" s="73"/>
      <c r="J71" s="6" t="s">
        <v>8</v>
      </c>
      <c r="K71" s="5">
        <v>0.85</v>
      </c>
      <c r="L71" s="6" t="s">
        <v>8</v>
      </c>
      <c r="M71" s="5">
        <v>1.63</v>
      </c>
      <c r="N71" s="6" t="s">
        <v>8</v>
      </c>
      <c r="O71" s="5">
        <v>21.43</v>
      </c>
      <c r="P71" s="6" t="s">
        <v>8</v>
      </c>
      <c r="Q71" s="5">
        <v>32.299999999999997</v>
      </c>
      <c r="R71" s="6" t="s">
        <v>8</v>
      </c>
      <c r="S71" s="73">
        <v>54.7</v>
      </c>
      <c r="T71" s="73"/>
      <c r="U71" s="6" t="s">
        <v>8</v>
      </c>
      <c r="V71" s="5">
        <v>30.98</v>
      </c>
      <c r="W71" s="6" t="s">
        <v>8</v>
      </c>
      <c r="X71" s="5">
        <v>20.94</v>
      </c>
      <c r="Y71" s="6" t="s">
        <v>8</v>
      </c>
      <c r="Z71" s="5">
        <v>14.01</v>
      </c>
      <c r="AA71" s="6" t="s">
        <v>8</v>
      </c>
      <c r="AB71" s="5">
        <v>6.54</v>
      </c>
      <c r="AC71" s="6" t="s">
        <v>8</v>
      </c>
      <c r="AD71" s="38"/>
      <c r="AE71" s="38"/>
    </row>
    <row r="72" spans="1:31" s="40" customFormat="1" ht="15" customHeight="1">
      <c r="A72" s="38"/>
      <c r="B72" s="78">
        <v>1990</v>
      </c>
      <c r="C72" s="78"/>
      <c r="D72" s="5">
        <v>2.29</v>
      </c>
      <c r="E72" s="6" t="s">
        <v>8</v>
      </c>
      <c r="F72" s="5">
        <v>1.46</v>
      </c>
      <c r="G72" s="6" t="s">
        <v>8</v>
      </c>
      <c r="H72" s="73">
        <v>18.98</v>
      </c>
      <c r="I72" s="73"/>
      <c r="J72" s="6" t="s">
        <v>11</v>
      </c>
      <c r="K72" s="5">
        <v>18.75</v>
      </c>
      <c r="L72" s="6" t="s">
        <v>8</v>
      </c>
      <c r="M72" s="5">
        <v>33.03</v>
      </c>
      <c r="N72" s="6" t="s">
        <v>8</v>
      </c>
      <c r="O72" s="5">
        <v>19.46</v>
      </c>
      <c r="P72" s="6" t="s">
        <v>8</v>
      </c>
      <c r="Q72" s="5">
        <v>17.600000000000001</v>
      </c>
      <c r="R72" s="6" t="s">
        <v>8</v>
      </c>
      <c r="S72" s="73">
        <v>28.98</v>
      </c>
      <c r="T72" s="73"/>
      <c r="U72" s="6" t="s">
        <v>8</v>
      </c>
      <c r="V72" s="5">
        <v>73.400000000000006</v>
      </c>
      <c r="W72" s="6" t="s">
        <v>8</v>
      </c>
      <c r="X72" s="5">
        <v>25.56</v>
      </c>
      <c r="Y72" s="6" t="s">
        <v>8</v>
      </c>
      <c r="Z72" s="5">
        <v>10.48</v>
      </c>
      <c r="AA72" s="6" t="s">
        <v>8</v>
      </c>
      <c r="AB72" s="5">
        <v>3.95</v>
      </c>
      <c r="AC72" s="6" t="s">
        <v>9</v>
      </c>
      <c r="AD72" s="38"/>
      <c r="AE72" s="38"/>
    </row>
    <row r="73" spans="1:31" s="40" customFormat="1" ht="15" customHeight="1">
      <c r="A73" s="38"/>
      <c r="B73" s="78">
        <v>1991</v>
      </c>
      <c r="C73" s="78"/>
      <c r="D73" s="5">
        <v>1.6</v>
      </c>
      <c r="E73" s="6" t="s">
        <v>10</v>
      </c>
      <c r="F73" s="5">
        <v>1.27</v>
      </c>
      <c r="G73" s="6" t="s">
        <v>8</v>
      </c>
      <c r="H73" s="73">
        <v>1.04</v>
      </c>
      <c r="I73" s="73"/>
      <c r="J73" s="6" t="s">
        <v>9</v>
      </c>
      <c r="K73" s="5">
        <v>5.0599999999999996</v>
      </c>
      <c r="L73" s="6" t="s">
        <v>9</v>
      </c>
      <c r="M73" s="5">
        <v>138.32</v>
      </c>
      <c r="N73" s="6" t="s">
        <v>9</v>
      </c>
      <c r="O73" s="5">
        <v>82.48</v>
      </c>
      <c r="P73" s="6" t="s">
        <v>9</v>
      </c>
      <c r="Q73" s="5">
        <v>82.97</v>
      </c>
      <c r="R73" s="6" t="s">
        <v>8</v>
      </c>
      <c r="S73" s="73">
        <v>25.59</v>
      </c>
      <c r="T73" s="73"/>
      <c r="U73" s="6" t="s">
        <v>9</v>
      </c>
      <c r="V73" s="5">
        <v>57.07</v>
      </c>
      <c r="W73" s="6" t="s">
        <v>8</v>
      </c>
      <c r="X73" s="5">
        <v>34.869999999999997</v>
      </c>
      <c r="Y73" s="6" t="s">
        <v>8</v>
      </c>
      <c r="Z73" s="5">
        <v>17.11</v>
      </c>
      <c r="AA73" s="6" t="s">
        <v>8</v>
      </c>
      <c r="AB73" s="5">
        <v>15.07</v>
      </c>
      <c r="AC73" s="6" t="s">
        <v>8</v>
      </c>
      <c r="AD73" s="38"/>
      <c r="AE73" s="38"/>
    </row>
    <row r="74" spans="1:31" s="40" customFormat="1" ht="15" customHeight="1">
      <c r="A74" s="38"/>
      <c r="B74" s="78">
        <v>1992</v>
      </c>
      <c r="C74" s="78"/>
      <c r="D74" s="5">
        <v>6.3</v>
      </c>
      <c r="E74" s="6" t="s">
        <v>8</v>
      </c>
      <c r="F74" s="5">
        <v>3.1</v>
      </c>
      <c r="G74" s="6" t="s">
        <v>8</v>
      </c>
      <c r="H74" s="73">
        <v>4.45</v>
      </c>
      <c r="I74" s="73"/>
      <c r="J74" s="6" t="s">
        <v>8</v>
      </c>
      <c r="K74" s="5">
        <v>21.44</v>
      </c>
      <c r="L74" s="6" t="s">
        <v>8</v>
      </c>
      <c r="M74" s="5">
        <v>151.97</v>
      </c>
      <c r="N74" s="6" t="s">
        <v>8</v>
      </c>
      <c r="O74" s="5">
        <v>138.77000000000001</v>
      </c>
      <c r="P74" s="6" t="s">
        <v>8</v>
      </c>
      <c r="Q74" s="5">
        <v>57.91</v>
      </c>
      <c r="R74" s="6" t="s">
        <v>8</v>
      </c>
      <c r="S74" s="73">
        <v>26.73</v>
      </c>
      <c r="T74" s="73"/>
      <c r="U74" s="6" t="s">
        <v>8</v>
      </c>
      <c r="V74" s="5">
        <v>39.49</v>
      </c>
      <c r="W74" s="6" t="s">
        <v>8</v>
      </c>
      <c r="X74" s="5">
        <v>40.200000000000003</v>
      </c>
      <c r="Y74" s="6" t="s">
        <v>8</v>
      </c>
      <c r="Z74" s="5">
        <v>24.19</v>
      </c>
      <c r="AA74" s="6" t="s">
        <v>8</v>
      </c>
      <c r="AB74" s="5">
        <v>11.19</v>
      </c>
      <c r="AC74" s="6" t="s">
        <v>8</v>
      </c>
      <c r="AD74" s="38"/>
      <c r="AE74" s="38"/>
    </row>
    <row r="75" spans="1:31" s="40" customFormat="1" ht="15" customHeight="1">
      <c r="A75" s="38"/>
      <c r="B75" s="78">
        <v>1993</v>
      </c>
      <c r="C75" s="78"/>
      <c r="D75" s="5">
        <v>4.92</v>
      </c>
      <c r="E75" s="6" t="s">
        <v>8</v>
      </c>
      <c r="F75" s="5">
        <v>2.34</v>
      </c>
      <c r="G75" s="6" t="s">
        <v>8</v>
      </c>
      <c r="H75" s="73">
        <v>1.5899999999999999</v>
      </c>
      <c r="I75" s="73"/>
      <c r="J75" s="6" t="s">
        <v>8</v>
      </c>
      <c r="K75" s="5">
        <v>7.15</v>
      </c>
      <c r="L75" s="6" t="s">
        <v>8</v>
      </c>
      <c r="M75" s="5">
        <v>65.040000000000006</v>
      </c>
      <c r="N75" s="6" t="s">
        <v>8</v>
      </c>
      <c r="O75" s="5">
        <v>280.01</v>
      </c>
      <c r="P75" s="6" t="s">
        <v>10</v>
      </c>
      <c r="Q75" s="5">
        <v>45.67</v>
      </c>
      <c r="R75" s="6" t="s">
        <v>11</v>
      </c>
      <c r="S75" s="73">
        <v>70.72</v>
      </c>
      <c r="T75" s="73"/>
      <c r="U75" s="6" t="s">
        <v>8</v>
      </c>
      <c r="V75" s="5">
        <v>33.159999999999997</v>
      </c>
      <c r="W75" s="6" t="s">
        <v>8</v>
      </c>
      <c r="X75" s="5">
        <v>19.48</v>
      </c>
      <c r="Y75" s="6" t="s">
        <v>9</v>
      </c>
      <c r="Z75" s="5">
        <v>11.48</v>
      </c>
      <c r="AA75" s="6" t="s">
        <v>11</v>
      </c>
      <c r="AB75" s="5">
        <v>18.3</v>
      </c>
      <c r="AC75" s="6" t="s">
        <v>9</v>
      </c>
      <c r="AD75" s="38"/>
      <c r="AE75" s="38"/>
    </row>
    <row r="76" spans="1:31" s="40" customFormat="1" ht="15" customHeight="1">
      <c r="A76" s="38"/>
      <c r="B76" s="78">
        <v>1994</v>
      </c>
      <c r="C76" s="78"/>
      <c r="D76" s="5">
        <v>4.2300000000000004</v>
      </c>
      <c r="E76" s="6" t="s">
        <v>8</v>
      </c>
      <c r="F76" s="5">
        <v>2.38</v>
      </c>
      <c r="G76" s="6" t="s">
        <v>8</v>
      </c>
      <c r="H76" s="73">
        <v>1.6099999999999999</v>
      </c>
      <c r="I76" s="73"/>
      <c r="J76" s="6" t="s">
        <v>8</v>
      </c>
      <c r="K76" s="5">
        <v>10.8</v>
      </c>
      <c r="L76" s="6" t="s">
        <v>8</v>
      </c>
      <c r="M76" s="5">
        <v>31.79</v>
      </c>
      <c r="N76" s="6" t="s">
        <v>8</v>
      </c>
      <c r="O76" s="5">
        <v>66.19</v>
      </c>
      <c r="P76" s="6" t="s">
        <v>8</v>
      </c>
      <c r="Q76" s="5">
        <v>71.5</v>
      </c>
      <c r="R76" s="6" t="s">
        <v>9</v>
      </c>
      <c r="S76" s="73"/>
      <c r="T76" s="73"/>
      <c r="U76" s="6" t="s">
        <v>8</v>
      </c>
      <c r="V76" s="5"/>
      <c r="W76" s="6" t="s">
        <v>8</v>
      </c>
      <c r="X76" s="5"/>
      <c r="Y76" s="6" t="s">
        <v>8</v>
      </c>
      <c r="Z76" s="5"/>
      <c r="AA76" s="6" t="s">
        <v>8</v>
      </c>
      <c r="AB76" s="5"/>
      <c r="AC76" s="6" t="s">
        <v>8</v>
      </c>
      <c r="AD76" s="38"/>
      <c r="AE76" s="38"/>
    </row>
    <row r="77" spans="1:31" s="40" customFormat="1" ht="15" customHeight="1">
      <c r="A77" s="38"/>
      <c r="B77" s="78">
        <v>1995</v>
      </c>
      <c r="C77" s="78"/>
      <c r="D77" s="5"/>
      <c r="E77" s="5" t="s">
        <v>8</v>
      </c>
      <c r="F77" s="5"/>
      <c r="G77" s="5" t="s">
        <v>8</v>
      </c>
      <c r="H77" s="73"/>
      <c r="I77" s="73"/>
      <c r="J77" s="5" t="s">
        <v>8</v>
      </c>
      <c r="K77" s="5">
        <v>21.54</v>
      </c>
      <c r="L77" s="5" t="s">
        <v>10</v>
      </c>
      <c r="M77" s="5">
        <v>11.62</v>
      </c>
      <c r="N77" s="5" t="s">
        <v>8</v>
      </c>
      <c r="O77" s="5">
        <v>103.4</v>
      </c>
      <c r="P77" s="5" t="s">
        <v>8</v>
      </c>
      <c r="Q77" s="5">
        <v>98.85</v>
      </c>
      <c r="R77" s="5" t="s">
        <v>8</v>
      </c>
      <c r="S77" s="73">
        <v>41.32</v>
      </c>
      <c r="T77" s="73"/>
      <c r="U77" s="5" t="s">
        <v>9</v>
      </c>
      <c r="V77" s="5"/>
      <c r="W77" s="5" t="s">
        <v>8</v>
      </c>
      <c r="X77" s="5">
        <v>36.299999999999997</v>
      </c>
      <c r="Y77" s="5" t="s">
        <v>9</v>
      </c>
      <c r="Z77" s="5">
        <v>20.61</v>
      </c>
      <c r="AA77" s="5" t="s">
        <v>8</v>
      </c>
      <c r="AB77" s="5">
        <v>7.65</v>
      </c>
      <c r="AD77" s="38" t="s">
        <v>8</v>
      </c>
      <c r="AE77" s="38"/>
    </row>
    <row r="78" spans="1:31" s="40" customFormat="1" ht="15" customHeight="1">
      <c r="A78" s="38"/>
      <c r="B78" s="78">
        <v>1996</v>
      </c>
      <c r="C78" s="78"/>
      <c r="D78" s="5">
        <v>3.03</v>
      </c>
      <c r="E78" s="5" t="s">
        <v>8</v>
      </c>
      <c r="F78" s="5">
        <v>2.75</v>
      </c>
      <c r="G78" s="5" t="s">
        <v>8</v>
      </c>
      <c r="H78" s="73">
        <v>3.14</v>
      </c>
      <c r="I78" s="73"/>
      <c r="J78" s="5" t="s">
        <v>8</v>
      </c>
      <c r="K78" s="5">
        <v>6.62</v>
      </c>
      <c r="L78" s="5" t="s">
        <v>8</v>
      </c>
      <c r="M78" s="5">
        <v>6.95</v>
      </c>
      <c r="N78" s="5" t="s">
        <v>8</v>
      </c>
      <c r="O78" s="5">
        <v>45.91</v>
      </c>
      <c r="P78" s="5" t="s">
        <v>8</v>
      </c>
      <c r="Q78" s="5">
        <v>24.07</v>
      </c>
      <c r="R78" s="5" t="s">
        <v>8</v>
      </c>
      <c r="S78" s="73">
        <v>30.01</v>
      </c>
      <c r="T78" s="73"/>
      <c r="U78" s="5" t="s">
        <v>8</v>
      </c>
      <c r="V78" s="5">
        <v>20.8</v>
      </c>
      <c r="W78" s="5" t="s">
        <v>8</v>
      </c>
      <c r="X78" s="5">
        <v>10.41</v>
      </c>
      <c r="Y78" s="5" t="s">
        <v>8</v>
      </c>
      <c r="Z78" s="5">
        <v>6.38</v>
      </c>
      <c r="AA78" s="5" t="s">
        <v>8</v>
      </c>
      <c r="AB78" s="5">
        <v>3.33</v>
      </c>
      <c r="AD78" s="38" t="s">
        <v>8</v>
      </c>
      <c r="AE78" s="38"/>
    </row>
    <row r="79" spans="1:31" s="40" customFormat="1" ht="15" customHeight="1">
      <c r="A79" s="38"/>
      <c r="B79" s="78">
        <v>1997</v>
      </c>
      <c r="C79" s="78"/>
      <c r="D79" s="5">
        <v>2.21</v>
      </c>
      <c r="E79" s="5" t="s">
        <v>8</v>
      </c>
      <c r="F79" s="5">
        <v>1.9100000000000001</v>
      </c>
      <c r="G79" s="5" t="s">
        <v>8</v>
      </c>
      <c r="H79" s="73">
        <v>1.37</v>
      </c>
      <c r="I79" s="73"/>
      <c r="J79" s="5" t="s">
        <v>8</v>
      </c>
      <c r="K79" s="5">
        <v>36.22</v>
      </c>
      <c r="L79" s="5" t="s">
        <v>9</v>
      </c>
      <c r="M79" s="5">
        <v>43.45</v>
      </c>
      <c r="N79" s="5" t="s">
        <v>8</v>
      </c>
      <c r="O79" s="5">
        <v>163.03</v>
      </c>
      <c r="P79" s="5" t="s">
        <v>8</v>
      </c>
      <c r="Q79" s="5">
        <v>69.47</v>
      </c>
      <c r="R79" s="5" t="s">
        <v>8</v>
      </c>
      <c r="S79" s="73">
        <v>77.27</v>
      </c>
      <c r="T79" s="73"/>
      <c r="U79" s="5" t="s">
        <v>8</v>
      </c>
      <c r="V79" s="5">
        <v>83.28</v>
      </c>
      <c r="W79" s="5" t="s">
        <v>8</v>
      </c>
      <c r="X79" s="5">
        <v>77.75</v>
      </c>
      <c r="Y79" s="5" t="s">
        <v>8</v>
      </c>
      <c r="Z79" s="5">
        <v>40.909999999999997</v>
      </c>
      <c r="AA79" s="5" t="s">
        <v>8</v>
      </c>
      <c r="AB79" s="5">
        <v>12.95</v>
      </c>
      <c r="AD79" s="38" t="s">
        <v>8</v>
      </c>
      <c r="AE79" s="38"/>
    </row>
    <row r="80" spans="1:31" s="40" customFormat="1" ht="15" customHeight="1">
      <c r="A80" s="38"/>
      <c r="B80" s="78">
        <v>1998</v>
      </c>
      <c r="C80" s="78"/>
      <c r="D80" s="5">
        <v>5.63</v>
      </c>
      <c r="E80" s="5" t="s">
        <v>8</v>
      </c>
      <c r="F80" s="5">
        <v>3.94</v>
      </c>
      <c r="G80" s="5" t="s">
        <v>8</v>
      </c>
      <c r="H80" s="73">
        <v>2.7800000000000002</v>
      </c>
      <c r="I80" s="73"/>
      <c r="J80" s="5" t="s">
        <v>9</v>
      </c>
      <c r="K80" s="5">
        <v>5.63</v>
      </c>
      <c r="L80" s="5" t="s">
        <v>9</v>
      </c>
      <c r="M80" s="5">
        <v>10.38</v>
      </c>
      <c r="N80" s="5" t="s">
        <v>8</v>
      </c>
      <c r="O80" s="5">
        <v>15.74</v>
      </c>
      <c r="P80" s="5" t="s">
        <v>9</v>
      </c>
      <c r="Q80" s="5">
        <v>13.46</v>
      </c>
      <c r="R80" s="5" t="s">
        <v>9</v>
      </c>
      <c r="S80" s="73">
        <v>13.15</v>
      </c>
      <c r="T80" s="73"/>
      <c r="U80" s="5" t="s">
        <v>8</v>
      </c>
      <c r="V80" s="5">
        <v>11.1</v>
      </c>
      <c r="W80" s="5" t="s">
        <v>8</v>
      </c>
      <c r="X80" s="5">
        <v>6.35</v>
      </c>
      <c r="Y80" s="5" t="s">
        <v>8</v>
      </c>
      <c r="Z80" s="5">
        <v>4.07</v>
      </c>
      <c r="AA80" s="5" t="s">
        <v>8</v>
      </c>
      <c r="AB80" s="5">
        <v>3.17</v>
      </c>
      <c r="AD80" s="38" t="s">
        <v>8</v>
      </c>
      <c r="AE80" s="38"/>
    </row>
    <row r="81" spans="1:31" s="40" customFormat="1" ht="15" customHeight="1">
      <c r="A81" s="38"/>
      <c r="B81" s="78">
        <v>1999</v>
      </c>
      <c r="C81" s="78"/>
      <c r="D81" s="5">
        <v>3.4699999999999998</v>
      </c>
      <c r="E81" s="5" t="s">
        <v>9</v>
      </c>
      <c r="F81" s="5">
        <v>3.5300000000000002</v>
      </c>
      <c r="G81" s="5" t="s">
        <v>8</v>
      </c>
      <c r="H81" s="73">
        <v>5.26</v>
      </c>
      <c r="I81" s="73"/>
      <c r="J81" s="5" t="s">
        <v>11</v>
      </c>
      <c r="K81" s="5"/>
      <c r="L81" s="5" t="s">
        <v>8</v>
      </c>
      <c r="M81" s="5">
        <v>7.88</v>
      </c>
      <c r="N81" s="5" t="s">
        <v>9</v>
      </c>
      <c r="O81" s="5">
        <v>38.53</v>
      </c>
      <c r="P81" s="5" t="s">
        <v>8</v>
      </c>
      <c r="Q81" s="5">
        <v>20.59</v>
      </c>
      <c r="R81" s="5" t="s">
        <v>9</v>
      </c>
      <c r="S81" s="73">
        <v>38.64</v>
      </c>
      <c r="T81" s="73"/>
      <c r="U81" s="5" t="s">
        <v>8</v>
      </c>
      <c r="V81" s="5">
        <v>81.290000000000006</v>
      </c>
      <c r="W81" s="5" t="s">
        <v>8</v>
      </c>
      <c r="X81" s="5">
        <v>26.72</v>
      </c>
      <c r="Y81" s="5" t="s">
        <v>8</v>
      </c>
      <c r="Z81" s="5">
        <v>17.329999999999998</v>
      </c>
      <c r="AA81" s="5" t="s">
        <v>8</v>
      </c>
      <c r="AB81" s="5">
        <v>5.9</v>
      </c>
      <c r="AD81" s="38" t="s">
        <v>8</v>
      </c>
      <c r="AE81" s="38"/>
    </row>
    <row r="82" spans="1:31" s="40" customFormat="1" ht="15" customHeight="1">
      <c r="A82" s="38"/>
      <c r="B82" s="78">
        <v>2000</v>
      </c>
      <c r="C82" s="78"/>
      <c r="D82" s="5">
        <v>3.56</v>
      </c>
      <c r="E82" s="5" t="s">
        <v>8</v>
      </c>
      <c r="F82" s="5">
        <v>7.99</v>
      </c>
      <c r="G82" s="5" t="s">
        <v>8</v>
      </c>
      <c r="H82" s="73">
        <v>3.95</v>
      </c>
      <c r="I82" s="73"/>
      <c r="J82" s="5" t="s">
        <v>8</v>
      </c>
      <c r="K82" s="5">
        <v>3.12</v>
      </c>
      <c r="L82" s="5" t="s">
        <v>8</v>
      </c>
      <c r="M82" s="5">
        <v>6.2</v>
      </c>
      <c r="N82" s="5" t="s">
        <v>8</v>
      </c>
      <c r="O82" s="5">
        <v>154.41</v>
      </c>
      <c r="P82" s="5" t="s">
        <v>8</v>
      </c>
      <c r="Q82" s="5">
        <v>100.33</v>
      </c>
      <c r="R82" s="5" t="s">
        <v>8</v>
      </c>
      <c r="S82" s="73">
        <v>71.5</v>
      </c>
      <c r="T82" s="73"/>
      <c r="U82" s="5" t="s">
        <v>8</v>
      </c>
      <c r="V82" s="5">
        <v>122.79</v>
      </c>
      <c r="W82" s="5" t="s">
        <v>8</v>
      </c>
      <c r="X82" s="5">
        <v>56.2</v>
      </c>
      <c r="Y82" s="5" t="s">
        <v>8</v>
      </c>
      <c r="Z82" s="5">
        <v>28.16</v>
      </c>
      <c r="AA82" s="5" t="s">
        <v>8</v>
      </c>
      <c r="AB82" s="5">
        <v>17.79</v>
      </c>
      <c r="AD82" s="38" t="s">
        <v>9</v>
      </c>
      <c r="AE82" s="38"/>
    </row>
    <row r="83" spans="1:31" s="40" customFormat="1" ht="15" customHeight="1">
      <c r="A83" s="38"/>
      <c r="B83" s="78">
        <v>2001</v>
      </c>
      <c r="C83" s="78"/>
      <c r="D83" s="5">
        <v>7.61</v>
      </c>
      <c r="E83" s="5" t="s">
        <v>10</v>
      </c>
      <c r="F83" s="5">
        <v>5.96</v>
      </c>
      <c r="G83" s="5" t="s">
        <v>8</v>
      </c>
      <c r="H83" s="73">
        <v>5.38</v>
      </c>
      <c r="I83" s="73"/>
      <c r="J83" s="5" t="s">
        <v>8</v>
      </c>
      <c r="K83" s="5">
        <v>7.93</v>
      </c>
      <c r="L83" s="5" t="s">
        <v>8</v>
      </c>
      <c r="M83" s="5">
        <v>112.71</v>
      </c>
      <c r="N83" s="5" t="s">
        <v>8</v>
      </c>
      <c r="O83" s="5">
        <v>79.78</v>
      </c>
      <c r="P83" s="5" t="s">
        <v>8</v>
      </c>
      <c r="Q83" s="5">
        <v>203.76</v>
      </c>
      <c r="R83" s="5" t="s">
        <v>8</v>
      </c>
      <c r="S83" s="73">
        <v>90.18</v>
      </c>
      <c r="T83" s="73"/>
      <c r="U83" s="5" t="s">
        <v>8</v>
      </c>
      <c r="V83" s="5">
        <v>31</v>
      </c>
      <c r="W83" s="5" t="s">
        <v>8</v>
      </c>
      <c r="X83" s="5">
        <v>18.71</v>
      </c>
      <c r="Y83" s="5" t="s">
        <v>8</v>
      </c>
      <c r="Z83" s="5">
        <v>10.47</v>
      </c>
      <c r="AA83" s="5" t="s">
        <v>8</v>
      </c>
      <c r="AB83" s="5">
        <v>5.72</v>
      </c>
      <c r="AD83" s="38" t="s">
        <v>8</v>
      </c>
      <c r="AE83" s="38"/>
    </row>
    <row r="84" spans="1:31" s="40" customFormat="1" ht="15" customHeight="1">
      <c r="A84" s="38"/>
      <c r="B84" s="78">
        <v>2002</v>
      </c>
      <c r="C84" s="78"/>
      <c r="D84" s="5">
        <v>2.88</v>
      </c>
      <c r="E84" s="5" t="s">
        <v>8</v>
      </c>
      <c r="F84" s="5">
        <v>4.1900000000000004</v>
      </c>
      <c r="G84" s="5" t="s">
        <v>8</v>
      </c>
      <c r="H84" s="73">
        <v>17.260000000000002</v>
      </c>
      <c r="I84" s="73"/>
      <c r="J84" s="5" t="s">
        <v>8</v>
      </c>
      <c r="K84" s="5">
        <v>9.33</v>
      </c>
      <c r="L84" s="5" t="s">
        <v>8</v>
      </c>
      <c r="M84" s="5">
        <v>33.75</v>
      </c>
      <c r="N84" s="5" t="s">
        <v>8</v>
      </c>
      <c r="O84" s="5">
        <v>52.6</v>
      </c>
      <c r="P84" s="5" t="s">
        <v>8</v>
      </c>
      <c r="Q84" s="5">
        <v>67.8</v>
      </c>
      <c r="R84" s="5" t="s">
        <v>11</v>
      </c>
      <c r="S84" s="73">
        <v>90.87</v>
      </c>
      <c r="T84" s="73"/>
      <c r="U84" s="5" t="s">
        <v>10</v>
      </c>
      <c r="V84" s="5">
        <v>47.43</v>
      </c>
      <c r="W84" s="5" t="s">
        <v>11</v>
      </c>
      <c r="X84" s="5">
        <v>85.72</v>
      </c>
      <c r="Y84" s="5" t="s">
        <v>8</v>
      </c>
      <c r="Z84" s="5">
        <v>40.520000000000003</v>
      </c>
      <c r="AA84" s="5" t="s">
        <v>8</v>
      </c>
      <c r="AB84" s="5">
        <v>16.32</v>
      </c>
      <c r="AD84" s="38" t="s">
        <v>8</v>
      </c>
      <c r="AE84" s="38"/>
    </row>
    <row r="85" spans="1:31" s="40" customFormat="1" ht="15" customHeight="1">
      <c r="A85" s="38"/>
      <c r="B85" s="78">
        <v>2003</v>
      </c>
      <c r="C85" s="78"/>
      <c r="D85" s="5">
        <v>7.66</v>
      </c>
      <c r="E85" s="5" t="s">
        <v>8</v>
      </c>
      <c r="F85" s="5">
        <v>4.4800000000000004</v>
      </c>
      <c r="G85" s="5" t="s">
        <v>8</v>
      </c>
      <c r="H85" s="73">
        <v>3.03</v>
      </c>
      <c r="I85" s="73"/>
      <c r="J85" s="5" t="s">
        <v>8</v>
      </c>
      <c r="K85" s="5">
        <v>2.09</v>
      </c>
      <c r="L85" s="5" t="s">
        <v>8</v>
      </c>
      <c r="M85" s="5">
        <v>7.27</v>
      </c>
      <c r="N85" s="5" t="s">
        <v>8</v>
      </c>
      <c r="O85" s="5">
        <v>96.17</v>
      </c>
      <c r="P85" s="5" t="s">
        <v>8</v>
      </c>
      <c r="Q85" s="5">
        <v>42.44</v>
      </c>
      <c r="R85" s="5" t="s">
        <v>9</v>
      </c>
      <c r="S85" s="73">
        <v>18.71</v>
      </c>
      <c r="T85" s="73"/>
      <c r="U85" s="5" t="s">
        <v>10</v>
      </c>
      <c r="V85" s="5">
        <v>31.06</v>
      </c>
      <c r="W85" s="5" t="s">
        <v>8</v>
      </c>
      <c r="X85" s="5">
        <v>30.56</v>
      </c>
      <c r="Y85" s="5" t="s">
        <v>8</v>
      </c>
      <c r="Z85" s="5">
        <v>20.52</v>
      </c>
      <c r="AA85" s="5" t="s">
        <v>8</v>
      </c>
      <c r="AB85" s="5">
        <v>8.59</v>
      </c>
      <c r="AD85" s="38" t="s">
        <v>8</v>
      </c>
      <c r="AE85" s="38"/>
    </row>
    <row r="86" spans="1:31" s="40" customFormat="1" ht="15" customHeight="1">
      <c r="A86" s="38"/>
      <c r="B86" s="78">
        <v>2004</v>
      </c>
      <c r="C86" s="78"/>
      <c r="D86" s="5">
        <v>3.5300000000000002</v>
      </c>
      <c r="E86" s="5" t="s">
        <v>9</v>
      </c>
      <c r="F86" s="5">
        <v>2.08</v>
      </c>
      <c r="G86" s="5" t="s">
        <v>8</v>
      </c>
      <c r="H86" s="73">
        <v>2.02</v>
      </c>
      <c r="I86" s="73"/>
      <c r="J86" s="5" t="s">
        <v>8</v>
      </c>
      <c r="K86" s="5">
        <v>35.130000000000003</v>
      </c>
      <c r="L86" s="5" t="s">
        <v>8</v>
      </c>
      <c r="M86" s="5">
        <v>9.26</v>
      </c>
      <c r="N86" s="5" t="s">
        <v>8</v>
      </c>
      <c r="O86" s="5">
        <v>50.64</v>
      </c>
      <c r="P86" s="5" t="s">
        <v>8</v>
      </c>
      <c r="Q86" s="5">
        <v>66.2</v>
      </c>
      <c r="R86" s="5" t="s">
        <v>8</v>
      </c>
      <c r="S86" s="73">
        <v>41.01</v>
      </c>
      <c r="T86" s="73"/>
      <c r="U86" s="5" t="s">
        <v>8</v>
      </c>
      <c r="V86" s="5">
        <v>53.59</v>
      </c>
      <c r="W86" s="5" t="s">
        <v>8</v>
      </c>
      <c r="X86" s="5">
        <v>26.07</v>
      </c>
      <c r="Y86" s="5" t="s">
        <v>8</v>
      </c>
      <c r="Z86" s="5">
        <v>17.86</v>
      </c>
      <c r="AA86" s="5" t="s">
        <v>8</v>
      </c>
      <c r="AB86" s="5">
        <v>7.09</v>
      </c>
      <c r="AD86" s="38" t="s">
        <v>8</v>
      </c>
      <c r="AE86" s="38"/>
    </row>
    <row r="87" spans="1:31" ht="15" customHeight="1">
      <c r="A87" s="2"/>
      <c r="B87" s="78">
        <v>2005</v>
      </c>
      <c r="C87" s="78"/>
      <c r="D87" s="4">
        <v>4.3600000000000003</v>
      </c>
      <c r="E87" s="3" t="s">
        <v>8</v>
      </c>
      <c r="F87" s="4">
        <v>2.7199999999999998</v>
      </c>
      <c r="G87" s="3" t="s">
        <v>8</v>
      </c>
      <c r="H87" s="73">
        <v>14.82</v>
      </c>
      <c r="I87" s="73"/>
      <c r="J87" s="3" t="s">
        <v>8</v>
      </c>
      <c r="K87" s="4">
        <v>14</v>
      </c>
      <c r="L87" s="3" t="s">
        <v>8</v>
      </c>
      <c r="M87" s="4">
        <v>58.84</v>
      </c>
      <c r="N87" s="3" t="s">
        <v>8</v>
      </c>
      <c r="O87" s="4">
        <v>111.53</v>
      </c>
      <c r="P87" s="3" t="s">
        <v>8</v>
      </c>
      <c r="Q87" s="4">
        <v>102.88</v>
      </c>
      <c r="R87" s="3" t="s">
        <v>8</v>
      </c>
      <c r="S87" s="73">
        <v>113.25</v>
      </c>
      <c r="T87" s="73"/>
      <c r="U87" s="3" t="s">
        <v>8</v>
      </c>
      <c r="V87" s="4">
        <v>50.53</v>
      </c>
      <c r="W87" s="3" t="s">
        <v>8</v>
      </c>
      <c r="X87" s="4">
        <v>23.19</v>
      </c>
      <c r="Y87" s="3" t="s">
        <v>8</v>
      </c>
      <c r="Z87" s="4">
        <v>24.22</v>
      </c>
      <c r="AA87" s="3" t="s">
        <v>8</v>
      </c>
      <c r="AB87" s="4">
        <v>13.04</v>
      </c>
      <c r="AC87" s="3" t="s">
        <v>8</v>
      </c>
      <c r="AD87" s="2"/>
      <c r="AE87" s="2"/>
    </row>
    <row r="88" spans="1:31" ht="15" customHeight="1">
      <c r="A88" s="2"/>
      <c r="B88" s="78">
        <v>2006</v>
      </c>
      <c r="C88" s="78"/>
      <c r="D88" s="4">
        <v>10.28</v>
      </c>
      <c r="E88" s="3" t="s">
        <v>8</v>
      </c>
      <c r="F88" s="4">
        <v>3.14</v>
      </c>
      <c r="G88" s="3" t="s">
        <v>8</v>
      </c>
      <c r="H88" s="73">
        <v>2.2200000000000002</v>
      </c>
      <c r="I88" s="73"/>
      <c r="J88" s="3" t="s">
        <v>8</v>
      </c>
      <c r="K88" s="4">
        <v>13.57</v>
      </c>
      <c r="L88" s="3" t="s">
        <v>8</v>
      </c>
      <c r="M88" s="4">
        <v>36.79</v>
      </c>
      <c r="N88" s="3" t="s">
        <v>8</v>
      </c>
      <c r="O88" s="4">
        <v>131.18</v>
      </c>
      <c r="P88" s="3" t="s">
        <v>8</v>
      </c>
      <c r="Q88" s="4">
        <v>143.36000000000001</v>
      </c>
      <c r="R88" s="3" t="s">
        <v>9</v>
      </c>
      <c r="S88" s="73">
        <v>63.46</v>
      </c>
      <c r="T88" s="73"/>
      <c r="U88" s="3" t="s">
        <v>11</v>
      </c>
      <c r="V88" s="4">
        <v>60.97</v>
      </c>
      <c r="W88" s="3" t="s">
        <v>8</v>
      </c>
      <c r="X88" s="4">
        <v>49.05</v>
      </c>
      <c r="Y88" s="3" t="s">
        <v>8</v>
      </c>
      <c r="Z88" s="4">
        <v>23.27</v>
      </c>
      <c r="AA88" s="3" t="s">
        <v>8</v>
      </c>
      <c r="AB88" s="4">
        <v>13.06</v>
      </c>
      <c r="AC88" s="3" t="s">
        <v>8</v>
      </c>
      <c r="AD88" s="2"/>
      <c r="AE88" s="2"/>
    </row>
    <row r="89" spans="1:31" ht="15" customHeight="1">
      <c r="A89" s="2"/>
      <c r="B89" s="78">
        <v>2007</v>
      </c>
      <c r="C89" s="78"/>
      <c r="D89" s="4">
        <v>8.7799999999999994</v>
      </c>
      <c r="E89" s="3" t="s">
        <v>8</v>
      </c>
      <c r="F89" s="4">
        <v>9.01</v>
      </c>
      <c r="G89" s="3" t="s">
        <v>8</v>
      </c>
      <c r="H89" s="73">
        <v>5.32</v>
      </c>
      <c r="I89" s="73"/>
      <c r="J89" s="3" t="s">
        <v>8</v>
      </c>
      <c r="K89" s="4">
        <v>6.08</v>
      </c>
      <c r="L89" s="3" t="s">
        <v>8</v>
      </c>
      <c r="M89" s="4">
        <v>7.88</v>
      </c>
      <c r="N89" s="3" t="s">
        <v>8</v>
      </c>
      <c r="O89" s="4">
        <v>14.15</v>
      </c>
      <c r="P89" s="3" t="s">
        <v>8</v>
      </c>
      <c r="Q89" s="4">
        <v>56.42</v>
      </c>
      <c r="R89" s="3" t="s">
        <v>8</v>
      </c>
      <c r="S89" s="73">
        <v>30.09</v>
      </c>
      <c r="T89" s="73"/>
      <c r="U89" s="3" t="s">
        <v>8</v>
      </c>
      <c r="V89" s="4">
        <v>33.299999999999997</v>
      </c>
      <c r="W89" s="3" t="s">
        <v>8</v>
      </c>
      <c r="X89" s="4">
        <v>27.99</v>
      </c>
      <c r="Y89" s="3" t="s">
        <v>8</v>
      </c>
      <c r="Z89" s="4">
        <v>15.75</v>
      </c>
      <c r="AA89" s="3" t="s">
        <v>8</v>
      </c>
      <c r="AB89" s="4">
        <v>5.54</v>
      </c>
      <c r="AC89" s="3" t="s">
        <v>8</v>
      </c>
      <c r="AD89" s="2"/>
      <c r="AE89" s="2"/>
    </row>
    <row r="90" spans="1:31" ht="15" customHeight="1">
      <c r="A90" s="2"/>
      <c r="B90" s="78">
        <v>2008</v>
      </c>
      <c r="C90" s="78"/>
      <c r="D90" s="4">
        <v>2.4699999999999998</v>
      </c>
      <c r="E90" s="3" t="s">
        <v>8</v>
      </c>
      <c r="F90" s="4">
        <v>1.77</v>
      </c>
      <c r="G90" s="3" t="s">
        <v>8</v>
      </c>
      <c r="H90" s="73">
        <v>1.49</v>
      </c>
      <c r="I90" s="73"/>
      <c r="J90" s="3" t="s">
        <v>11</v>
      </c>
      <c r="K90" s="4">
        <v>1.94</v>
      </c>
      <c r="L90" s="3" t="s">
        <v>9</v>
      </c>
      <c r="M90" s="4">
        <v>96.66</v>
      </c>
      <c r="N90" s="3" t="s">
        <v>8</v>
      </c>
      <c r="O90" s="4">
        <v>49.16</v>
      </c>
      <c r="P90" s="3" t="s">
        <v>8</v>
      </c>
      <c r="Q90" s="4">
        <v>53.45</v>
      </c>
      <c r="R90" s="3" t="s">
        <v>8</v>
      </c>
      <c r="S90" s="73">
        <v>84.84</v>
      </c>
      <c r="T90" s="73"/>
      <c r="U90" s="3" t="s">
        <v>9</v>
      </c>
      <c r="V90" s="4">
        <v>40.159999999999997</v>
      </c>
      <c r="W90" s="3" t="s">
        <v>8</v>
      </c>
      <c r="X90" s="4">
        <v>16.079999999999998</v>
      </c>
      <c r="Y90" s="3" t="s">
        <v>8</v>
      </c>
      <c r="Z90" s="4">
        <v>5.0999999999999996</v>
      </c>
      <c r="AA90" s="3" t="s">
        <v>8</v>
      </c>
      <c r="AB90" s="4">
        <v>4.3899999999999997</v>
      </c>
      <c r="AC90" s="3" t="s">
        <v>8</v>
      </c>
      <c r="AD90" s="2"/>
      <c r="AE90" s="2"/>
    </row>
    <row r="91" spans="1:31" ht="15" customHeight="1">
      <c r="A91" s="2"/>
      <c r="B91" s="78">
        <v>2009</v>
      </c>
      <c r="C91" s="78"/>
      <c r="D91" s="4">
        <v>3.35</v>
      </c>
      <c r="E91" s="3" t="s">
        <v>8</v>
      </c>
      <c r="F91" s="4">
        <v>2.16</v>
      </c>
      <c r="G91" s="3" t="s">
        <v>8</v>
      </c>
      <c r="H91" s="73">
        <v>1.6099999999999999</v>
      </c>
      <c r="I91" s="73"/>
      <c r="J91" s="3" t="s">
        <v>8</v>
      </c>
      <c r="K91" s="4">
        <v>1.75</v>
      </c>
      <c r="L91" s="3" t="s">
        <v>8</v>
      </c>
      <c r="M91" s="4">
        <v>39.450000000000003</v>
      </c>
      <c r="N91" s="3" t="s">
        <v>8</v>
      </c>
      <c r="O91" s="4">
        <v>49.32</v>
      </c>
      <c r="P91" s="3" t="s">
        <v>8</v>
      </c>
      <c r="Q91" s="4">
        <v>56.28</v>
      </c>
      <c r="R91" s="3" t="s">
        <v>8</v>
      </c>
      <c r="S91" s="73">
        <v>69.900000000000006</v>
      </c>
      <c r="T91" s="73"/>
      <c r="U91" s="3" t="s">
        <v>8</v>
      </c>
      <c r="V91" s="4">
        <v>48.92</v>
      </c>
      <c r="W91" s="3" t="s">
        <v>8</v>
      </c>
      <c r="X91" s="4">
        <v>34.96</v>
      </c>
      <c r="Y91" s="3" t="s">
        <v>8</v>
      </c>
      <c r="Z91" s="4">
        <v>26.1</v>
      </c>
      <c r="AA91" s="3" t="s">
        <v>8</v>
      </c>
      <c r="AB91" s="4">
        <v>11.41</v>
      </c>
      <c r="AC91" s="3" t="s">
        <v>8</v>
      </c>
      <c r="AD91" s="2"/>
      <c r="AE91" s="2"/>
    </row>
    <row r="92" spans="1:31" ht="15" customHeight="1">
      <c r="A92" s="2"/>
      <c r="B92" s="78">
        <v>2010</v>
      </c>
      <c r="C92" s="78"/>
      <c r="D92" s="4">
        <v>3.5300000000000002</v>
      </c>
      <c r="E92" s="3" t="s">
        <v>8</v>
      </c>
      <c r="F92" s="4">
        <v>3.31</v>
      </c>
      <c r="G92" s="3" t="s">
        <v>8</v>
      </c>
      <c r="H92" s="73">
        <v>3.17</v>
      </c>
      <c r="I92" s="73"/>
      <c r="J92" s="3" t="s">
        <v>8</v>
      </c>
      <c r="K92" s="4">
        <v>2.56</v>
      </c>
      <c r="L92" s="3" t="s">
        <v>8</v>
      </c>
      <c r="M92" s="4">
        <v>3.62</v>
      </c>
      <c r="N92" s="3" t="s">
        <v>8</v>
      </c>
      <c r="O92" s="4">
        <v>31.15</v>
      </c>
      <c r="P92" s="3" t="s">
        <v>8</v>
      </c>
      <c r="Q92" s="4">
        <v>37.380000000000003</v>
      </c>
      <c r="R92" s="3" t="s">
        <v>8</v>
      </c>
      <c r="S92" s="73">
        <v>40.18</v>
      </c>
      <c r="T92" s="73"/>
      <c r="U92" s="3" t="s">
        <v>8</v>
      </c>
      <c r="V92" s="4">
        <v>31.72</v>
      </c>
      <c r="W92" s="3" t="s">
        <v>8</v>
      </c>
      <c r="X92" s="4">
        <v>27.43</v>
      </c>
      <c r="Y92" s="3" t="s">
        <v>8</v>
      </c>
      <c r="Z92" s="4">
        <v>23.06</v>
      </c>
      <c r="AA92" s="3" t="s">
        <v>8</v>
      </c>
      <c r="AB92" s="4">
        <v>11.13</v>
      </c>
      <c r="AC92" s="3" t="s">
        <v>8</v>
      </c>
      <c r="AD92" s="2"/>
      <c r="AE92" s="2"/>
    </row>
    <row r="93" spans="1:31" ht="15" customHeight="1">
      <c r="A93" s="2"/>
      <c r="B93" s="78">
        <v>2011</v>
      </c>
      <c r="C93" s="78"/>
      <c r="D93" s="4">
        <v>5.18</v>
      </c>
      <c r="E93" s="3" t="s">
        <v>8</v>
      </c>
      <c r="F93" s="4">
        <v>2.15</v>
      </c>
      <c r="G93" s="3" t="s">
        <v>8</v>
      </c>
      <c r="H93" s="73">
        <v>2.96</v>
      </c>
      <c r="I93" s="73"/>
      <c r="J93" s="3" t="s">
        <v>8</v>
      </c>
      <c r="K93" s="4">
        <v>11.73</v>
      </c>
      <c r="L93" s="3" t="s">
        <v>8</v>
      </c>
      <c r="M93" s="4">
        <v>13.67</v>
      </c>
      <c r="N93" s="3" t="s">
        <v>8</v>
      </c>
      <c r="O93" s="4">
        <v>44.03</v>
      </c>
      <c r="P93" s="3" t="s">
        <v>8</v>
      </c>
      <c r="Q93" s="4">
        <v>44.96</v>
      </c>
      <c r="R93" s="3" t="s">
        <v>8</v>
      </c>
      <c r="S93" s="73">
        <v>78.66</v>
      </c>
      <c r="T93" s="73"/>
      <c r="U93" s="3" t="s">
        <v>8</v>
      </c>
      <c r="V93" s="4">
        <v>54.62</v>
      </c>
      <c r="W93" s="3" t="s">
        <v>8</v>
      </c>
      <c r="X93" s="4">
        <v>34.39</v>
      </c>
      <c r="Y93" s="3" t="s">
        <v>8</v>
      </c>
      <c r="Z93" s="4">
        <v>27.43</v>
      </c>
      <c r="AA93" s="3" t="s">
        <v>8</v>
      </c>
      <c r="AB93" s="4">
        <v>8.6</v>
      </c>
      <c r="AC93" s="3" t="s">
        <v>8</v>
      </c>
      <c r="AD93" s="2"/>
      <c r="AE93" s="2"/>
    </row>
    <row r="94" spans="1:31" ht="15" customHeight="1">
      <c r="A94" s="2"/>
      <c r="B94" s="78">
        <v>2012</v>
      </c>
      <c r="C94" s="78"/>
      <c r="D94" s="4">
        <v>1.46</v>
      </c>
      <c r="E94" s="3" t="s">
        <v>8</v>
      </c>
      <c r="F94" s="4">
        <v>4.32</v>
      </c>
      <c r="G94" s="3" t="s">
        <v>8</v>
      </c>
      <c r="H94" s="73">
        <v>3.58</v>
      </c>
      <c r="I94" s="73"/>
      <c r="J94" s="3" t="s">
        <v>8</v>
      </c>
      <c r="K94" s="4">
        <v>2.4300000000000002</v>
      </c>
      <c r="L94" s="3" t="s">
        <v>8</v>
      </c>
      <c r="M94" s="4">
        <v>30.89</v>
      </c>
      <c r="N94" s="3" t="s">
        <v>8</v>
      </c>
      <c r="O94" s="4">
        <v>70.540000000000006</v>
      </c>
      <c r="P94" s="3" t="s">
        <v>8</v>
      </c>
      <c r="Q94" s="4">
        <v>39.69</v>
      </c>
      <c r="R94" s="3" t="s">
        <v>8</v>
      </c>
      <c r="S94" s="73">
        <v>27.25</v>
      </c>
      <c r="T94" s="73"/>
      <c r="U94" s="3" t="s">
        <v>8</v>
      </c>
      <c r="V94" s="4">
        <v>17.96</v>
      </c>
      <c r="W94" s="3" t="s">
        <v>8</v>
      </c>
      <c r="X94" s="4">
        <v>14.89</v>
      </c>
      <c r="Y94" s="3" t="s">
        <v>8</v>
      </c>
      <c r="Z94" s="4">
        <v>8.74</v>
      </c>
      <c r="AA94" s="3" t="s">
        <v>8</v>
      </c>
      <c r="AB94" s="4">
        <v>37.36</v>
      </c>
      <c r="AC94" s="3" t="s">
        <v>8</v>
      </c>
      <c r="AD94" s="2"/>
      <c r="AE94" s="2"/>
    </row>
    <row r="95" spans="1:31" ht="15" customHeight="1">
      <c r="A95" s="2"/>
      <c r="B95" s="78">
        <v>2013</v>
      </c>
      <c r="C95" s="78"/>
      <c r="D95" s="4">
        <v>10.49</v>
      </c>
      <c r="E95" s="3" t="s">
        <v>8</v>
      </c>
      <c r="F95" s="4">
        <v>3.25</v>
      </c>
      <c r="G95" s="3" t="s">
        <v>8</v>
      </c>
      <c r="H95" s="73">
        <v>2.09</v>
      </c>
      <c r="I95" s="73"/>
      <c r="J95" s="3" t="s">
        <v>8</v>
      </c>
      <c r="K95" s="4">
        <v>1.83</v>
      </c>
      <c r="L95" s="3" t="s">
        <v>8</v>
      </c>
      <c r="M95" s="4">
        <v>16.32</v>
      </c>
      <c r="N95" s="3" t="s">
        <v>8</v>
      </c>
      <c r="O95" s="4">
        <v>23.67</v>
      </c>
      <c r="P95" s="3" t="s">
        <v>9</v>
      </c>
      <c r="Q95" s="4">
        <v>73.33</v>
      </c>
      <c r="R95" s="3" t="s">
        <v>9</v>
      </c>
      <c r="S95" s="73">
        <v>40.659999999999997</v>
      </c>
      <c r="T95" s="73"/>
      <c r="U95" s="3" t="s">
        <v>9</v>
      </c>
      <c r="V95" s="4">
        <v>47.93</v>
      </c>
      <c r="W95" s="3" t="s">
        <v>8</v>
      </c>
      <c r="X95" s="4">
        <v>25.43</v>
      </c>
      <c r="Y95" s="3" t="s">
        <v>8</v>
      </c>
      <c r="Z95" s="4">
        <v>17.28</v>
      </c>
      <c r="AA95" s="3" t="s">
        <v>8</v>
      </c>
      <c r="AB95" s="4">
        <v>7.83</v>
      </c>
      <c r="AC95" s="3" t="s">
        <v>8</v>
      </c>
      <c r="AD95" s="2"/>
      <c r="AE95" s="2"/>
    </row>
    <row r="96" spans="1:31" ht="15" customHeight="1">
      <c r="A96" s="2"/>
      <c r="B96" s="78">
        <v>2014</v>
      </c>
      <c r="C96" s="78"/>
      <c r="D96" s="4">
        <v>1.6</v>
      </c>
      <c r="E96" s="3" t="s">
        <v>8</v>
      </c>
      <c r="F96" s="4">
        <v>1.49</v>
      </c>
      <c r="G96" s="3" t="s">
        <v>8</v>
      </c>
      <c r="H96" s="73">
        <v>1.33</v>
      </c>
      <c r="I96" s="73"/>
      <c r="J96" s="3" t="s">
        <v>8</v>
      </c>
      <c r="K96" s="4">
        <v>1.9</v>
      </c>
      <c r="L96" s="3" t="s">
        <v>8</v>
      </c>
      <c r="M96" s="4">
        <v>14.99</v>
      </c>
      <c r="N96" s="3" t="s">
        <v>8</v>
      </c>
      <c r="O96" s="4">
        <v>57.05</v>
      </c>
      <c r="P96" s="3" t="s">
        <v>8</v>
      </c>
      <c r="Q96" s="4">
        <v>57.3</v>
      </c>
      <c r="R96" s="3" t="s">
        <v>8</v>
      </c>
      <c r="S96" s="73">
        <v>89.14</v>
      </c>
      <c r="T96" s="73"/>
      <c r="U96" s="3" t="s">
        <v>8</v>
      </c>
      <c r="V96" s="4">
        <v>65.45</v>
      </c>
      <c r="W96" s="3" t="s">
        <v>8</v>
      </c>
      <c r="X96" s="4">
        <v>36.840000000000003</v>
      </c>
      <c r="Y96" s="3" t="s">
        <v>8</v>
      </c>
      <c r="Z96" s="4">
        <v>19.02</v>
      </c>
      <c r="AA96" s="3" t="s">
        <v>8</v>
      </c>
      <c r="AB96" s="4">
        <v>7.87</v>
      </c>
      <c r="AC96" s="3" t="s">
        <v>8</v>
      </c>
      <c r="AD96" s="2"/>
      <c r="AE96" s="2"/>
    </row>
    <row r="97" spans="1:31" ht="15" customHeight="1">
      <c r="A97" s="2"/>
      <c r="B97" s="6"/>
      <c r="C97" s="6">
        <v>2015</v>
      </c>
      <c r="D97" s="5">
        <v>4.88</v>
      </c>
      <c r="E97" s="6" t="s">
        <v>8</v>
      </c>
      <c r="F97" s="5">
        <v>3.03</v>
      </c>
      <c r="G97" s="6" t="s">
        <v>8</v>
      </c>
      <c r="H97" s="73">
        <v>2.46</v>
      </c>
      <c r="I97" s="73"/>
      <c r="J97" s="6" t="s">
        <v>8</v>
      </c>
      <c r="K97" s="5">
        <v>2.4500000000000002</v>
      </c>
      <c r="L97" s="6" t="s">
        <v>8</v>
      </c>
      <c r="M97" s="5">
        <v>4.8</v>
      </c>
      <c r="N97" s="6" t="s">
        <v>8</v>
      </c>
      <c r="O97" s="5">
        <v>41.6</v>
      </c>
      <c r="P97" s="6"/>
      <c r="Q97" s="5"/>
      <c r="R97" s="6"/>
      <c r="S97" s="5"/>
      <c r="T97" s="5"/>
      <c r="U97" s="6"/>
      <c r="V97" s="5"/>
      <c r="W97" s="6"/>
      <c r="X97" s="5"/>
      <c r="Y97" s="6"/>
      <c r="Z97" s="5"/>
      <c r="AA97" s="6"/>
      <c r="AB97" s="5"/>
      <c r="AC97" s="6"/>
      <c r="AD97" s="2"/>
      <c r="AE97" s="2"/>
    </row>
    <row r="98" spans="1:31" ht="51.95" customHeight="1">
      <c r="A98" s="2"/>
      <c r="B98" s="77" t="s">
        <v>7</v>
      </c>
      <c r="C98" s="77"/>
      <c r="D98" s="77" t="s">
        <v>6</v>
      </c>
      <c r="E98" s="77"/>
      <c r="F98" s="77"/>
      <c r="G98" s="77"/>
      <c r="H98" s="7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</sheetData>
  <mergeCells count="287">
    <mergeCell ref="B65:C65"/>
    <mergeCell ref="H65:I65"/>
    <mergeCell ref="S65:T65"/>
    <mergeCell ref="B66:C66"/>
    <mergeCell ref="H66:I66"/>
    <mergeCell ref="S66:T66"/>
    <mergeCell ref="B63:C63"/>
    <mergeCell ref="H63:I63"/>
    <mergeCell ref="S63:T63"/>
    <mergeCell ref="B64:C64"/>
    <mergeCell ref="H64:I64"/>
    <mergeCell ref="S64:T64"/>
    <mergeCell ref="B61:C61"/>
    <mergeCell ref="H61:I61"/>
    <mergeCell ref="S61:T61"/>
    <mergeCell ref="B62:C62"/>
    <mergeCell ref="H62:I62"/>
    <mergeCell ref="S62:T62"/>
    <mergeCell ref="B59:C59"/>
    <mergeCell ref="H59:I59"/>
    <mergeCell ref="S59:T59"/>
    <mergeCell ref="B60:C60"/>
    <mergeCell ref="H60:I60"/>
    <mergeCell ref="S60:T60"/>
    <mergeCell ref="B57:C57"/>
    <mergeCell ref="H57:I57"/>
    <mergeCell ref="S57:T57"/>
    <mergeCell ref="B58:C58"/>
    <mergeCell ref="H58:I58"/>
    <mergeCell ref="S58:T58"/>
    <mergeCell ref="B82:C82"/>
    <mergeCell ref="B83:C83"/>
    <mergeCell ref="B84:C84"/>
    <mergeCell ref="S75:T75"/>
    <mergeCell ref="S76:T76"/>
    <mergeCell ref="B73:C73"/>
    <mergeCell ref="H73:I73"/>
    <mergeCell ref="S73:T73"/>
    <mergeCell ref="B74:C74"/>
    <mergeCell ref="H74:I74"/>
    <mergeCell ref="S74:T74"/>
    <mergeCell ref="B71:C71"/>
    <mergeCell ref="H71:I71"/>
    <mergeCell ref="S71:T71"/>
    <mergeCell ref="B72:C72"/>
    <mergeCell ref="H72:I72"/>
    <mergeCell ref="S72:T72"/>
    <mergeCell ref="B69:C69"/>
    <mergeCell ref="B85:C85"/>
    <mergeCell ref="B86:C86"/>
    <mergeCell ref="B77:C77"/>
    <mergeCell ref="B78:C78"/>
    <mergeCell ref="B79:C79"/>
    <mergeCell ref="B80:C80"/>
    <mergeCell ref="B81:C81"/>
    <mergeCell ref="B75:C75"/>
    <mergeCell ref="H75:I75"/>
    <mergeCell ref="B76:C76"/>
    <mergeCell ref="H76:I76"/>
    <mergeCell ref="H82:I82"/>
    <mergeCell ref="H83:I83"/>
    <mergeCell ref="H84:I84"/>
    <mergeCell ref="H85:I85"/>
    <mergeCell ref="H86:I86"/>
    <mergeCell ref="H77:I77"/>
    <mergeCell ref="H78:I78"/>
    <mergeCell ref="H79:I79"/>
    <mergeCell ref="H80:I80"/>
    <mergeCell ref="H81:I81"/>
    <mergeCell ref="H69:I69"/>
    <mergeCell ref="S69:T69"/>
    <mergeCell ref="B70:C70"/>
    <mergeCell ref="H70:I70"/>
    <mergeCell ref="S70:T70"/>
    <mergeCell ref="B67:C67"/>
    <mergeCell ref="H67:I67"/>
    <mergeCell ref="S67:T67"/>
    <mergeCell ref="B68:C68"/>
    <mergeCell ref="H68:I68"/>
    <mergeCell ref="S68:T68"/>
    <mergeCell ref="S82:T82"/>
    <mergeCell ref="S83:T83"/>
    <mergeCell ref="S84:T84"/>
    <mergeCell ref="S85:T85"/>
    <mergeCell ref="S86:T86"/>
    <mergeCell ref="S77:T77"/>
    <mergeCell ref="S78:T78"/>
    <mergeCell ref="S79:T79"/>
    <mergeCell ref="S80:T80"/>
    <mergeCell ref="S81:T81"/>
    <mergeCell ref="B96:C96"/>
    <mergeCell ref="H96:I96"/>
    <mergeCell ref="S96:T96"/>
    <mergeCell ref="B98:C98"/>
    <mergeCell ref="D98:H98"/>
    <mergeCell ref="H97:I97"/>
    <mergeCell ref="B91:C91"/>
    <mergeCell ref="H91:I91"/>
    <mergeCell ref="S91:T91"/>
    <mergeCell ref="S95:T95"/>
    <mergeCell ref="B92:C92"/>
    <mergeCell ref="H92:I92"/>
    <mergeCell ref="S92:T92"/>
    <mergeCell ref="B93:C93"/>
    <mergeCell ref="H93:I93"/>
    <mergeCell ref="S93:T93"/>
    <mergeCell ref="B94:C94"/>
    <mergeCell ref="H94:I94"/>
    <mergeCell ref="S94:T94"/>
    <mergeCell ref="B95:C95"/>
    <mergeCell ref="H95:I95"/>
    <mergeCell ref="B89:C89"/>
    <mergeCell ref="H89:I89"/>
    <mergeCell ref="S89:T89"/>
    <mergeCell ref="B90:C90"/>
    <mergeCell ref="H90:I90"/>
    <mergeCell ref="S90:T90"/>
    <mergeCell ref="B87:C87"/>
    <mergeCell ref="H87:I87"/>
    <mergeCell ref="S87:T87"/>
    <mergeCell ref="B88:C88"/>
    <mergeCell ref="H88:I88"/>
    <mergeCell ref="S88:T88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47:C47"/>
    <mergeCell ref="H47:I47"/>
    <mergeCell ref="S47:T47"/>
    <mergeCell ref="B48:C48"/>
    <mergeCell ref="H48:I48"/>
    <mergeCell ref="S48:T48"/>
    <mergeCell ref="B49:C49"/>
    <mergeCell ref="H49:I49"/>
    <mergeCell ref="S49:T49"/>
    <mergeCell ref="B50:C50"/>
    <mergeCell ref="H50:I50"/>
    <mergeCell ref="S50:T50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6:C46"/>
    <mergeCell ref="H46:I46"/>
    <mergeCell ref="S46:T4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B18:C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2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42447.299062662038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652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651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140</v>
      </c>
      <c r="U7" s="83"/>
      <c r="V7" s="83"/>
      <c r="W7" s="83"/>
      <c r="X7" s="87" t="s">
        <v>36</v>
      </c>
      <c r="Y7" s="87"/>
      <c r="Z7" s="87"/>
      <c r="AA7" s="87"/>
      <c r="AB7" s="88">
        <v>6047053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650</v>
      </c>
      <c r="U8" s="83"/>
      <c r="V8" s="83"/>
      <c r="W8" s="83"/>
      <c r="X8" s="87" t="s">
        <v>31</v>
      </c>
      <c r="Y8" s="87"/>
      <c r="Z8" s="87"/>
      <c r="AA8" s="87"/>
      <c r="AB8" s="88">
        <v>768493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413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649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1951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>
        <v>4.87</v>
      </c>
      <c r="W12" s="53" t="s">
        <v>10</v>
      </c>
      <c r="X12" s="54">
        <v>2.1800000000000002</v>
      </c>
      <c r="Y12" s="53" t="s">
        <v>9</v>
      </c>
      <c r="Z12" s="54">
        <v>1.45</v>
      </c>
      <c r="AA12" s="53" t="s">
        <v>8</v>
      </c>
      <c r="AB12" s="54">
        <v>0.85</v>
      </c>
      <c r="AC12" s="53" t="s">
        <v>8</v>
      </c>
      <c r="AD12" s="52"/>
      <c r="AE12" s="52"/>
    </row>
    <row r="13" spans="1:31" ht="15" customHeight="1">
      <c r="A13" s="52"/>
      <c r="B13" s="80">
        <v>1952</v>
      </c>
      <c r="C13" s="80"/>
      <c r="D13" s="54">
        <v>0.28999999999999998</v>
      </c>
      <c r="E13" s="53" t="s">
        <v>8</v>
      </c>
      <c r="F13" s="54">
        <v>0.33</v>
      </c>
      <c r="G13" s="53" t="s">
        <v>8</v>
      </c>
      <c r="H13" s="81">
        <v>0.45</v>
      </c>
      <c r="I13" s="81"/>
      <c r="J13" s="53" t="s">
        <v>8</v>
      </c>
      <c r="K13" s="54">
        <v>0.31</v>
      </c>
      <c r="L13" s="53" t="s">
        <v>8</v>
      </c>
      <c r="M13" s="54">
        <v>9.43</v>
      </c>
      <c r="N13" s="53" t="s">
        <v>8</v>
      </c>
      <c r="O13" s="54">
        <v>4.7699999999999996</v>
      </c>
      <c r="P13" s="53" t="s">
        <v>8</v>
      </c>
      <c r="Q13" s="54">
        <v>9.1300000000000008</v>
      </c>
      <c r="R13" s="53" t="s">
        <v>8</v>
      </c>
      <c r="S13" s="81">
        <v>2.21</v>
      </c>
      <c r="T13" s="81"/>
      <c r="U13" s="53" t="s">
        <v>9</v>
      </c>
      <c r="V13" s="54">
        <v>1.97</v>
      </c>
      <c r="W13" s="53" t="s">
        <v>8</v>
      </c>
      <c r="X13" s="54">
        <v>1.74</v>
      </c>
      <c r="Y13" s="53" t="s">
        <v>8</v>
      </c>
      <c r="Z13" s="54">
        <v>0.78</v>
      </c>
      <c r="AA13" s="53" t="s">
        <v>8</v>
      </c>
      <c r="AB13" s="54">
        <v>0.25</v>
      </c>
      <c r="AC13" s="53" t="s">
        <v>8</v>
      </c>
      <c r="AD13" s="52"/>
      <c r="AE13" s="52"/>
    </row>
    <row r="14" spans="1:31" ht="15" customHeight="1">
      <c r="A14" s="52"/>
      <c r="B14" s="80">
        <v>1953</v>
      </c>
      <c r="C14" s="80"/>
      <c r="D14" s="54">
        <v>0.24</v>
      </c>
      <c r="E14" s="53" t="s">
        <v>8</v>
      </c>
      <c r="F14" s="54">
        <v>0.15</v>
      </c>
      <c r="G14" s="53" t="s">
        <v>8</v>
      </c>
      <c r="H14" s="81">
        <v>0.17</v>
      </c>
      <c r="I14" s="81"/>
      <c r="J14" s="53" t="s">
        <v>8</v>
      </c>
      <c r="K14" s="54">
        <v>0.57999999999999996</v>
      </c>
      <c r="L14" s="53" t="s">
        <v>8</v>
      </c>
      <c r="M14" s="54">
        <v>5.8</v>
      </c>
      <c r="N14" s="53" t="s">
        <v>9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53" t="s">
        <v>8</v>
      </c>
      <c r="AD14" s="52"/>
      <c r="AE14" s="52"/>
    </row>
    <row r="15" spans="1:31" ht="15" customHeight="1">
      <c r="A15" s="52"/>
      <c r="B15" s="80">
        <v>1954</v>
      </c>
      <c r="C15" s="80"/>
      <c r="D15" s="54"/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2"/>
      <c r="AE15" s="52"/>
    </row>
    <row r="16" spans="1:31" ht="51.95" customHeight="1">
      <c r="A16" s="52"/>
      <c r="B16" s="91" t="s">
        <v>7</v>
      </c>
      <c r="C16" s="91"/>
      <c r="D16" s="91" t="s">
        <v>6</v>
      </c>
      <c r="E16" s="91"/>
      <c r="F16" s="91"/>
      <c r="G16" s="91"/>
      <c r="H16" s="9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</row>
  </sheetData>
  <mergeCells count="47">
    <mergeCell ref="B16:C16"/>
    <mergeCell ref="D16:H16"/>
    <mergeCell ref="B13:C13"/>
    <mergeCell ref="H13:I13"/>
    <mergeCell ref="S13:T13"/>
    <mergeCell ref="B14:C14"/>
    <mergeCell ref="H14:I14"/>
    <mergeCell ref="S14:T14"/>
    <mergeCell ref="B12:C12"/>
    <mergeCell ref="H12:I12"/>
    <mergeCell ref="S12:T12"/>
    <mergeCell ref="B15:C15"/>
    <mergeCell ref="H15:I15"/>
    <mergeCell ref="S15:T15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B1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3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42447.29906297454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656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655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125</v>
      </c>
      <c r="U7" s="83"/>
      <c r="V7" s="83"/>
      <c r="W7" s="83"/>
      <c r="X7" s="87" t="s">
        <v>36</v>
      </c>
      <c r="Y7" s="87"/>
      <c r="Z7" s="87"/>
      <c r="AA7" s="87"/>
      <c r="AB7" s="88">
        <v>6036860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654</v>
      </c>
      <c r="U8" s="83"/>
      <c r="V8" s="83"/>
      <c r="W8" s="83"/>
      <c r="X8" s="87" t="s">
        <v>31</v>
      </c>
      <c r="Y8" s="87"/>
      <c r="Z8" s="87"/>
      <c r="AA8" s="87"/>
      <c r="AB8" s="88">
        <v>263490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653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1946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>
        <v>15.22</v>
      </c>
      <c r="AA12" s="53" t="s">
        <v>8</v>
      </c>
      <c r="AB12" s="54">
        <v>14.82</v>
      </c>
      <c r="AC12" s="53" t="s">
        <v>8</v>
      </c>
      <c r="AD12" s="52"/>
      <c r="AE12" s="52"/>
    </row>
    <row r="13" spans="1:31" ht="15" customHeight="1">
      <c r="A13" s="52"/>
      <c r="B13" s="80">
        <v>1947</v>
      </c>
      <c r="C13" s="80"/>
      <c r="D13" s="54">
        <v>5.36</v>
      </c>
      <c r="E13" s="53" t="s">
        <v>8</v>
      </c>
      <c r="F13" s="54">
        <v>4.25</v>
      </c>
      <c r="G13" s="53" t="s">
        <v>8</v>
      </c>
      <c r="H13" s="81">
        <v>5.96</v>
      </c>
      <c r="I13" s="81"/>
      <c r="J13" s="53" t="s">
        <v>8</v>
      </c>
      <c r="K13" s="54">
        <v>10.46</v>
      </c>
      <c r="L13" s="53" t="s">
        <v>8</v>
      </c>
      <c r="M13" s="54">
        <v>20.62</v>
      </c>
      <c r="N13" s="53" t="s">
        <v>8</v>
      </c>
      <c r="O13" s="54">
        <v>25.67</v>
      </c>
      <c r="P13" s="53" t="s">
        <v>8</v>
      </c>
      <c r="Q13" s="54">
        <v>33.340000000000003</v>
      </c>
      <c r="R13" s="53" t="s">
        <v>8</v>
      </c>
      <c r="S13" s="81">
        <v>28.76</v>
      </c>
      <c r="T13" s="81"/>
      <c r="U13" s="53" t="s">
        <v>8</v>
      </c>
      <c r="V13" s="54">
        <v>20.350000000000001</v>
      </c>
      <c r="W13" s="53" t="s">
        <v>8</v>
      </c>
      <c r="X13" s="54">
        <v>26.13</v>
      </c>
      <c r="Y13" s="53" t="s">
        <v>8</v>
      </c>
      <c r="Z13" s="54">
        <v>13.35</v>
      </c>
      <c r="AA13" s="53" t="s">
        <v>8</v>
      </c>
      <c r="AB13" s="54">
        <v>9.73</v>
      </c>
      <c r="AC13" s="53" t="s">
        <v>8</v>
      </c>
      <c r="AD13" s="52"/>
      <c r="AE13" s="52"/>
    </row>
    <row r="14" spans="1:31" ht="15" customHeight="1">
      <c r="A14" s="52"/>
      <c r="B14" s="80">
        <v>1948</v>
      </c>
      <c r="C14" s="80"/>
      <c r="D14" s="54">
        <v>7.62</v>
      </c>
      <c r="E14" s="53" t="s">
        <v>9</v>
      </c>
      <c r="F14" s="54">
        <v>5.38</v>
      </c>
      <c r="G14" s="53" t="s">
        <v>8</v>
      </c>
      <c r="H14" s="81">
        <v>7.08</v>
      </c>
      <c r="I14" s="81"/>
      <c r="J14" s="53" t="s">
        <v>8</v>
      </c>
      <c r="K14" s="54">
        <v>15.96</v>
      </c>
      <c r="L14" s="53" t="s">
        <v>8</v>
      </c>
      <c r="M14" s="54">
        <v>18.75</v>
      </c>
      <c r="N14" s="53" t="s">
        <v>8</v>
      </c>
      <c r="O14" s="54">
        <v>31.8</v>
      </c>
      <c r="P14" s="53" t="s">
        <v>8</v>
      </c>
      <c r="Q14" s="54">
        <v>57.15</v>
      </c>
      <c r="R14" s="53" t="s">
        <v>8</v>
      </c>
      <c r="S14" s="81">
        <v>26.33</v>
      </c>
      <c r="T14" s="81"/>
      <c r="U14" s="53" t="s">
        <v>8</v>
      </c>
      <c r="V14" s="54">
        <v>32.6</v>
      </c>
      <c r="W14" s="53" t="s">
        <v>8</v>
      </c>
      <c r="X14" s="54">
        <v>23.66</v>
      </c>
      <c r="Y14" s="53" t="s">
        <v>8</v>
      </c>
      <c r="Z14" s="54">
        <v>12.84</v>
      </c>
      <c r="AA14" s="53" t="s">
        <v>8</v>
      </c>
      <c r="AB14" s="54">
        <v>10.85</v>
      </c>
      <c r="AC14" s="53" t="s">
        <v>8</v>
      </c>
      <c r="AD14" s="52"/>
      <c r="AE14" s="52"/>
    </row>
    <row r="15" spans="1:31" ht="15" customHeight="1">
      <c r="A15" s="52"/>
      <c r="B15" s="80">
        <v>1949</v>
      </c>
      <c r="C15" s="80"/>
      <c r="D15" s="54">
        <v>7.55</v>
      </c>
      <c r="E15" s="53" t="s">
        <v>8</v>
      </c>
      <c r="F15" s="54">
        <v>9.1</v>
      </c>
      <c r="G15" s="53" t="s">
        <v>8</v>
      </c>
      <c r="H15" s="81">
        <v>19.05</v>
      </c>
      <c r="I15" s="81"/>
      <c r="J15" s="53" t="s">
        <v>8</v>
      </c>
      <c r="K15" s="54">
        <v>16.07</v>
      </c>
      <c r="L15" s="53" t="s">
        <v>8</v>
      </c>
      <c r="M15" s="54">
        <v>44.07</v>
      </c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2"/>
      <c r="AE15" s="52"/>
    </row>
    <row r="16" spans="1:31" ht="15" customHeight="1">
      <c r="A16" s="52"/>
      <c r="B16" s="80">
        <v>1950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2"/>
      <c r="AE16" s="52"/>
    </row>
    <row r="17" spans="1:31" ht="15" customHeight="1">
      <c r="A17" s="52"/>
      <c r="B17" s="80">
        <v>1951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15" customHeight="1">
      <c r="A18" s="52"/>
      <c r="B18" s="80">
        <v>1952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15" customHeight="1">
      <c r="A19" s="52"/>
      <c r="B19" s="80">
        <v>1953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2"/>
      <c r="AE19" s="52"/>
    </row>
    <row r="20" spans="1:31" ht="15" customHeight="1">
      <c r="A20" s="52"/>
      <c r="B20" s="80">
        <v>1954</v>
      </c>
      <c r="C20" s="80"/>
      <c r="D20" s="54"/>
      <c r="E20" s="53" t="s">
        <v>8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2"/>
      <c r="AE20" s="52"/>
    </row>
    <row r="21" spans="1:31" ht="51.95" customHeight="1">
      <c r="A21" s="52"/>
      <c r="B21" s="91" t="s">
        <v>7</v>
      </c>
      <c r="C21" s="91"/>
      <c r="D21" s="91" t="s">
        <v>6</v>
      </c>
      <c r="E21" s="91"/>
      <c r="F21" s="91"/>
      <c r="G21" s="91"/>
      <c r="H21" s="9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</row>
  </sheetData>
  <mergeCells count="62">
    <mergeCell ref="B20:C20"/>
    <mergeCell ref="H20:I20"/>
    <mergeCell ref="S20:T20"/>
    <mergeCell ref="B21:C21"/>
    <mergeCell ref="D21:H21"/>
    <mergeCell ref="S19:T19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2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7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42445.501368124998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263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262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647</v>
      </c>
      <c r="U7" s="67"/>
      <c r="V7" s="67"/>
      <c r="W7" s="67"/>
      <c r="X7" s="72" t="s">
        <v>36</v>
      </c>
      <c r="Y7" s="72"/>
      <c r="Z7" s="72"/>
      <c r="AA7" s="72"/>
      <c r="AB7" s="74">
        <v>6125812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261</v>
      </c>
      <c r="U8" s="67"/>
      <c r="V8" s="67"/>
      <c r="W8" s="67"/>
      <c r="X8" s="72" t="s">
        <v>31</v>
      </c>
      <c r="Y8" s="72"/>
      <c r="Z8" s="72"/>
      <c r="AA8" s="72"/>
      <c r="AB8" s="74">
        <v>333846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259</v>
      </c>
      <c r="U9" s="67"/>
      <c r="V9" s="67"/>
      <c r="W9" s="67"/>
      <c r="X9" s="72" t="s">
        <v>26</v>
      </c>
      <c r="Y9" s="72"/>
      <c r="Z9" s="72"/>
      <c r="AA9" s="72"/>
      <c r="AB9" s="75">
        <v>1188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1947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>
        <v>47</v>
      </c>
      <c r="W12" s="53" t="s">
        <v>11</v>
      </c>
      <c r="X12" s="54">
        <v>65.180000000000007</v>
      </c>
      <c r="Y12" s="53" t="s">
        <v>11</v>
      </c>
      <c r="Z12" s="54">
        <v>115.25</v>
      </c>
      <c r="AA12" s="53" t="s">
        <v>11</v>
      </c>
      <c r="AB12" s="54">
        <v>81.88</v>
      </c>
      <c r="AC12" s="53" t="s">
        <v>11</v>
      </c>
      <c r="AD12" s="38"/>
      <c r="AE12" s="38"/>
    </row>
    <row r="13" spans="1:31" s="40" customFormat="1" ht="15" customHeight="1">
      <c r="A13" s="38"/>
      <c r="B13" s="80">
        <v>1948</v>
      </c>
      <c r="C13" s="80"/>
      <c r="D13" s="54">
        <v>38.380000000000003</v>
      </c>
      <c r="E13" s="53" t="s">
        <v>11</v>
      </c>
      <c r="F13" s="54">
        <v>27.06</v>
      </c>
      <c r="G13" s="53" t="s">
        <v>11</v>
      </c>
      <c r="H13" s="81">
        <v>25.72</v>
      </c>
      <c r="I13" s="81"/>
      <c r="J13" s="53" t="s">
        <v>11</v>
      </c>
      <c r="K13" s="54"/>
      <c r="L13" s="53" t="s">
        <v>8</v>
      </c>
      <c r="M13" s="54"/>
      <c r="N13" s="53" t="s">
        <v>8</v>
      </c>
      <c r="O13" s="54">
        <v>24.06</v>
      </c>
      <c r="P13" s="53" t="s">
        <v>10</v>
      </c>
      <c r="Q13" s="54">
        <v>71.63</v>
      </c>
      <c r="R13" s="53" t="s">
        <v>11</v>
      </c>
      <c r="S13" s="81">
        <v>41.88</v>
      </c>
      <c r="T13" s="81"/>
      <c r="U13" s="53" t="s">
        <v>11</v>
      </c>
      <c r="V13" s="54">
        <v>76.09</v>
      </c>
      <c r="W13" s="53" t="s">
        <v>11</v>
      </c>
      <c r="X13" s="54">
        <v>92.8</v>
      </c>
      <c r="Y13" s="53" t="s">
        <v>11</v>
      </c>
      <c r="Z13" s="54">
        <v>127.44</v>
      </c>
      <c r="AA13" s="53" t="s">
        <v>11</v>
      </c>
      <c r="AB13" s="54">
        <v>121.44</v>
      </c>
      <c r="AC13" s="53" t="s">
        <v>11</v>
      </c>
      <c r="AD13" s="38"/>
      <c r="AE13" s="38"/>
    </row>
    <row r="14" spans="1:31" s="40" customFormat="1" ht="15" customHeight="1">
      <c r="A14" s="38"/>
      <c r="B14" s="80">
        <v>1949</v>
      </c>
      <c r="C14" s="80"/>
      <c r="D14" s="54"/>
      <c r="E14" s="53" t="s">
        <v>8</v>
      </c>
      <c r="F14" s="54">
        <v>19.23</v>
      </c>
      <c r="G14" s="53" t="s">
        <v>9</v>
      </c>
      <c r="H14" s="81"/>
      <c r="I14" s="81"/>
      <c r="J14" s="53" t="s">
        <v>8</v>
      </c>
      <c r="K14" s="54"/>
      <c r="L14" s="53" t="s">
        <v>8</v>
      </c>
      <c r="M14" s="54"/>
      <c r="N14" s="53" t="s">
        <v>8</v>
      </c>
      <c r="O14" s="54"/>
      <c r="P14" s="53" t="s">
        <v>8</v>
      </c>
      <c r="Q14" s="54">
        <v>29.41</v>
      </c>
      <c r="R14" s="53" t="s">
        <v>11</v>
      </c>
      <c r="S14" s="81">
        <v>30.36</v>
      </c>
      <c r="T14" s="81"/>
      <c r="U14" s="53" t="s">
        <v>11</v>
      </c>
      <c r="V14" s="54">
        <v>29.84</v>
      </c>
      <c r="W14" s="53" t="s">
        <v>11</v>
      </c>
      <c r="X14" s="54">
        <v>50.24</v>
      </c>
      <c r="Y14" s="53" t="s">
        <v>11</v>
      </c>
      <c r="Z14" s="54">
        <v>60.45</v>
      </c>
      <c r="AA14" s="53" t="s">
        <v>11</v>
      </c>
      <c r="AB14" s="54">
        <v>35.96</v>
      </c>
      <c r="AC14" s="53" t="s">
        <v>11</v>
      </c>
      <c r="AD14" s="38"/>
      <c r="AE14" s="38"/>
    </row>
    <row r="15" spans="1:31" s="40" customFormat="1" ht="15" customHeight="1">
      <c r="A15" s="38"/>
      <c r="B15" s="80">
        <v>1950</v>
      </c>
      <c r="C15" s="80"/>
      <c r="D15" s="54">
        <v>27.37</v>
      </c>
      <c r="E15" s="53" t="s">
        <v>11</v>
      </c>
      <c r="F15" s="54">
        <v>18.82</v>
      </c>
      <c r="G15" s="53" t="s">
        <v>11</v>
      </c>
      <c r="H15" s="81">
        <v>63.39</v>
      </c>
      <c r="I15" s="81"/>
      <c r="J15" s="53" t="s">
        <v>11</v>
      </c>
      <c r="K15" s="54"/>
      <c r="L15" s="53" t="s">
        <v>8</v>
      </c>
      <c r="M15" s="54"/>
      <c r="N15" s="53" t="s">
        <v>8</v>
      </c>
      <c r="O15" s="54">
        <v>53.44</v>
      </c>
      <c r="P15" s="53" t="s">
        <v>11</v>
      </c>
      <c r="Q15" s="54">
        <v>27.88</v>
      </c>
      <c r="R15" s="53" t="s">
        <v>11</v>
      </c>
      <c r="S15" s="81">
        <v>57.09</v>
      </c>
      <c r="T15" s="81"/>
      <c r="U15" s="53" t="s">
        <v>11</v>
      </c>
      <c r="V15" s="54">
        <v>59.69</v>
      </c>
      <c r="W15" s="53" t="s">
        <v>11</v>
      </c>
      <c r="X15" s="54">
        <v>67.8</v>
      </c>
      <c r="Y15" s="53" t="s">
        <v>11</v>
      </c>
      <c r="Z15" s="54">
        <v>108.13</v>
      </c>
      <c r="AA15" s="53" t="s">
        <v>11</v>
      </c>
      <c r="AB15" s="54">
        <v>137.78</v>
      </c>
      <c r="AC15" s="53" t="s">
        <v>11</v>
      </c>
      <c r="AD15" s="38"/>
      <c r="AE15" s="38"/>
    </row>
    <row r="16" spans="1:31" s="40" customFormat="1" ht="15" customHeight="1">
      <c r="A16" s="38"/>
      <c r="B16" s="80">
        <v>1951</v>
      </c>
      <c r="C16" s="80"/>
      <c r="D16" s="54">
        <v>85.94</v>
      </c>
      <c r="E16" s="53" t="s">
        <v>11</v>
      </c>
      <c r="F16" s="54">
        <v>36.54</v>
      </c>
      <c r="G16" s="53" t="s">
        <v>11</v>
      </c>
      <c r="H16" s="81">
        <v>23.02</v>
      </c>
      <c r="I16" s="81"/>
      <c r="J16" s="53" t="s">
        <v>11</v>
      </c>
      <c r="K16" s="54">
        <v>19.38</v>
      </c>
      <c r="L16" s="53" t="s">
        <v>10</v>
      </c>
      <c r="M16" s="54">
        <v>22.59</v>
      </c>
      <c r="N16" s="53" t="s">
        <v>11</v>
      </c>
      <c r="O16" s="54">
        <v>48.65</v>
      </c>
      <c r="P16" s="53" t="s">
        <v>11</v>
      </c>
      <c r="Q16" s="54">
        <v>101.14</v>
      </c>
      <c r="R16" s="53" t="s">
        <v>11</v>
      </c>
      <c r="S16" s="81">
        <v>56.06</v>
      </c>
      <c r="T16" s="81"/>
      <c r="U16" s="53" t="s">
        <v>11</v>
      </c>
      <c r="V16" s="54">
        <v>58.52</v>
      </c>
      <c r="W16" s="53" t="s">
        <v>11</v>
      </c>
      <c r="X16" s="54">
        <v>67.73</v>
      </c>
      <c r="Y16" s="53" t="s">
        <v>11</v>
      </c>
      <c r="Z16" s="54">
        <v>103.56</v>
      </c>
      <c r="AA16" s="53" t="s">
        <v>11</v>
      </c>
      <c r="AB16" s="54">
        <v>109.16</v>
      </c>
      <c r="AC16" s="53" t="s">
        <v>11</v>
      </c>
      <c r="AD16" s="38"/>
      <c r="AE16" s="38"/>
    </row>
    <row r="17" spans="1:31" s="40" customFormat="1" ht="15" customHeight="1">
      <c r="A17" s="38"/>
      <c r="B17" s="80">
        <v>1952</v>
      </c>
      <c r="C17" s="80"/>
      <c r="D17" s="54">
        <v>63.37</v>
      </c>
      <c r="E17" s="53" t="s">
        <v>11</v>
      </c>
      <c r="F17" s="54">
        <v>32.83</v>
      </c>
      <c r="G17" s="53" t="s">
        <v>11</v>
      </c>
      <c r="H17" s="81">
        <v>21.98</v>
      </c>
      <c r="I17" s="81"/>
      <c r="J17" s="53" t="s">
        <v>11</v>
      </c>
      <c r="K17" s="54">
        <v>15.61</v>
      </c>
      <c r="L17" s="53" t="s">
        <v>11</v>
      </c>
      <c r="M17" s="54">
        <v>31.94</v>
      </c>
      <c r="N17" s="53" t="s">
        <v>11</v>
      </c>
      <c r="O17" s="54">
        <v>41.63</v>
      </c>
      <c r="P17" s="53" t="s">
        <v>11</v>
      </c>
      <c r="Q17" s="54">
        <v>44.53</v>
      </c>
      <c r="R17" s="53" t="s">
        <v>11</v>
      </c>
      <c r="S17" s="81">
        <v>29.26</v>
      </c>
      <c r="T17" s="81"/>
      <c r="U17" s="53" t="s">
        <v>11</v>
      </c>
      <c r="V17" s="54">
        <v>41.47</v>
      </c>
      <c r="W17" s="53" t="s">
        <v>11</v>
      </c>
      <c r="X17" s="54">
        <v>49.74</v>
      </c>
      <c r="Y17" s="53" t="s">
        <v>11</v>
      </c>
      <c r="Z17" s="54">
        <v>59.74</v>
      </c>
      <c r="AA17" s="53" t="s">
        <v>11</v>
      </c>
      <c r="AB17" s="54">
        <v>63.91</v>
      </c>
      <c r="AC17" s="53" t="s">
        <v>11</v>
      </c>
      <c r="AD17" s="38"/>
      <c r="AE17" s="38"/>
    </row>
    <row r="18" spans="1:31" s="40" customFormat="1" ht="15" customHeight="1">
      <c r="A18" s="38"/>
      <c r="B18" s="80">
        <v>1953</v>
      </c>
      <c r="C18" s="80"/>
      <c r="D18" s="54">
        <v>41.92</v>
      </c>
      <c r="E18" s="53" t="s">
        <v>11</v>
      </c>
      <c r="F18" s="54">
        <v>29.84</v>
      </c>
      <c r="G18" s="53" t="s">
        <v>11</v>
      </c>
      <c r="H18" s="81">
        <v>22.85</v>
      </c>
      <c r="I18" s="81"/>
      <c r="J18" s="53" t="s">
        <v>11</v>
      </c>
      <c r="K18" s="54">
        <v>13.6</v>
      </c>
      <c r="L18" s="53" t="s">
        <v>11</v>
      </c>
      <c r="M18" s="54">
        <v>26.02</v>
      </c>
      <c r="N18" s="53" t="s">
        <v>11</v>
      </c>
      <c r="O18" s="54">
        <v>33.4</v>
      </c>
      <c r="P18" s="53" t="s">
        <v>11</v>
      </c>
      <c r="Q18" s="54">
        <v>54.46</v>
      </c>
      <c r="R18" s="53" t="s">
        <v>11</v>
      </c>
      <c r="S18" s="81">
        <v>172.8</v>
      </c>
      <c r="T18" s="81"/>
      <c r="U18" s="53" t="s">
        <v>11</v>
      </c>
      <c r="V18" s="54">
        <v>136.72999999999999</v>
      </c>
      <c r="W18" s="53" t="s">
        <v>11</v>
      </c>
      <c r="X18" s="54">
        <v>72.900000000000006</v>
      </c>
      <c r="Y18" s="53" t="s">
        <v>11</v>
      </c>
      <c r="Z18" s="54">
        <v>131.31</v>
      </c>
      <c r="AA18" s="53" t="s">
        <v>11</v>
      </c>
      <c r="AB18" s="54">
        <v>172</v>
      </c>
      <c r="AC18" s="53" t="s">
        <v>11</v>
      </c>
      <c r="AD18" s="38"/>
      <c r="AE18" s="38"/>
    </row>
    <row r="19" spans="1:31" s="40" customFormat="1" ht="15" customHeight="1">
      <c r="A19" s="38"/>
      <c r="B19" s="80">
        <v>1954</v>
      </c>
      <c r="C19" s="80"/>
      <c r="D19" s="54">
        <v>119</v>
      </c>
      <c r="E19" s="53" t="s">
        <v>11</v>
      </c>
      <c r="F19" s="54">
        <v>80.02</v>
      </c>
      <c r="G19" s="53" t="s">
        <v>11</v>
      </c>
      <c r="H19" s="81">
        <v>52.44</v>
      </c>
      <c r="I19" s="81"/>
      <c r="J19" s="53" t="s">
        <v>11</v>
      </c>
      <c r="K19" s="54">
        <v>31.04</v>
      </c>
      <c r="L19" s="53" t="s">
        <v>11</v>
      </c>
      <c r="M19" s="54">
        <v>24.68</v>
      </c>
      <c r="N19" s="53" t="s">
        <v>11</v>
      </c>
      <c r="O19" s="54">
        <v>70.78</v>
      </c>
      <c r="P19" s="53" t="s">
        <v>11</v>
      </c>
      <c r="Q19" s="54">
        <v>36.53</v>
      </c>
      <c r="R19" s="53" t="s">
        <v>11</v>
      </c>
      <c r="S19" s="81">
        <v>36.26</v>
      </c>
      <c r="T19" s="81"/>
      <c r="U19" s="53" t="s">
        <v>11</v>
      </c>
      <c r="V19" s="54">
        <v>34.54</v>
      </c>
      <c r="W19" s="53" t="s">
        <v>11</v>
      </c>
      <c r="X19" s="54">
        <v>49.66</v>
      </c>
      <c r="Y19" s="53" t="s">
        <v>11</v>
      </c>
      <c r="Z19" s="54">
        <v>80.92</v>
      </c>
      <c r="AA19" s="53" t="s">
        <v>11</v>
      </c>
      <c r="AB19" s="54">
        <v>73.56</v>
      </c>
      <c r="AC19" s="53" t="s">
        <v>11</v>
      </c>
      <c r="AD19" s="38"/>
      <c r="AE19" s="38"/>
    </row>
    <row r="20" spans="1:31" s="40" customFormat="1" ht="15" customHeight="1">
      <c r="A20" s="38"/>
      <c r="B20" s="78">
        <v>1955</v>
      </c>
      <c r="C20" s="78"/>
      <c r="D20" s="29">
        <v>47.68</v>
      </c>
      <c r="E20" s="28" t="s">
        <v>11</v>
      </c>
      <c r="F20" s="29">
        <v>37.17</v>
      </c>
      <c r="G20" s="28" t="s">
        <v>11</v>
      </c>
      <c r="H20" s="73">
        <v>21.17</v>
      </c>
      <c r="I20" s="73"/>
      <c r="J20" s="28" t="s">
        <v>11</v>
      </c>
      <c r="K20" s="29">
        <v>13.9</v>
      </c>
      <c r="L20" s="28" t="s">
        <v>11</v>
      </c>
      <c r="M20" s="29">
        <v>13.53</v>
      </c>
      <c r="N20" s="28" t="s">
        <v>11</v>
      </c>
      <c r="O20" s="29">
        <v>52.14</v>
      </c>
      <c r="P20" s="28" t="s">
        <v>11</v>
      </c>
      <c r="Q20" s="29">
        <v>29.24</v>
      </c>
      <c r="R20" s="28" t="s">
        <v>11</v>
      </c>
      <c r="S20" s="73">
        <v>21.63</v>
      </c>
      <c r="T20" s="73"/>
      <c r="U20" s="28" t="s">
        <v>11</v>
      </c>
      <c r="V20" s="29">
        <v>44.79</v>
      </c>
      <c r="W20" s="28" t="s">
        <v>11</v>
      </c>
      <c r="X20" s="29">
        <v>55.74</v>
      </c>
      <c r="Y20" s="28" t="s">
        <v>11</v>
      </c>
      <c r="Z20" s="29">
        <v>90.63</v>
      </c>
      <c r="AA20" s="28" t="s">
        <v>11</v>
      </c>
      <c r="AB20" s="29">
        <v>66.34</v>
      </c>
      <c r="AC20" s="28" t="s">
        <v>11</v>
      </c>
      <c r="AD20" s="38"/>
      <c r="AE20" s="38"/>
    </row>
    <row r="21" spans="1:31" s="40" customFormat="1" ht="15" customHeight="1">
      <c r="A21" s="38"/>
      <c r="B21" s="78">
        <v>1956</v>
      </c>
      <c r="C21" s="78"/>
      <c r="D21" s="29">
        <v>40.54</v>
      </c>
      <c r="E21" s="28" t="s">
        <v>11</v>
      </c>
      <c r="F21" s="29">
        <v>30.77</v>
      </c>
      <c r="G21" s="28" t="s">
        <v>11</v>
      </c>
      <c r="H21" s="73">
        <v>24.41</v>
      </c>
      <c r="I21" s="73"/>
      <c r="J21" s="28" t="s">
        <v>11</v>
      </c>
      <c r="K21" s="29">
        <v>22.25</v>
      </c>
      <c r="L21" s="28" t="s">
        <v>11</v>
      </c>
      <c r="M21" s="29">
        <v>26.25</v>
      </c>
      <c r="N21" s="28" t="s">
        <v>11</v>
      </c>
      <c r="O21" s="29">
        <v>20.22</v>
      </c>
      <c r="P21" s="28" t="s">
        <v>11</v>
      </c>
      <c r="Q21" s="29">
        <v>28.54</v>
      </c>
      <c r="R21" s="28" t="s">
        <v>10</v>
      </c>
      <c r="S21" s="73">
        <v>44.58</v>
      </c>
      <c r="T21" s="73"/>
      <c r="U21" s="28" t="s">
        <v>11</v>
      </c>
      <c r="V21" s="29">
        <v>37.81</v>
      </c>
      <c r="W21" s="28" t="s">
        <v>11</v>
      </c>
      <c r="X21" s="29">
        <v>57.1</v>
      </c>
      <c r="Y21" s="28" t="s">
        <v>11</v>
      </c>
      <c r="Z21" s="29">
        <v>87.82</v>
      </c>
      <c r="AA21" s="28" t="s">
        <v>11</v>
      </c>
      <c r="AB21" s="29">
        <v>65.099999999999994</v>
      </c>
      <c r="AC21" s="28" t="s">
        <v>11</v>
      </c>
      <c r="AD21" s="38"/>
      <c r="AE21" s="38"/>
    </row>
    <row r="22" spans="1:31" s="40" customFormat="1" ht="15" customHeight="1">
      <c r="A22" s="38"/>
      <c r="B22" s="78">
        <v>1957</v>
      </c>
      <c r="C22" s="78"/>
      <c r="D22" s="29">
        <v>40.119999999999997</v>
      </c>
      <c r="E22" s="28" t="s">
        <v>11</v>
      </c>
      <c r="F22" s="29">
        <v>30.49</v>
      </c>
      <c r="G22" s="28" t="s">
        <v>11</v>
      </c>
      <c r="H22" s="73">
        <v>37.53</v>
      </c>
      <c r="I22" s="73"/>
      <c r="J22" s="28" t="s">
        <v>11</v>
      </c>
      <c r="K22" s="29">
        <v>12.6</v>
      </c>
      <c r="L22" s="28" t="s">
        <v>11</v>
      </c>
      <c r="M22" s="29">
        <v>32.619999999999997</v>
      </c>
      <c r="N22" s="28" t="s">
        <v>11</v>
      </c>
      <c r="O22" s="29">
        <v>25.03</v>
      </c>
      <c r="P22" s="28" t="s">
        <v>11</v>
      </c>
      <c r="Q22" s="29">
        <v>78.06</v>
      </c>
      <c r="R22" s="28" t="s">
        <v>11</v>
      </c>
      <c r="S22" s="73">
        <v>48.11</v>
      </c>
      <c r="T22" s="73"/>
      <c r="U22" s="28" t="s">
        <v>11</v>
      </c>
      <c r="V22" s="29">
        <v>38.86</v>
      </c>
      <c r="W22" s="28" t="s">
        <v>11</v>
      </c>
      <c r="X22" s="29">
        <v>55.13</v>
      </c>
      <c r="Y22" s="28" t="s">
        <v>9</v>
      </c>
      <c r="Z22" s="29">
        <v>80.7</v>
      </c>
      <c r="AA22" s="28" t="s">
        <v>9</v>
      </c>
      <c r="AB22" s="29"/>
      <c r="AC22" s="28" t="s">
        <v>8</v>
      </c>
      <c r="AD22" s="38"/>
      <c r="AE22" s="38"/>
    </row>
    <row r="23" spans="1:31" s="40" customFormat="1" ht="15" customHeight="1">
      <c r="A23" s="38"/>
      <c r="B23" s="78">
        <v>1958</v>
      </c>
      <c r="C23" s="78"/>
      <c r="D23" s="29">
        <v>42.26</v>
      </c>
      <c r="E23" s="28" t="s">
        <v>11</v>
      </c>
      <c r="F23" s="29">
        <v>33.86</v>
      </c>
      <c r="G23" s="28" t="s">
        <v>11</v>
      </c>
      <c r="H23" s="73">
        <v>25.13</v>
      </c>
      <c r="I23" s="73"/>
      <c r="J23" s="28" t="s">
        <v>11</v>
      </c>
      <c r="K23" s="29">
        <v>19.46</v>
      </c>
      <c r="L23" s="28" t="s">
        <v>11</v>
      </c>
      <c r="M23" s="29"/>
      <c r="N23" s="28" t="s">
        <v>8</v>
      </c>
      <c r="O23" s="29">
        <v>63.37</v>
      </c>
      <c r="P23" s="28" t="s">
        <v>11</v>
      </c>
      <c r="Q23" s="29">
        <v>41.01</v>
      </c>
      <c r="R23" s="28" t="s">
        <v>10</v>
      </c>
      <c r="S23" s="73">
        <v>52.94</v>
      </c>
      <c r="T23" s="73"/>
      <c r="U23" s="28" t="s">
        <v>9</v>
      </c>
      <c r="V23" s="29">
        <v>44.96</v>
      </c>
      <c r="W23" s="28" t="s">
        <v>8</v>
      </c>
      <c r="X23" s="29">
        <v>82.46</v>
      </c>
      <c r="Y23" s="28" t="s">
        <v>8</v>
      </c>
      <c r="Z23" s="29">
        <v>112.26</v>
      </c>
      <c r="AA23" s="28" t="s">
        <v>8</v>
      </c>
      <c r="AB23" s="29">
        <v>90.4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1959</v>
      </c>
      <c r="C24" s="78"/>
      <c r="D24" s="29">
        <v>53.29</v>
      </c>
      <c r="E24" s="28" t="s">
        <v>8</v>
      </c>
      <c r="F24" s="29">
        <v>38.520000000000003</v>
      </c>
      <c r="G24" s="28" t="s">
        <v>8</v>
      </c>
      <c r="H24" s="73">
        <v>28.8</v>
      </c>
      <c r="I24" s="73"/>
      <c r="J24" s="28" t="s">
        <v>9</v>
      </c>
      <c r="K24" s="29">
        <v>66.47</v>
      </c>
      <c r="L24" s="28" t="s">
        <v>11</v>
      </c>
      <c r="M24" s="29">
        <v>42.15</v>
      </c>
      <c r="N24" s="28" t="s">
        <v>11</v>
      </c>
      <c r="O24" s="29">
        <v>60.21</v>
      </c>
      <c r="P24" s="28" t="s">
        <v>9</v>
      </c>
      <c r="Q24" s="29">
        <v>91.13</v>
      </c>
      <c r="R24" s="28" t="s">
        <v>8</v>
      </c>
      <c r="S24" s="73">
        <v>57.65</v>
      </c>
      <c r="T24" s="73"/>
      <c r="U24" s="28" t="s">
        <v>9</v>
      </c>
      <c r="V24" s="29">
        <v>74.33</v>
      </c>
      <c r="W24" s="28" t="s">
        <v>8</v>
      </c>
      <c r="X24" s="29">
        <v>78.55</v>
      </c>
      <c r="Y24" s="28" t="s">
        <v>8</v>
      </c>
      <c r="Z24" s="29">
        <v>140.44</v>
      </c>
      <c r="AA24" s="28" t="s">
        <v>10</v>
      </c>
      <c r="AB24" s="29">
        <v>137.43</v>
      </c>
      <c r="AC24" s="28" t="s">
        <v>9</v>
      </c>
      <c r="AD24" s="38"/>
      <c r="AE24" s="38"/>
    </row>
    <row r="25" spans="1:31" s="40" customFormat="1" ht="15" customHeight="1">
      <c r="A25" s="38"/>
      <c r="B25" s="78">
        <v>1960</v>
      </c>
      <c r="C25" s="78"/>
      <c r="D25" s="29">
        <v>95.98</v>
      </c>
      <c r="E25" s="28" t="s">
        <v>10</v>
      </c>
      <c r="F25" s="29">
        <v>49.44</v>
      </c>
      <c r="G25" s="28" t="s">
        <v>11</v>
      </c>
      <c r="H25" s="73">
        <v>26.32</v>
      </c>
      <c r="I25" s="73"/>
      <c r="J25" s="28" t="s">
        <v>11</v>
      </c>
      <c r="K25" s="29">
        <v>22.51</v>
      </c>
      <c r="L25" s="28" t="s">
        <v>10</v>
      </c>
      <c r="M25" s="29">
        <v>13.42</v>
      </c>
      <c r="N25" s="28" t="s">
        <v>10</v>
      </c>
      <c r="O25" s="29">
        <v>48.31</v>
      </c>
      <c r="P25" s="28" t="s">
        <v>10</v>
      </c>
      <c r="Q25" s="29">
        <v>29.8</v>
      </c>
      <c r="R25" s="28" t="s">
        <v>11</v>
      </c>
      <c r="S25" s="73">
        <v>28.57</v>
      </c>
      <c r="T25" s="73"/>
      <c r="U25" s="28" t="s">
        <v>10</v>
      </c>
      <c r="V25" s="29">
        <v>34.1</v>
      </c>
      <c r="W25" s="28" t="s">
        <v>11</v>
      </c>
      <c r="X25" s="29">
        <v>49.81</v>
      </c>
      <c r="Y25" s="28" t="s">
        <v>10</v>
      </c>
      <c r="Z25" s="29">
        <v>79.760000000000005</v>
      </c>
      <c r="AA25" s="28" t="s">
        <v>11</v>
      </c>
      <c r="AB25" s="29">
        <v>58.88</v>
      </c>
      <c r="AC25" s="28" t="s">
        <v>10</v>
      </c>
      <c r="AD25" s="38"/>
      <c r="AE25" s="38"/>
    </row>
    <row r="26" spans="1:31" s="40" customFormat="1" ht="15" customHeight="1">
      <c r="A26" s="38"/>
      <c r="B26" s="78">
        <v>1961</v>
      </c>
      <c r="C26" s="78"/>
      <c r="D26" s="29">
        <v>29.48</v>
      </c>
      <c r="E26" s="28" t="s">
        <v>10</v>
      </c>
      <c r="F26" s="29">
        <v>30.98</v>
      </c>
      <c r="G26" s="28" t="s">
        <v>11</v>
      </c>
      <c r="H26" s="73">
        <v>44.29</v>
      </c>
      <c r="I26" s="73"/>
      <c r="J26" s="28" t="s">
        <v>8</v>
      </c>
      <c r="K26" s="29">
        <v>15</v>
      </c>
      <c r="L26" s="28" t="s">
        <v>8</v>
      </c>
      <c r="M26" s="29">
        <v>12.37</v>
      </c>
      <c r="N26" s="28" t="s">
        <v>10</v>
      </c>
      <c r="O26" s="29">
        <v>27.15</v>
      </c>
      <c r="P26" s="28" t="s">
        <v>9</v>
      </c>
      <c r="Q26" s="29">
        <v>34.04</v>
      </c>
      <c r="R26" s="28" t="s">
        <v>9</v>
      </c>
      <c r="S26" s="73">
        <v>44.81</v>
      </c>
      <c r="T26" s="73"/>
      <c r="U26" s="28" t="s">
        <v>9</v>
      </c>
      <c r="V26" s="29">
        <v>87.12</v>
      </c>
      <c r="W26" s="28" t="s">
        <v>8</v>
      </c>
      <c r="X26" s="29">
        <v>123.09</v>
      </c>
      <c r="Y26" s="28" t="s">
        <v>8</v>
      </c>
      <c r="Z26" s="29">
        <v>141.83000000000001</v>
      </c>
      <c r="AA26" s="28" t="s">
        <v>8</v>
      </c>
      <c r="AB26" s="29">
        <v>137.1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1962</v>
      </c>
      <c r="C27" s="78"/>
      <c r="D27" s="29">
        <v>79.95</v>
      </c>
      <c r="E27" s="28" t="s">
        <v>8</v>
      </c>
      <c r="F27" s="29">
        <v>36.54</v>
      </c>
      <c r="G27" s="28" t="s">
        <v>8</v>
      </c>
      <c r="H27" s="73">
        <v>31.29</v>
      </c>
      <c r="I27" s="73"/>
      <c r="J27" s="28" t="s">
        <v>9</v>
      </c>
      <c r="K27" s="29">
        <v>17.440000000000001</v>
      </c>
      <c r="L27" s="28" t="s">
        <v>8</v>
      </c>
      <c r="M27" s="29">
        <v>13.61</v>
      </c>
      <c r="N27" s="28" t="s">
        <v>8</v>
      </c>
      <c r="O27" s="29">
        <v>31.81</v>
      </c>
      <c r="P27" s="28" t="s">
        <v>8</v>
      </c>
      <c r="Q27" s="29">
        <v>28.81</v>
      </c>
      <c r="R27" s="28" t="s">
        <v>8</v>
      </c>
      <c r="S27" s="73">
        <v>37.11</v>
      </c>
      <c r="T27" s="73"/>
      <c r="U27" s="28" t="s">
        <v>8</v>
      </c>
      <c r="V27" s="29">
        <v>34.32</v>
      </c>
      <c r="W27" s="28" t="s">
        <v>8</v>
      </c>
      <c r="X27" s="29">
        <v>67.930000000000007</v>
      </c>
      <c r="Y27" s="28" t="s">
        <v>8</v>
      </c>
      <c r="Z27" s="29">
        <v>98.5</v>
      </c>
      <c r="AA27" s="28" t="s">
        <v>8</v>
      </c>
      <c r="AB27" s="29">
        <v>58.77</v>
      </c>
      <c r="AC27" s="28" t="s">
        <v>9</v>
      </c>
      <c r="AD27" s="38"/>
      <c r="AE27" s="38"/>
    </row>
    <row r="28" spans="1:31" s="40" customFormat="1" ht="15" customHeight="1">
      <c r="A28" s="38"/>
      <c r="B28" s="78">
        <v>1963</v>
      </c>
      <c r="C28" s="78"/>
      <c r="D28" s="29">
        <v>35.1</v>
      </c>
      <c r="E28" s="28" t="s">
        <v>8</v>
      </c>
      <c r="F28" s="29">
        <v>30.27</v>
      </c>
      <c r="G28" s="28" t="s">
        <v>9</v>
      </c>
      <c r="H28" s="73">
        <v>18.260000000000002</v>
      </c>
      <c r="I28" s="73"/>
      <c r="J28" s="28" t="s">
        <v>8</v>
      </c>
      <c r="K28" s="29">
        <v>13.38</v>
      </c>
      <c r="L28" s="28" t="s">
        <v>9</v>
      </c>
      <c r="M28" s="29">
        <v>11.2</v>
      </c>
      <c r="N28" s="28" t="s">
        <v>9</v>
      </c>
      <c r="O28" s="29">
        <v>14.95</v>
      </c>
      <c r="P28" s="28" t="s">
        <v>9</v>
      </c>
      <c r="Q28" s="29">
        <v>54.54</v>
      </c>
      <c r="R28" s="28" t="s">
        <v>8</v>
      </c>
      <c r="S28" s="73">
        <v>59.49</v>
      </c>
      <c r="T28" s="73"/>
      <c r="U28" s="28" t="s">
        <v>8</v>
      </c>
      <c r="V28" s="29">
        <v>79.959999999999994</v>
      </c>
      <c r="W28" s="28" t="s">
        <v>8</v>
      </c>
      <c r="X28" s="29">
        <v>97.63</v>
      </c>
      <c r="Y28" s="28" t="s">
        <v>8</v>
      </c>
      <c r="Z28" s="29">
        <v>140.86000000000001</v>
      </c>
      <c r="AA28" s="28" t="s">
        <v>8</v>
      </c>
      <c r="AB28" s="29">
        <v>189.68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1964</v>
      </c>
      <c r="C29" s="78"/>
      <c r="D29" s="29">
        <v>129.26</v>
      </c>
      <c r="E29" s="28" t="s">
        <v>8</v>
      </c>
      <c r="F29" s="29">
        <v>55.48</v>
      </c>
      <c r="G29" s="28" t="s">
        <v>8</v>
      </c>
      <c r="H29" s="73">
        <v>33.450000000000003</v>
      </c>
      <c r="I29" s="73"/>
      <c r="J29" s="28" t="s">
        <v>8</v>
      </c>
      <c r="K29" s="29">
        <v>19.79</v>
      </c>
      <c r="L29" s="28" t="s">
        <v>8</v>
      </c>
      <c r="M29" s="29">
        <v>12.53</v>
      </c>
      <c r="N29" s="28" t="s">
        <v>9</v>
      </c>
      <c r="O29" s="29">
        <v>14.38</v>
      </c>
      <c r="P29" s="28" t="s">
        <v>9</v>
      </c>
      <c r="Q29" s="29">
        <v>18.41</v>
      </c>
      <c r="R29" s="28" t="s">
        <v>8</v>
      </c>
      <c r="S29" s="73">
        <v>18.579999999999998</v>
      </c>
      <c r="T29" s="73"/>
      <c r="U29" s="28" t="s">
        <v>8</v>
      </c>
      <c r="V29" s="29">
        <v>34.94</v>
      </c>
      <c r="W29" s="28" t="s">
        <v>8</v>
      </c>
      <c r="X29" s="29">
        <v>48.51</v>
      </c>
      <c r="Y29" s="28" t="s">
        <v>8</v>
      </c>
      <c r="Z29" s="29"/>
      <c r="AA29" s="28" t="s">
        <v>8</v>
      </c>
      <c r="AB29" s="29">
        <v>58.04</v>
      </c>
      <c r="AC29" s="28" t="s">
        <v>10</v>
      </c>
      <c r="AD29" s="38"/>
      <c r="AE29" s="38"/>
    </row>
    <row r="30" spans="1:31" s="40" customFormat="1" ht="15" customHeight="1">
      <c r="A30" s="38"/>
      <c r="B30" s="78">
        <v>1965</v>
      </c>
      <c r="C30" s="78"/>
      <c r="D30" s="29">
        <v>36.5</v>
      </c>
      <c r="E30" s="28" t="s">
        <v>8</v>
      </c>
      <c r="F30" s="29">
        <v>26.47</v>
      </c>
      <c r="G30" s="28" t="s">
        <v>8</v>
      </c>
      <c r="H30" s="73">
        <v>19.260000000000002</v>
      </c>
      <c r="I30" s="73"/>
      <c r="J30" s="28" t="s">
        <v>9</v>
      </c>
      <c r="K30" s="29">
        <v>48.32</v>
      </c>
      <c r="L30" s="28" t="s">
        <v>10</v>
      </c>
      <c r="M30" s="29">
        <v>35.93</v>
      </c>
      <c r="N30" s="28" t="s">
        <v>8</v>
      </c>
      <c r="O30" s="29">
        <v>47.1</v>
      </c>
      <c r="P30" s="28" t="s">
        <v>8</v>
      </c>
      <c r="Q30" s="29">
        <v>63.23</v>
      </c>
      <c r="R30" s="28" t="s">
        <v>8</v>
      </c>
      <c r="S30" s="73">
        <v>103.06</v>
      </c>
      <c r="T30" s="73"/>
      <c r="U30" s="28" t="s">
        <v>8</v>
      </c>
      <c r="V30" s="29">
        <v>48.61</v>
      </c>
      <c r="W30" s="28" t="s">
        <v>8</v>
      </c>
      <c r="X30" s="29">
        <v>76.930000000000007</v>
      </c>
      <c r="Y30" s="28" t="s">
        <v>8</v>
      </c>
      <c r="Z30" s="29">
        <v>117.64</v>
      </c>
      <c r="AA30" s="28" t="s">
        <v>10</v>
      </c>
      <c r="AB30" s="29">
        <v>107.93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1966</v>
      </c>
      <c r="C31" s="78"/>
      <c r="D31" s="29">
        <v>95.36</v>
      </c>
      <c r="E31" s="28" t="s">
        <v>8</v>
      </c>
      <c r="F31" s="29">
        <v>46.43</v>
      </c>
      <c r="G31" s="28" t="s">
        <v>8</v>
      </c>
      <c r="H31" s="73">
        <v>35.340000000000003</v>
      </c>
      <c r="I31" s="73"/>
      <c r="J31" s="28" t="s">
        <v>8</v>
      </c>
      <c r="K31" s="29">
        <v>34.14</v>
      </c>
      <c r="L31" s="28" t="s">
        <v>11</v>
      </c>
      <c r="M31" s="29">
        <v>30.96</v>
      </c>
      <c r="N31" s="28" t="s">
        <v>8</v>
      </c>
      <c r="O31" s="29">
        <v>70.66</v>
      </c>
      <c r="P31" s="28" t="s">
        <v>8</v>
      </c>
      <c r="Q31" s="29">
        <v>78.459999999999994</v>
      </c>
      <c r="R31" s="28" t="s">
        <v>8</v>
      </c>
      <c r="S31" s="73">
        <v>42.7</v>
      </c>
      <c r="T31" s="73"/>
      <c r="U31" s="28" t="s">
        <v>8</v>
      </c>
      <c r="V31" s="29">
        <v>63.85</v>
      </c>
      <c r="W31" s="28" t="s">
        <v>8</v>
      </c>
      <c r="X31" s="29">
        <v>90.55</v>
      </c>
      <c r="Y31" s="28" t="s">
        <v>8</v>
      </c>
      <c r="Z31" s="29">
        <v>129.52000000000001</v>
      </c>
      <c r="AA31" s="28" t="s">
        <v>8</v>
      </c>
      <c r="AB31" s="29">
        <v>127.93</v>
      </c>
      <c r="AC31" s="28" t="s">
        <v>8</v>
      </c>
      <c r="AD31" s="38"/>
      <c r="AE31" s="38"/>
    </row>
    <row r="32" spans="1:31" s="40" customFormat="1" ht="15" customHeight="1">
      <c r="A32" s="38"/>
      <c r="B32" s="78">
        <v>1967</v>
      </c>
      <c r="C32" s="78"/>
      <c r="D32" s="29">
        <v>111.78</v>
      </c>
      <c r="E32" s="28" t="s">
        <v>8</v>
      </c>
      <c r="F32" s="29">
        <v>62.68</v>
      </c>
      <c r="G32" s="28" t="s">
        <v>8</v>
      </c>
      <c r="H32" s="73">
        <v>32.67</v>
      </c>
      <c r="I32" s="73"/>
      <c r="J32" s="28" t="s">
        <v>8</v>
      </c>
      <c r="K32" s="29">
        <v>24.31</v>
      </c>
      <c r="L32" s="28" t="s">
        <v>8</v>
      </c>
      <c r="M32" s="29">
        <v>20.52</v>
      </c>
      <c r="N32" s="28" t="s">
        <v>8</v>
      </c>
      <c r="O32" s="29">
        <v>19.03</v>
      </c>
      <c r="P32" s="28" t="s">
        <v>8</v>
      </c>
      <c r="Q32" s="29">
        <v>19.05</v>
      </c>
      <c r="R32" s="28" t="s">
        <v>8</v>
      </c>
      <c r="S32" s="73">
        <v>24.31</v>
      </c>
      <c r="T32" s="73"/>
      <c r="U32" s="28" t="s">
        <v>8</v>
      </c>
      <c r="V32" s="29">
        <v>34.24</v>
      </c>
      <c r="W32" s="28" t="s">
        <v>8</v>
      </c>
      <c r="X32" s="29">
        <v>67.33</v>
      </c>
      <c r="Y32" s="28" t="s">
        <v>8</v>
      </c>
      <c r="Z32" s="29">
        <v>78.48</v>
      </c>
      <c r="AA32" s="28" t="s">
        <v>8</v>
      </c>
      <c r="AB32" s="29">
        <v>70.55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1968</v>
      </c>
      <c r="C33" s="78"/>
      <c r="D33" s="29">
        <v>35.74</v>
      </c>
      <c r="E33" s="28" t="s">
        <v>8</v>
      </c>
      <c r="F33" s="29">
        <v>28.43</v>
      </c>
      <c r="G33" s="28" t="s">
        <v>8</v>
      </c>
      <c r="H33" s="73">
        <v>22.68</v>
      </c>
      <c r="I33" s="73"/>
      <c r="J33" s="28" t="s">
        <v>8</v>
      </c>
      <c r="K33" s="29">
        <v>16.850000000000001</v>
      </c>
      <c r="L33" s="28" t="s">
        <v>10</v>
      </c>
      <c r="M33" s="29">
        <v>10.17</v>
      </c>
      <c r="N33" s="28" t="s">
        <v>8</v>
      </c>
      <c r="O33" s="29">
        <v>8.58</v>
      </c>
      <c r="P33" s="28" t="s">
        <v>8</v>
      </c>
      <c r="Q33" s="29">
        <v>7.97</v>
      </c>
      <c r="R33" s="28" t="s">
        <v>10</v>
      </c>
      <c r="S33" s="73"/>
      <c r="T33" s="73"/>
      <c r="U33" s="28" t="s">
        <v>8</v>
      </c>
      <c r="V33" s="29">
        <v>11.4</v>
      </c>
      <c r="W33" s="28" t="s">
        <v>8</v>
      </c>
      <c r="X33" s="29">
        <v>13.74</v>
      </c>
      <c r="Y33" s="28" t="s">
        <v>8</v>
      </c>
      <c r="Z33" s="29">
        <v>22.29</v>
      </c>
      <c r="AA33" s="28" t="s">
        <v>9</v>
      </c>
      <c r="AB33" s="29">
        <v>15.83</v>
      </c>
      <c r="AC33" s="28" t="s">
        <v>8</v>
      </c>
      <c r="AD33" s="38"/>
      <c r="AE33" s="38"/>
    </row>
    <row r="34" spans="1:31" s="40" customFormat="1" ht="15" customHeight="1">
      <c r="A34" s="38"/>
      <c r="B34" s="78">
        <v>1969</v>
      </c>
      <c r="C34" s="78"/>
      <c r="D34" s="29">
        <v>16.170000000000002</v>
      </c>
      <c r="E34" s="28" t="s">
        <v>8</v>
      </c>
      <c r="F34" s="29">
        <v>14.24</v>
      </c>
      <c r="G34" s="28" t="s">
        <v>8</v>
      </c>
      <c r="H34" s="73">
        <v>10.61</v>
      </c>
      <c r="I34" s="73"/>
      <c r="J34" s="28" t="s">
        <v>8</v>
      </c>
      <c r="K34" s="29">
        <v>10.34</v>
      </c>
      <c r="L34" s="28" t="s">
        <v>8</v>
      </c>
      <c r="M34" s="29">
        <v>23.78</v>
      </c>
      <c r="N34" s="28" t="s">
        <v>9</v>
      </c>
      <c r="O34" s="29">
        <v>74.81</v>
      </c>
      <c r="P34" s="28" t="s">
        <v>8</v>
      </c>
      <c r="Q34" s="29">
        <v>47.91</v>
      </c>
      <c r="R34" s="28" t="s">
        <v>8</v>
      </c>
      <c r="S34" s="73">
        <v>51.94</v>
      </c>
      <c r="T34" s="73"/>
      <c r="U34" s="28" t="s">
        <v>8</v>
      </c>
      <c r="V34" s="29">
        <v>39.53</v>
      </c>
      <c r="W34" s="28" t="s">
        <v>8</v>
      </c>
      <c r="X34" s="29">
        <v>36.53</v>
      </c>
      <c r="Y34" s="28" t="s">
        <v>8</v>
      </c>
      <c r="Z34" s="29">
        <v>70.56</v>
      </c>
      <c r="AA34" s="28" t="s">
        <v>8</v>
      </c>
      <c r="AB34" s="29">
        <v>87.33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1970</v>
      </c>
      <c r="C35" s="78"/>
      <c r="D35" s="29">
        <v>51.03</v>
      </c>
      <c r="E35" s="28" t="s">
        <v>8</v>
      </c>
      <c r="F35" s="29">
        <v>34.1</v>
      </c>
      <c r="G35" s="28" t="s">
        <v>8</v>
      </c>
      <c r="H35" s="73">
        <v>20.350000000000001</v>
      </c>
      <c r="I35" s="73"/>
      <c r="J35" s="28" t="s">
        <v>8</v>
      </c>
      <c r="K35" s="29">
        <v>11.71</v>
      </c>
      <c r="L35" s="28" t="s">
        <v>8</v>
      </c>
      <c r="M35" s="29">
        <v>11.38</v>
      </c>
      <c r="N35" s="28" t="s">
        <v>8</v>
      </c>
      <c r="O35" s="29">
        <v>13.86</v>
      </c>
      <c r="P35" s="28" t="s">
        <v>8</v>
      </c>
      <c r="Q35" s="29">
        <v>30.17</v>
      </c>
      <c r="R35" s="28" t="s">
        <v>8</v>
      </c>
      <c r="S35" s="73">
        <v>32.22</v>
      </c>
      <c r="T35" s="73"/>
      <c r="U35" s="28" t="s">
        <v>8</v>
      </c>
      <c r="V35" s="29">
        <v>37.21</v>
      </c>
      <c r="W35" s="28" t="s">
        <v>8</v>
      </c>
      <c r="X35" s="29">
        <v>49.58</v>
      </c>
      <c r="Y35" s="28" t="s">
        <v>8</v>
      </c>
      <c r="Z35" s="29">
        <v>68.73</v>
      </c>
      <c r="AA35" s="28" t="s">
        <v>8</v>
      </c>
      <c r="AB35" s="29">
        <v>52.56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1971</v>
      </c>
      <c r="C36" s="78"/>
      <c r="D36" s="29">
        <v>30.99</v>
      </c>
      <c r="E36" s="28" t="s">
        <v>8</v>
      </c>
      <c r="F36" s="29">
        <v>20.079999999999998</v>
      </c>
      <c r="G36" s="28" t="s">
        <v>8</v>
      </c>
      <c r="H36" s="73">
        <v>14.3</v>
      </c>
      <c r="I36" s="73"/>
      <c r="J36" s="28" t="s">
        <v>8</v>
      </c>
      <c r="K36" s="29">
        <v>9.76</v>
      </c>
      <c r="L36" s="28" t="s">
        <v>8</v>
      </c>
      <c r="M36" s="29">
        <v>14.99</v>
      </c>
      <c r="N36" s="28" t="s">
        <v>8</v>
      </c>
      <c r="O36" s="29">
        <v>15.54</v>
      </c>
      <c r="P36" s="28" t="s">
        <v>8</v>
      </c>
      <c r="Q36" s="29">
        <v>56.1</v>
      </c>
      <c r="R36" s="28" t="s">
        <v>8</v>
      </c>
      <c r="S36" s="73">
        <v>44.94</v>
      </c>
      <c r="T36" s="73"/>
      <c r="U36" s="28" t="s">
        <v>8</v>
      </c>
      <c r="V36" s="29">
        <v>35.04</v>
      </c>
      <c r="W36" s="28" t="s">
        <v>8</v>
      </c>
      <c r="X36" s="29">
        <v>63.95</v>
      </c>
      <c r="Y36" s="28" t="s">
        <v>8</v>
      </c>
      <c r="Z36" s="29">
        <v>84.02</v>
      </c>
      <c r="AA36" s="28" t="s">
        <v>8</v>
      </c>
      <c r="AB36" s="29">
        <v>58.43</v>
      </c>
      <c r="AC36" s="28" t="s">
        <v>9</v>
      </c>
      <c r="AD36" s="38"/>
      <c r="AE36" s="38"/>
    </row>
    <row r="37" spans="1:31" s="40" customFormat="1" ht="15" customHeight="1">
      <c r="A37" s="38"/>
      <c r="B37" s="78">
        <v>1972</v>
      </c>
      <c r="C37" s="78"/>
      <c r="D37" s="29">
        <v>35.75</v>
      </c>
      <c r="E37" s="28" t="s">
        <v>8</v>
      </c>
      <c r="F37" s="29">
        <v>25.86</v>
      </c>
      <c r="G37" s="28" t="s">
        <v>8</v>
      </c>
      <c r="H37" s="73">
        <v>23</v>
      </c>
      <c r="I37" s="73"/>
      <c r="J37" s="28" t="s">
        <v>11</v>
      </c>
      <c r="K37" s="29">
        <v>13.79</v>
      </c>
      <c r="L37" s="28" t="s">
        <v>10</v>
      </c>
      <c r="M37" s="29">
        <v>75.459999999999994</v>
      </c>
      <c r="N37" s="28" t="s">
        <v>8</v>
      </c>
      <c r="O37" s="29">
        <v>120.5</v>
      </c>
      <c r="P37" s="28" t="s">
        <v>8</v>
      </c>
      <c r="Q37" s="29">
        <v>47.46</v>
      </c>
      <c r="R37" s="28" t="s">
        <v>8</v>
      </c>
      <c r="S37" s="73">
        <v>120.91</v>
      </c>
      <c r="T37" s="73"/>
      <c r="U37" s="28" t="s">
        <v>8</v>
      </c>
      <c r="V37" s="29">
        <v>88.85</v>
      </c>
      <c r="W37" s="28" t="s">
        <v>8</v>
      </c>
      <c r="X37" s="29">
        <v>85.21</v>
      </c>
      <c r="Y37" s="28" t="s">
        <v>9</v>
      </c>
      <c r="Z37" s="29">
        <v>106.98</v>
      </c>
      <c r="AA37" s="28" t="s">
        <v>8</v>
      </c>
      <c r="AB37" s="29">
        <v>185.45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1973</v>
      </c>
      <c r="C38" s="78"/>
      <c r="D38" s="29">
        <v>158.44999999999999</v>
      </c>
      <c r="E38" s="28" t="s">
        <v>8</v>
      </c>
      <c r="F38" s="29">
        <v>80.11</v>
      </c>
      <c r="G38" s="28" t="s">
        <v>8</v>
      </c>
      <c r="H38" s="73">
        <v>45.5</v>
      </c>
      <c r="I38" s="73"/>
      <c r="J38" s="28" t="s">
        <v>8</v>
      </c>
      <c r="K38" s="29">
        <v>22.96</v>
      </c>
      <c r="L38" s="28" t="s">
        <v>8</v>
      </c>
      <c r="M38" s="29">
        <v>65.84</v>
      </c>
      <c r="N38" s="28" t="s">
        <v>8</v>
      </c>
      <c r="O38" s="29">
        <v>37.369999999999997</v>
      </c>
      <c r="P38" s="28" t="s">
        <v>8</v>
      </c>
      <c r="Q38" s="29">
        <v>63.98</v>
      </c>
      <c r="R38" s="28" t="s">
        <v>8</v>
      </c>
      <c r="S38" s="73">
        <v>39.43</v>
      </c>
      <c r="T38" s="73"/>
      <c r="U38" s="28" t="s">
        <v>8</v>
      </c>
      <c r="V38" s="29">
        <v>50.67</v>
      </c>
      <c r="W38" s="28" t="s">
        <v>8</v>
      </c>
      <c r="X38" s="29">
        <v>57.86</v>
      </c>
      <c r="Y38" s="28" t="s">
        <v>8</v>
      </c>
      <c r="Z38" s="29">
        <v>89.87</v>
      </c>
      <c r="AA38" s="28" t="s">
        <v>8</v>
      </c>
      <c r="AB38" s="29">
        <v>93.23</v>
      </c>
      <c r="AC38" s="28" t="s">
        <v>8</v>
      </c>
      <c r="AD38" s="38"/>
      <c r="AE38" s="38"/>
    </row>
    <row r="39" spans="1:31" s="40" customFormat="1" ht="15" customHeight="1">
      <c r="A39" s="38"/>
      <c r="B39" s="78">
        <v>1974</v>
      </c>
      <c r="C39" s="78"/>
      <c r="D39" s="29">
        <v>50.87</v>
      </c>
      <c r="E39" s="28" t="s">
        <v>8</v>
      </c>
      <c r="F39" s="29">
        <v>33.56</v>
      </c>
      <c r="G39" s="28" t="s">
        <v>8</v>
      </c>
      <c r="H39" s="73">
        <v>21.89</v>
      </c>
      <c r="I39" s="73"/>
      <c r="J39" s="28" t="s">
        <v>9</v>
      </c>
      <c r="K39" s="29">
        <v>13.19</v>
      </c>
      <c r="L39" s="28" t="s">
        <v>8</v>
      </c>
      <c r="M39" s="29">
        <v>78.569999999999993</v>
      </c>
      <c r="N39" s="28" t="s">
        <v>9</v>
      </c>
      <c r="O39" s="29">
        <v>117.61</v>
      </c>
      <c r="P39" s="28" t="s">
        <v>10</v>
      </c>
      <c r="Q39" s="29">
        <v>64.650000000000006</v>
      </c>
      <c r="R39" s="28" t="s">
        <v>8</v>
      </c>
      <c r="S39" s="73">
        <v>40.69</v>
      </c>
      <c r="T39" s="73"/>
      <c r="U39" s="28" t="s">
        <v>9</v>
      </c>
      <c r="V39" s="29">
        <v>36.56</v>
      </c>
      <c r="W39" s="28" t="s">
        <v>8</v>
      </c>
      <c r="X39" s="29">
        <v>61.87</v>
      </c>
      <c r="Y39" s="28" t="s">
        <v>8</v>
      </c>
      <c r="Z39" s="29">
        <v>76.8</v>
      </c>
      <c r="AA39" s="28" t="s">
        <v>9</v>
      </c>
      <c r="AB39" s="29">
        <v>81.72</v>
      </c>
      <c r="AC39" s="28" t="s">
        <v>9</v>
      </c>
      <c r="AD39" s="38"/>
      <c r="AE39" s="38"/>
    </row>
    <row r="40" spans="1:31" s="40" customFormat="1" ht="15" customHeight="1">
      <c r="A40" s="38"/>
      <c r="B40" s="92">
        <v>1975</v>
      </c>
      <c r="C40" s="92"/>
      <c r="D40" s="36">
        <v>64.099999999999994</v>
      </c>
      <c r="E40" s="34" t="s">
        <v>8</v>
      </c>
      <c r="F40" s="36">
        <v>30.65</v>
      </c>
      <c r="G40" s="34" t="s">
        <v>8</v>
      </c>
      <c r="H40" s="79">
        <v>22.16</v>
      </c>
      <c r="I40" s="79"/>
      <c r="J40" s="34" t="s">
        <v>8</v>
      </c>
      <c r="K40" s="36">
        <v>20.74</v>
      </c>
      <c r="L40" s="34" t="s">
        <v>9</v>
      </c>
      <c r="M40" s="36">
        <v>20.56</v>
      </c>
      <c r="N40" s="34" t="s">
        <v>8</v>
      </c>
      <c r="O40" s="36">
        <v>26.53</v>
      </c>
      <c r="P40" s="34" t="s">
        <v>9</v>
      </c>
      <c r="Q40" s="36">
        <v>58.3</v>
      </c>
      <c r="R40" s="34" t="s">
        <v>11</v>
      </c>
      <c r="S40" s="79">
        <v>51.6</v>
      </c>
      <c r="T40" s="79"/>
      <c r="U40" s="34" t="s">
        <v>8</v>
      </c>
      <c r="V40" s="36">
        <v>52.64</v>
      </c>
      <c r="W40" s="34" t="s">
        <v>8</v>
      </c>
      <c r="X40" s="36">
        <v>65.569999999999993</v>
      </c>
      <c r="Y40" s="34" t="s">
        <v>8</v>
      </c>
      <c r="Z40" s="36">
        <v>92.91</v>
      </c>
      <c r="AA40" s="34" t="s">
        <v>8</v>
      </c>
      <c r="AB40" s="36">
        <v>106.6</v>
      </c>
      <c r="AC40" s="34" t="s">
        <v>8</v>
      </c>
      <c r="AD40" s="38"/>
      <c r="AE40" s="38"/>
    </row>
    <row r="41" spans="1:31" s="40" customFormat="1" ht="15" customHeight="1">
      <c r="A41" s="38"/>
      <c r="B41" s="92">
        <v>1976</v>
      </c>
      <c r="C41" s="92"/>
      <c r="D41" s="36">
        <v>53.32</v>
      </c>
      <c r="E41" s="34" t="s">
        <v>8</v>
      </c>
      <c r="F41" s="36">
        <v>33.54</v>
      </c>
      <c r="G41" s="34" t="s">
        <v>9</v>
      </c>
      <c r="H41" s="79">
        <v>26.58</v>
      </c>
      <c r="I41" s="79"/>
      <c r="J41" s="34" t="s">
        <v>8</v>
      </c>
      <c r="K41" s="36">
        <v>20.53</v>
      </c>
      <c r="L41" s="34" t="s">
        <v>10</v>
      </c>
      <c r="M41" s="36">
        <v>11.91</v>
      </c>
      <c r="N41" s="34" t="s">
        <v>9</v>
      </c>
      <c r="O41" s="36">
        <v>33.32</v>
      </c>
      <c r="P41" s="34" t="s">
        <v>9</v>
      </c>
      <c r="Q41" s="36">
        <v>23.03</v>
      </c>
      <c r="R41" s="34" t="s">
        <v>9</v>
      </c>
      <c r="S41" s="79">
        <v>20.13</v>
      </c>
      <c r="T41" s="79"/>
      <c r="U41" s="34" t="s">
        <v>8</v>
      </c>
      <c r="V41" s="36">
        <v>27.44</v>
      </c>
      <c r="W41" s="34" t="s">
        <v>8</v>
      </c>
      <c r="X41" s="36">
        <v>59.46</v>
      </c>
      <c r="Y41" s="34" t="s">
        <v>8</v>
      </c>
      <c r="Z41" s="36">
        <v>88.39</v>
      </c>
      <c r="AA41" s="34" t="s">
        <v>8</v>
      </c>
      <c r="AB41" s="36">
        <v>69.97</v>
      </c>
      <c r="AC41" s="34" t="s">
        <v>8</v>
      </c>
      <c r="AD41" s="38"/>
      <c r="AE41" s="38"/>
    </row>
    <row r="42" spans="1:31" s="40" customFormat="1" ht="15" customHeight="1">
      <c r="A42" s="38"/>
      <c r="B42" s="92">
        <v>1977</v>
      </c>
      <c r="C42" s="92"/>
      <c r="D42" s="36">
        <v>38.15</v>
      </c>
      <c r="E42" s="34" t="s">
        <v>8</v>
      </c>
      <c r="F42" s="36">
        <v>25.99</v>
      </c>
      <c r="G42" s="34" t="s">
        <v>8</v>
      </c>
      <c r="H42" s="79">
        <v>24.25</v>
      </c>
      <c r="I42" s="79"/>
      <c r="J42" s="34" t="s">
        <v>8</v>
      </c>
      <c r="K42" s="36">
        <v>17.350000000000001</v>
      </c>
      <c r="L42" s="34" t="s">
        <v>8</v>
      </c>
      <c r="M42" s="36">
        <v>32.26</v>
      </c>
      <c r="N42" s="34" t="s">
        <v>8</v>
      </c>
      <c r="O42" s="36">
        <v>62.2</v>
      </c>
      <c r="P42" s="34" t="s">
        <v>8</v>
      </c>
      <c r="Q42" s="36">
        <v>114.54</v>
      </c>
      <c r="R42" s="34" t="s">
        <v>8</v>
      </c>
      <c r="S42" s="79">
        <v>88.03</v>
      </c>
      <c r="T42" s="79"/>
      <c r="U42" s="34" t="s">
        <v>8</v>
      </c>
      <c r="V42" s="36">
        <v>74.5</v>
      </c>
      <c r="W42" s="34" t="s">
        <v>8</v>
      </c>
      <c r="X42" s="36">
        <v>103.66</v>
      </c>
      <c r="Y42" s="34" t="s">
        <v>8</v>
      </c>
      <c r="Z42" s="36">
        <v>157.29</v>
      </c>
      <c r="AA42" s="34" t="s">
        <v>8</v>
      </c>
      <c r="AB42" s="36">
        <v>134.87</v>
      </c>
      <c r="AC42" s="34" t="s">
        <v>8</v>
      </c>
      <c r="AD42" s="38"/>
      <c r="AE42" s="38"/>
    </row>
    <row r="43" spans="1:31" s="40" customFormat="1" ht="15" customHeight="1">
      <c r="A43" s="38"/>
      <c r="B43" s="92">
        <v>1978</v>
      </c>
      <c r="C43" s="92"/>
      <c r="D43" s="36">
        <v>80.73</v>
      </c>
      <c r="E43" s="34" t="s">
        <v>8</v>
      </c>
      <c r="F43" s="36">
        <v>50.03</v>
      </c>
      <c r="G43" s="34" t="s">
        <v>8</v>
      </c>
      <c r="H43" s="79">
        <v>35.01</v>
      </c>
      <c r="I43" s="79"/>
      <c r="J43" s="34" t="s">
        <v>8</v>
      </c>
      <c r="K43" s="36">
        <v>22.39</v>
      </c>
      <c r="L43" s="34" t="s">
        <v>8</v>
      </c>
      <c r="M43" s="36">
        <v>18.61</v>
      </c>
      <c r="N43" s="34" t="s">
        <v>8</v>
      </c>
      <c r="O43" s="36">
        <v>17.940000000000001</v>
      </c>
      <c r="P43" s="34" t="s">
        <v>8</v>
      </c>
      <c r="Q43" s="36">
        <v>198.78</v>
      </c>
      <c r="R43" s="34" t="s">
        <v>8</v>
      </c>
      <c r="S43" s="79">
        <v>53.96</v>
      </c>
      <c r="T43" s="79"/>
      <c r="U43" s="34" t="s">
        <v>8</v>
      </c>
      <c r="V43" s="36">
        <v>70.3</v>
      </c>
      <c r="W43" s="34" t="s">
        <v>9</v>
      </c>
      <c r="X43" s="36">
        <v>124.13</v>
      </c>
      <c r="Y43" s="34" t="s">
        <v>9</v>
      </c>
      <c r="Z43" s="36">
        <v>168.07</v>
      </c>
      <c r="AA43" s="34" t="s">
        <v>8</v>
      </c>
      <c r="AB43" s="36">
        <v>178.32</v>
      </c>
      <c r="AC43" s="34" t="s">
        <v>8</v>
      </c>
      <c r="AD43" s="38"/>
      <c r="AE43" s="38"/>
    </row>
    <row r="44" spans="1:31" s="40" customFormat="1" ht="15" customHeight="1">
      <c r="A44" s="38"/>
      <c r="B44" s="92">
        <v>1979</v>
      </c>
      <c r="C44" s="92"/>
      <c r="D44" s="36">
        <v>121.03</v>
      </c>
      <c r="E44" s="34" t="s">
        <v>8</v>
      </c>
      <c r="F44" s="36">
        <v>58.69</v>
      </c>
      <c r="G44" s="34" t="s">
        <v>11</v>
      </c>
      <c r="H44" s="79">
        <v>31.93</v>
      </c>
      <c r="I44" s="79"/>
      <c r="J44" s="34" t="s">
        <v>8</v>
      </c>
      <c r="K44" s="36">
        <v>18.14</v>
      </c>
      <c r="L44" s="34" t="s">
        <v>8</v>
      </c>
      <c r="M44" s="36">
        <v>26.44</v>
      </c>
      <c r="N44" s="34" t="s">
        <v>8</v>
      </c>
      <c r="O44" s="36">
        <v>17.91</v>
      </c>
      <c r="P44" s="34" t="s">
        <v>8</v>
      </c>
      <c r="Q44" s="36">
        <v>61.08</v>
      </c>
      <c r="R44" s="34" t="s">
        <v>8</v>
      </c>
      <c r="S44" s="79">
        <v>119.6</v>
      </c>
      <c r="T44" s="79"/>
      <c r="U44" s="34" t="s">
        <v>8</v>
      </c>
      <c r="V44" s="36">
        <v>91.09</v>
      </c>
      <c r="W44" s="34" t="s">
        <v>8</v>
      </c>
      <c r="X44" s="36">
        <v>67.760000000000005</v>
      </c>
      <c r="Y44" s="34" t="s">
        <v>8</v>
      </c>
      <c r="Z44" s="36">
        <v>89.32</v>
      </c>
      <c r="AA44" s="34" t="s">
        <v>9</v>
      </c>
      <c r="AB44" s="36">
        <v>128.6</v>
      </c>
      <c r="AC44" s="34" t="s">
        <v>8</v>
      </c>
      <c r="AD44" s="38"/>
      <c r="AE44" s="38"/>
    </row>
    <row r="45" spans="1:31" s="40" customFormat="1" ht="15" customHeight="1">
      <c r="A45" s="38"/>
      <c r="B45" s="92">
        <v>1980</v>
      </c>
      <c r="C45" s="92"/>
      <c r="D45" s="36">
        <v>91.28</v>
      </c>
      <c r="E45" s="34" t="s">
        <v>8</v>
      </c>
      <c r="F45" s="36">
        <v>52.5</v>
      </c>
      <c r="G45" s="34" t="s">
        <v>8</v>
      </c>
      <c r="H45" s="79">
        <v>29.84</v>
      </c>
      <c r="I45" s="79"/>
      <c r="J45" s="34" t="s">
        <v>8</v>
      </c>
      <c r="K45" s="36">
        <v>80.959999999999994</v>
      </c>
      <c r="L45" s="34" t="s">
        <v>8</v>
      </c>
      <c r="M45" s="36">
        <v>127.36</v>
      </c>
      <c r="N45" s="34" t="s">
        <v>9</v>
      </c>
      <c r="O45" s="36">
        <v>115.3</v>
      </c>
      <c r="P45" s="34" t="s">
        <v>8</v>
      </c>
      <c r="Q45" s="36">
        <v>99.71</v>
      </c>
      <c r="R45" s="34" t="s">
        <v>8</v>
      </c>
      <c r="S45" s="79">
        <v>58.27</v>
      </c>
      <c r="T45" s="79"/>
      <c r="U45" s="34" t="s">
        <v>8</v>
      </c>
      <c r="V45" s="36">
        <v>42.98</v>
      </c>
      <c r="W45" s="34" t="s">
        <v>8</v>
      </c>
      <c r="X45" s="36">
        <v>55.54</v>
      </c>
      <c r="Y45" s="34" t="s">
        <v>8</v>
      </c>
      <c r="Z45" s="36">
        <v>75.61</v>
      </c>
      <c r="AA45" s="34" t="s">
        <v>8</v>
      </c>
      <c r="AB45" s="36">
        <v>106.26</v>
      </c>
      <c r="AC45" s="34" t="s">
        <v>8</v>
      </c>
      <c r="AD45" s="38"/>
      <c r="AE45" s="38"/>
    </row>
    <row r="46" spans="1:31" s="40" customFormat="1" ht="15" customHeight="1">
      <c r="A46" s="38"/>
      <c r="B46" s="92">
        <v>1981</v>
      </c>
      <c r="C46" s="92"/>
      <c r="D46" s="36">
        <v>65.53</v>
      </c>
      <c r="E46" s="34" t="s">
        <v>8</v>
      </c>
      <c r="F46" s="36">
        <v>39.89</v>
      </c>
      <c r="G46" s="34" t="s">
        <v>8</v>
      </c>
      <c r="H46" s="79">
        <v>20.86</v>
      </c>
      <c r="I46" s="79"/>
      <c r="J46" s="34" t="s">
        <v>8</v>
      </c>
      <c r="K46" s="36"/>
      <c r="L46" s="34" t="s">
        <v>8</v>
      </c>
      <c r="M46" s="36">
        <v>120.85</v>
      </c>
      <c r="N46" s="34" t="s">
        <v>11</v>
      </c>
      <c r="O46" s="36">
        <v>69.11</v>
      </c>
      <c r="P46" s="34" t="s">
        <v>8</v>
      </c>
      <c r="Q46" s="36">
        <v>39.880000000000003</v>
      </c>
      <c r="R46" s="34" t="s">
        <v>8</v>
      </c>
      <c r="S46" s="79">
        <v>43.04</v>
      </c>
      <c r="T46" s="79"/>
      <c r="U46" s="34" t="s">
        <v>8</v>
      </c>
      <c r="V46" s="36">
        <v>33.93</v>
      </c>
      <c r="W46" s="34" t="s">
        <v>8</v>
      </c>
      <c r="X46" s="36">
        <v>47.49</v>
      </c>
      <c r="Y46" s="34" t="s">
        <v>8</v>
      </c>
      <c r="Z46" s="36">
        <v>68.510000000000005</v>
      </c>
      <c r="AA46" s="34" t="s">
        <v>8</v>
      </c>
      <c r="AB46" s="36">
        <v>51.45</v>
      </c>
      <c r="AC46" s="34" t="s">
        <v>8</v>
      </c>
      <c r="AD46" s="38"/>
      <c r="AE46" s="38"/>
    </row>
    <row r="47" spans="1:31" s="40" customFormat="1" ht="15" customHeight="1">
      <c r="A47" s="38"/>
      <c r="B47" s="92">
        <v>1982</v>
      </c>
      <c r="C47" s="92"/>
      <c r="D47" s="36">
        <v>38.729999999999997</v>
      </c>
      <c r="E47" s="34" t="s">
        <v>8</v>
      </c>
      <c r="F47" s="36">
        <v>34.58</v>
      </c>
      <c r="G47" s="34" t="s">
        <v>8</v>
      </c>
      <c r="H47" s="79">
        <v>25.09</v>
      </c>
      <c r="I47" s="79"/>
      <c r="J47" s="34" t="s">
        <v>10</v>
      </c>
      <c r="K47" s="36">
        <v>11.96</v>
      </c>
      <c r="L47" s="34" t="s">
        <v>9</v>
      </c>
      <c r="M47" s="36">
        <v>23.33</v>
      </c>
      <c r="N47" s="34" t="s">
        <v>8</v>
      </c>
      <c r="O47" s="36">
        <v>85.72</v>
      </c>
      <c r="P47" s="34" t="s">
        <v>9</v>
      </c>
      <c r="Q47" s="36">
        <v>133.03</v>
      </c>
      <c r="R47" s="34" t="s">
        <v>10</v>
      </c>
      <c r="S47" s="79">
        <v>73.180000000000007</v>
      </c>
      <c r="T47" s="79"/>
      <c r="U47" s="34" t="s">
        <v>10</v>
      </c>
      <c r="V47" s="36">
        <v>106.53</v>
      </c>
      <c r="W47" s="34" t="s">
        <v>8</v>
      </c>
      <c r="X47" s="36">
        <v>98.68</v>
      </c>
      <c r="Y47" s="34" t="s">
        <v>8</v>
      </c>
      <c r="Z47" s="36">
        <v>119.05</v>
      </c>
      <c r="AA47" s="34" t="s">
        <v>8</v>
      </c>
      <c r="AB47" s="36">
        <v>181.41</v>
      </c>
      <c r="AC47" s="34" t="s">
        <v>8</v>
      </c>
      <c r="AD47" s="38"/>
      <c r="AE47" s="38"/>
    </row>
    <row r="48" spans="1:31" s="40" customFormat="1" ht="15" customHeight="1">
      <c r="A48" s="38"/>
      <c r="B48" s="92">
        <v>1983</v>
      </c>
      <c r="C48" s="92"/>
      <c r="D48" s="36">
        <v>143.16</v>
      </c>
      <c r="E48" s="34" t="s">
        <v>8</v>
      </c>
      <c r="F48" s="36">
        <v>86.54</v>
      </c>
      <c r="G48" s="34" t="s">
        <v>8</v>
      </c>
      <c r="H48" s="79">
        <v>52.49</v>
      </c>
      <c r="I48" s="79"/>
      <c r="J48" s="34" t="s">
        <v>8</v>
      </c>
      <c r="K48" s="36">
        <v>30.76</v>
      </c>
      <c r="L48" s="34" t="s">
        <v>8</v>
      </c>
      <c r="M48" s="36">
        <v>20.8</v>
      </c>
      <c r="N48" s="34" t="s">
        <v>8</v>
      </c>
      <c r="O48" s="36">
        <v>23.68</v>
      </c>
      <c r="P48" s="34" t="s">
        <v>8</v>
      </c>
      <c r="Q48" s="36">
        <v>35.56</v>
      </c>
      <c r="R48" s="34" t="s">
        <v>8</v>
      </c>
      <c r="S48" s="79">
        <v>38.29</v>
      </c>
      <c r="T48" s="79"/>
      <c r="U48" s="34" t="s">
        <v>8</v>
      </c>
      <c r="V48" s="36">
        <v>39.590000000000003</v>
      </c>
      <c r="W48" s="34" t="s">
        <v>8</v>
      </c>
      <c r="X48" s="36">
        <v>64.760000000000005</v>
      </c>
      <c r="Y48" s="34" t="s">
        <v>8</v>
      </c>
      <c r="Z48" s="36">
        <v>93.18</v>
      </c>
      <c r="AA48" s="34" t="s">
        <v>8</v>
      </c>
      <c r="AB48" s="36">
        <v>73.69</v>
      </c>
      <c r="AC48" s="34" t="s">
        <v>8</v>
      </c>
      <c r="AD48" s="38"/>
      <c r="AE48" s="38"/>
    </row>
    <row r="49" spans="1:31" s="40" customFormat="1" ht="15" customHeight="1">
      <c r="A49" s="38"/>
      <c r="B49" s="92">
        <v>1984</v>
      </c>
      <c r="C49" s="92"/>
      <c r="D49" s="36">
        <v>46.55</v>
      </c>
      <c r="E49" s="34" t="s">
        <v>8</v>
      </c>
      <c r="F49" s="36">
        <v>38.61</v>
      </c>
      <c r="G49" s="34" t="s">
        <v>8</v>
      </c>
      <c r="H49" s="79">
        <v>25.19</v>
      </c>
      <c r="I49" s="79"/>
      <c r="J49" s="34" t="s">
        <v>9</v>
      </c>
      <c r="K49" s="36">
        <v>14.67</v>
      </c>
      <c r="L49" s="34" t="s">
        <v>8</v>
      </c>
      <c r="M49" s="36">
        <v>18.649999999999999</v>
      </c>
      <c r="N49" s="34" t="s">
        <v>8</v>
      </c>
      <c r="O49" s="36">
        <v>26.17</v>
      </c>
      <c r="P49" s="34" t="s">
        <v>8</v>
      </c>
      <c r="Q49" s="36">
        <v>73.55</v>
      </c>
      <c r="R49" s="34" t="s">
        <v>8</v>
      </c>
      <c r="S49" s="79">
        <v>39.53</v>
      </c>
      <c r="T49" s="79"/>
      <c r="U49" s="34" t="s">
        <v>8</v>
      </c>
      <c r="V49" s="36">
        <v>60.38</v>
      </c>
      <c r="W49" s="34" t="s">
        <v>8</v>
      </c>
      <c r="X49" s="36">
        <v>112.87</v>
      </c>
      <c r="Y49" s="34" t="s">
        <v>8</v>
      </c>
      <c r="Z49" s="36">
        <v>118.1</v>
      </c>
      <c r="AA49" s="34" t="s">
        <v>8</v>
      </c>
      <c r="AB49" s="36">
        <v>154.03</v>
      </c>
      <c r="AC49" s="34" t="s">
        <v>8</v>
      </c>
      <c r="AD49" s="38"/>
      <c r="AE49" s="38"/>
    </row>
    <row r="50" spans="1:31" s="40" customFormat="1" ht="15" customHeight="1">
      <c r="A50" s="38"/>
      <c r="B50" s="78">
        <v>1985</v>
      </c>
      <c r="C50" s="78"/>
      <c r="D50" s="5">
        <v>107.85</v>
      </c>
      <c r="E50" s="6" t="s">
        <v>8</v>
      </c>
      <c r="F50" s="5">
        <v>57.85</v>
      </c>
      <c r="G50" s="6" t="s">
        <v>8</v>
      </c>
      <c r="H50" s="73">
        <v>48.16</v>
      </c>
      <c r="I50" s="73"/>
      <c r="J50" s="6" t="s">
        <v>8</v>
      </c>
      <c r="K50" s="5">
        <v>28.71</v>
      </c>
      <c r="L50" s="6" t="s">
        <v>8</v>
      </c>
      <c r="M50" s="5">
        <v>33.17</v>
      </c>
      <c r="N50" s="6" t="s">
        <v>8</v>
      </c>
      <c r="O50" s="5">
        <v>28.56</v>
      </c>
      <c r="P50" s="6" t="s">
        <v>8</v>
      </c>
      <c r="Q50" s="5">
        <v>46.45</v>
      </c>
      <c r="R50" s="6" t="s">
        <v>8</v>
      </c>
      <c r="S50" s="73">
        <v>24.12</v>
      </c>
      <c r="T50" s="73"/>
      <c r="U50" s="6" t="s">
        <v>8</v>
      </c>
      <c r="V50" s="5">
        <v>23.03</v>
      </c>
      <c r="W50" s="6" t="s">
        <v>8</v>
      </c>
      <c r="X50" s="5">
        <v>49.62</v>
      </c>
      <c r="Y50" s="6" t="s">
        <v>8</v>
      </c>
      <c r="Z50" s="5">
        <v>66.099999999999994</v>
      </c>
      <c r="AA50" s="6" t="s">
        <v>8</v>
      </c>
      <c r="AB50" s="5">
        <v>46.21</v>
      </c>
      <c r="AC50" s="39"/>
      <c r="AD50" s="38"/>
      <c r="AE50" s="38"/>
    </row>
    <row r="51" spans="1:31" s="40" customFormat="1" ht="15" customHeight="1">
      <c r="A51" s="38"/>
      <c r="B51" s="78">
        <v>1986</v>
      </c>
      <c r="C51" s="78"/>
      <c r="D51" s="5">
        <v>34.25</v>
      </c>
      <c r="E51" s="6" t="s">
        <v>8</v>
      </c>
      <c r="F51" s="5">
        <v>28.92</v>
      </c>
      <c r="G51" s="6" t="s">
        <v>8</v>
      </c>
      <c r="H51" s="73">
        <v>25.11</v>
      </c>
      <c r="I51" s="73"/>
      <c r="J51" s="6" t="s">
        <v>8</v>
      </c>
      <c r="K51" s="5">
        <v>27.63</v>
      </c>
      <c r="L51" s="6" t="s">
        <v>8</v>
      </c>
      <c r="M51" s="5">
        <v>56.86</v>
      </c>
      <c r="N51" s="6" t="s">
        <v>8</v>
      </c>
      <c r="O51" s="5">
        <v>147.71</v>
      </c>
      <c r="P51" s="6" t="s">
        <v>10</v>
      </c>
      <c r="Q51" s="5">
        <v>61.96</v>
      </c>
      <c r="R51" s="6" t="s">
        <v>8</v>
      </c>
      <c r="S51" s="73">
        <v>83.47</v>
      </c>
      <c r="T51" s="73"/>
      <c r="U51" s="6" t="s">
        <v>8</v>
      </c>
      <c r="V51" s="5">
        <v>45.5</v>
      </c>
      <c r="W51" s="6" t="s">
        <v>8</v>
      </c>
      <c r="X51" s="5">
        <v>83.78</v>
      </c>
      <c r="Y51" s="6" t="s">
        <v>8</v>
      </c>
      <c r="Z51" s="5">
        <v>84.53</v>
      </c>
      <c r="AA51" s="6" t="s">
        <v>8</v>
      </c>
      <c r="AB51" s="5">
        <v>111.8</v>
      </c>
      <c r="AC51" s="39"/>
      <c r="AD51" s="38"/>
      <c r="AE51" s="38"/>
    </row>
    <row r="52" spans="1:31" s="40" customFormat="1" ht="15" customHeight="1">
      <c r="A52" s="38"/>
      <c r="B52" s="78">
        <v>1987</v>
      </c>
      <c r="C52" s="78"/>
      <c r="D52" s="5"/>
      <c r="E52" s="6" t="s">
        <v>8</v>
      </c>
      <c r="F52" s="5">
        <v>52.14</v>
      </c>
      <c r="G52" s="6" t="s">
        <v>8</v>
      </c>
      <c r="H52" s="73">
        <v>44.13</v>
      </c>
      <c r="I52" s="73"/>
      <c r="J52" s="6" t="s">
        <v>8</v>
      </c>
      <c r="K52" s="5">
        <v>13.77</v>
      </c>
      <c r="L52" s="6" t="s">
        <v>8</v>
      </c>
      <c r="M52" s="5">
        <v>41.75</v>
      </c>
      <c r="N52" s="6" t="s">
        <v>9</v>
      </c>
      <c r="O52" s="5">
        <v>68.73</v>
      </c>
      <c r="P52" s="6" t="s">
        <v>11</v>
      </c>
      <c r="Q52" s="5">
        <v>92.6</v>
      </c>
      <c r="R52" s="6" t="s">
        <v>11</v>
      </c>
      <c r="S52" s="73">
        <v>91.12</v>
      </c>
      <c r="T52" s="73"/>
      <c r="U52" s="6" t="s">
        <v>8</v>
      </c>
      <c r="V52" s="5">
        <v>58.06</v>
      </c>
      <c r="W52" s="6" t="s">
        <v>8</v>
      </c>
      <c r="X52" s="5">
        <v>98.46</v>
      </c>
      <c r="Y52" s="6" t="s">
        <v>8</v>
      </c>
      <c r="Z52" s="5">
        <v>129.28</v>
      </c>
      <c r="AA52" s="6" t="s">
        <v>8</v>
      </c>
      <c r="AB52" s="5">
        <v>109.15</v>
      </c>
      <c r="AC52" s="39"/>
      <c r="AD52" s="38"/>
      <c r="AE52" s="38"/>
    </row>
    <row r="53" spans="1:31" s="40" customFormat="1" ht="15" customHeight="1">
      <c r="A53" s="38"/>
      <c r="B53" s="78">
        <v>1988</v>
      </c>
      <c r="C53" s="78"/>
      <c r="D53" s="5">
        <v>69.11</v>
      </c>
      <c r="E53" s="6" t="s">
        <v>8</v>
      </c>
      <c r="F53" s="5">
        <v>50.85</v>
      </c>
      <c r="G53" s="6" t="s">
        <v>8</v>
      </c>
      <c r="H53" s="73">
        <v>34.4</v>
      </c>
      <c r="I53" s="73"/>
      <c r="J53" s="6" t="s">
        <v>8</v>
      </c>
      <c r="K53" s="5">
        <v>23.82</v>
      </c>
      <c r="L53" s="6" t="s">
        <v>8</v>
      </c>
      <c r="M53" s="5">
        <v>14.96</v>
      </c>
      <c r="N53" s="6" t="s">
        <v>8</v>
      </c>
      <c r="O53" s="5">
        <v>17.98</v>
      </c>
      <c r="P53" s="6" t="s">
        <v>8</v>
      </c>
      <c r="Q53" s="5">
        <v>26.65</v>
      </c>
      <c r="R53" s="6" t="s">
        <v>8</v>
      </c>
      <c r="S53" s="73">
        <v>47.54</v>
      </c>
      <c r="T53" s="73"/>
      <c r="U53" s="6" t="s">
        <v>8</v>
      </c>
      <c r="V53" s="5">
        <v>36.049999999999997</v>
      </c>
      <c r="W53" s="6" t="s">
        <v>8</v>
      </c>
      <c r="X53" s="5">
        <v>51.55</v>
      </c>
      <c r="Y53" s="6" t="s">
        <v>8</v>
      </c>
      <c r="Z53" s="5">
        <v>74.59</v>
      </c>
      <c r="AA53" s="6" t="s">
        <v>8</v>
      </c>
      <c r="AB53" s="5">
        <v>50.81</v>
      </c>
      <c r="AC53" s="39"/>
      <c r="AD53" s="38"/>
      <c r="AE53" s="38"/>
    </row>
    <row r="54" spans="1:31" s="40" customFormat="1" ht="15" customHeight="1">
      <c r="A54" s="38"/>
      <c r="B54" s="78">
        <v>1989</v>
      </c>
      <c r="C54" s="78"/>
      <c r="D54" s="5">
        <v>37.799999999999997</v>
      </c>
      <c r="E54" s="6" t="s">
        <v>8</v>
      </c>
      <c r="F54" s="5">
        <v>31</v>
      </c>
      <c r="G54" s="6" t="s">
        <v>8</v>
      </c>
      <c r="H54" s="73">
        <v>17.670000000000002</v>
      </c>
      <c r="I54" s="73"/>
      <c r="J54" s="6" t="s">
        <v>8</v>
      </c>
      <c r="K54" s="5">
        <v>12.25</v>
      </c>
      <c r="L54" s="6" t="s">
        <v>8</v>
      </c>
      <c r="M54" s="5">
        <v>14.69</v>
      </c>
      <c r="N54" s="6" t="s">
        <v>8</v>
      </c>
      <c r="O54" s="5">
        <v>14.69</v>
      </c>
      <c r="P54" s="6" t="s">
        <v>8</v>
      </c>
      <c r="Q54" s="5">
        <v>16.649999999999999</v>
      </c>
      <c r="R54" s="6" t="s">
        <v>8</v>
      </c>
      <c r="S54" s="73">
        <v>64.62</v>
      </c>
      <c r="T54" s="73"/>
      <c r="U54" s="6" t="s">
        <v>8</v>
      </c>
      <c r="V54" s="5">
        <v>44.44</v>
      </c>
      <c r="W54" s="6" t="s">
        <v>8</v>
      </c>
      <c r="X54" s="5">
        <v>59.05</v>
      </c>
      <c r="Y54" s="6" t="s">
        <v>8</v>
      </c>
      <c r="Z54" s="5">
        <v>81.63</v>
      </c>
      <c r="AA54" s="6" t="s">
        <v>8</v>
      </c>
      <c r="AB54" s="5">
        <v>48.33</v>
      </c>
      <c r="AC54" s="39"/>
      <c r="AD54" s="38"/>
      <c r="AE54" s="38"/>
    </row>
    <row r="55" spans="1:31" s="40" customFormat="1" ht="15" customHeight="1">
      <c r="A55" s="38"/>
      <c r="B55" s="78">
        <v>1990</v>
      </c>
      <c r="C55" s="78"/>
      <c r="D55" s="5">
        <v>31.62</v>
      </c>
      <c r="E55" s="6" t="s">
        <v>8</v>
      </c>
      <c r="F55" s="5">
        <v>25.16</v>
      </c>
      <c r="G55" s="6" t="s">
        <v>8</v>
      </c>
      <c r="H55" s="73">
        <v>15.8</v>
      </c>
      <c r="I55" s="73"/>
      <c r="J55" s="6" t="s">
        <v>8</v>
      </c>
      <c r="K55" s="5">
        <v>19.36</v>
      </c>
      <c r="L55" s="6" t="s">
        <v>8</v>
      </c>
      <c r="M55" s="5">
        <v>20.71</v>
      </c>
      <c r="N55" s="6" t="s">
        <v>8</v>
      </c>
      <c r="O55" s="5">
        <v>16.829999999999998</v>
      </c>
      <c r="P55" s="6" t="s">
        <v>8</v>
      </c>
      <c r="Q55" s="5">
        <v>21.35</v>
      </c>
      <c r="R55" s="6" t="s">
        <v>8</v>
      </c>
      <c r="S55" s="73">
        <v>28.7</v>
      </c>
      <c r="T55" s="73"/>
      <c r="U55" s="6" t="s">
        <v>8</v>
      </c>
      <c r="V55" s="5">
        <v>58.07</v>
      </c>
      <c r="W55" s="6" t="s">
        <v>8</v>
      </c>
      <c r="X55" s="5">
        <v>58.4</v>
      </c>
      <c r="Y55" s="6" t="s">
        <v>8</v>
      </c>
      <c r="Z55" s="5">
        <v>62.95</v>
      </c>
      <c r="AA55" s="6" t="s">
        <v>8</v>
      </c>
      <c r="AB55" s="5">
        <v>47.71</v>
      </c>
      <c r="AC55" s="39"/>
      <c r="AD55" s="38"/>
      <c r="AE55" s="38"/>
    </row>
    <row r="56" spans="1:31" s="40" customFormat="1" ht="15" customHeight="1">
      <c r="A56" s="38"/>
      <c r="B56" s="78">
        <v>1991</v>
      </c>
      <c r="C56" s="78"/>
      <c r="D56" s="5">
        <v>36.409999999999997</v>
      </c>
      <c r="E56" s="6" t="s">
        <v>8</v>
      </c>
      <c r="F56" s="5">
        <v>29.37</v>
      </c>
      <c r="G56" s="6" t="s">
        <v>8</v>
      </c>
      <c r="H56" s="73">
        <v>17</v>
      </c>
      <c r="I56" s="73"/>
      <c r="J56" s="6" t="s">
        <v>8</v>
      </c>
      <c r="K56" s="5">
        <v>26.32</v>
      </c>
      <c r="L56" s="6" t="s">
        <v>8</v>
      </c>
      <c r="M56" s="5">
        <v>106.29</v>
      </c>
      <c r="N56" s="6" t="s">
        <v>8</v>
      </c>
      <c r="O56" s="5">
        <v>93.18</v>
      </c>
      <c r="P56" s="6" t="s">
        <v>8</v>
      </c>
      <c r="Q56" s="5">
        <v>95.85</v>
      </c>
      <c r="R56" s="6" t="s">
        <v>8</v>
      </c>
      <c r="S56" s="73">
        <v>46.21</v>
      </c>
      <c r="T56" s="73"/>
      <c r="U56" s="6" t="s">
        <v>8</v>
      </c>
      <c r="V56" s="5">
        <v>55.59</v>
      </c>
      <c r="W56" s="6" t="s">
        <v>8</v>
      </c>
      <c r="X56" s="5">
        <v>57.39</v>
      </c>
      <c r="Y56" s="6" t="s">
        <v>8</v>
      </c>
      <c r="Z56" s="5">
        <v>95.42</v>
      </c>
      <c r="AA56" s="6" t="s">
        <v>8</v>
      </c>
      <c r="AB56" s="5">
        <v>74.13</v>
      </c>
      <c r="AC56" s="39"/>
      <c r="AD56" s="38"/>
      <c r="AE56" s="38"/>
    </row>
    <row r="57" spans="1:31" s="40" customFormat="1" ht="15" customHeight="1">
      <c r="A57" s="38"/>
      <c r="B57" s="78">
        <v>1992</v>
      </c>
      <c r="C57" s="78"/>
      <c r="D57" s="5">
        <v>53.86</v>
      </c>
      <c r="E57" s="6" t="s">
        <v>8</v>
      </c>
      <c r="F57" s="5">
        <v>43.57</v>
      </c>
      <c r="G57" s="6" t="s">
        <v>8</v>
      </c>
      <c r="H57" s="73">
        <v>29.59</v>
      </c>
      <c r="I57" s="73"/>
      <c r="J57" s="6" t="s">
        <v>8</v>
      </c>
      <c r="K57" s="5">
        <v>20.57</v>
      </c>
      <c r="L57" s="6" t="s">
        <v>8</v>
      </c>
      <c r="M57" s="5">
        <v>93.99</v>
      </c>
      <c r="N57" s="6" t="s">
        <v>8</v>
      </c>
      <c r="O57" s="5">
        <v>111.15</v>
      </c>
      <c r="P57" s="6" t="s">
        <v>8</v>
      </c>
      <c r="Q57" s="5">
        <v>79.290000000000006</v>
      </c>
      <c r="R57" s="6" t="s">
        <v>8</v>
      </c>
      <c r="S57" s="73">
        <v>39.020000000000003</v>
      </c>
      <c r="T57" s="73"/>
      <c r="U57" s="6" t="s">
        <v>8</v>
      </c>
      <c r="V57" s="5">
        <v>63.86</v>
      </c>
      <c r="W57" s="6" t="s">
        <v>8</v>
      </c>
      <c r="X57" s="5">
        <v>89.74</v>
      </c>
      <c r="Y57" s="6" t="s">
        <v>8</v>
      </c>
      <c r="Z57" s="5">
        <v>130.52000000000001</v>
      </c>
      <c r="AA57" s="6" t="s">
        <v>8</v>
      </c>
      <c r="AB57" s="5">
        <v>121.84</v>
      </c>
      <c r="AC57" s="39"/>
      <c r="AD57" s="38"/>
      <c r="AE57" s="38"/>
    </row>
    <row r="58" spans="1:31" s="40" customFormat="1" ht="15" customHeight="1">
      <c r="A58" s="38"/>
      <c r="B58" s="78">
        <v>1993</v>
      </c>
      <c r="C58" s="78"/>
      <c r="D58" s="5">
        <v>86.06</v>
      </c>
      <c r="E58" s="6" t="s">
        <v>8</v>
      </c>
      <c r="F58" s="5">
        <v>56.59</v>
      </c>
      <c r="G58" s="6" t="s">
        <v>8</v>
      </c>
      <c r="H58" s="73">
        <v>36.25</v>
      </c>
      <c r="I58" s="73"/>
      <c r="J58" s="6" t="s">
        <v>8</v>
      </c>
      <c r="K58" s="5">
        <v>31.52</v>
      </c>
      <c r="L58" s="6" t="s">
        <v>8</v>
      </c>
      <c r="M58" s="5">
        <v>69.680000000000007</v>
      </c>
      <c r="N58" s="6" t="s">
        <v>8</v>
      </c>
      <c r="O58" s="5">
        <v>122.93</v>
      </c>
      <c r="P58" s="6" t="s">
        <v>8</v>
      </c>
      <c r="Q58" s="5">
        <v>82.16</v>
      </c>
      <c r="R58" s="6" t="s">
        <v>8</v>
      </c>
      <c r="S58" s="73">
        <v>45.29</v>
      </c>
      <c r="T58" s="73"/>
      <c r="U58" s="6" t="s">
        <v>8</v>
      </c>
      <c r="V58" s="5">
        <v>46.24</v>
      </c>
      <c r="W58" s="6" t="s">
        <v>8</v>
      </c>
      <c r="X58" s="5">
        <v>60.29</v>
      </c>
      <c r="Y58" s="6" t="s">
        <v>8</v>
      </c>
      <c r="Z58" s="5">
        <v>82.47</v>
      </c>
      <c r="AA58" s="6" t="s">
        <v>8</v>
      </c>
      <c r="AB58" s="5">
        <v>89.09</v>
      </c>
      <c r="AC58" s="39"/>
      <c r="AD58" s="38"/>
      <c r="AE58" s="38"/>
    </row>
    <row r="59" spans="1:31" s="40" customFormat="1" ht="15" customHeight="1">
      <c r="A59" s="38"/>
      <c r="B59" s="78">
        <v>1994</v>
      </c>
      <c r="C59" s="78"/>
      <c r="D59" s="5">
        <v>60.53</v>
      </c>
      <c r="E59" s="6" t="s">
        <v>8</v>
      </c>
      <c r="F59" s="5">
        <v>43.81</v>
      </c>
      <c r="G59" s="6" t="s">
        <v>8</v>
      </c>
      <c r="H59" s="73">
        <v>30.94</v>
      </c>
      <c r="I59" s="73"/>
      <c r="J59" s="6" t="s">
        <v>8</v>
      </c>
      <c r="K59" s="5">
        <v>26.38</v>
      </c>
      <c r="L59" s="6" t="s">
        <v>8</v>
      </c>
      <c r="M59" s="5">
        <v>32.69</v>
      </c>
      <c r="N59" s="6" t="s">
        <v>8</v>
      </c>
      <c r="O59" s="5">
        <v>52.88</v>
      </c>
      <c r="P59" s="6" t="s">
        <v>8</v>
      </c>
      <c r="Q59" s="5">
        <v>104.96</v>
      </c>
      <c r="R59" s="6" t="s">
        <v>8</v>
      </c>
      <c r="S59" s="73">
        <v>44.73</v>
      </c>
      <c r="T59" s="73"/>
      <c r="U59" s="6" t="s">
        <v>8</v>
      </c>
      <c r="V59" s="5">
        <v>46.89</v>
      </c>
      <c r="W59" s="6" t="s">
        <v>8</v>
      </c>
      <c r="X59" s="5">
        <v>61.79</v>
      </c>
      <c r="Y59" s="6" t="s">
        <v>8</v>
      </c>
      <c r="Z59" s="5">
        <v>103.82</v>
      </c>
      <c r="AA59" s="6" t="s">
        <v>8</v>
      </c>
      <c r="AB59" s="5">
        <v>84.31</v>
      </c>
      <c r="AC59" s="39"/>
      <c r="AD59" s="38"/>
      <c r="AE59" s="38"/>
    </row>
    <row r="60" spans="1:31" s="40" customFormat="1" ht="15" customHeight="1">
      <c r="A60" s="38"/>
      <c r="B60" s="78">
        <v>1995</v>
      </c>
      <c r="C60" s="78"/>
      <c r="D60" s="5">
        <v>41.84</v>
      </c>
      <c r="E60" s="5" t="s">
        <v>8</v>
      </c>
      <c r="F60" s="5">
        <v>42.75</v>
      </c>
      <c r="G60" s="5" t="s">
        <v>8</v>
      </c>
      <c r="H60" s="73">
        <v>26.38</v>
      </c>
      <c r="I60" s="73"/>
      <c r="J60" s="5" t="s">
        <v>8</v>
      </c>
      <c r="K60" s="5">
        <v>25.38</v>
      </c>
      <c r="L60" s="5" t="s">
        <v>8</v>
      </c>
      <c r="M60" s="5">
        <v>25.12</v>
      </c>
      <c r="N60" s="5" t="s">
        <v>8</v>
      </c>
      <c r="O60" s="5">
        <v>72.78</v>
      </c>
      <c r="P60" s="5" t="s">
        <v>8</v>
      </c>
      <c r="Q60" s="5">
        <v>50.95</v>
      </c>
      <c r="R60" s="5" t="s">
        <v>8</v>
      </c>
      <c r="S60" s="73">
        <v>50.57</v>
      </c>
      <c r="T60" s="73"/>
      <c r="U60" s="5" t="s">
        <v>8</v>
      </c>
      <c r="V60" s="5">
        <v>76.23</v>
      </c>
      <c r="W60" s="5" t="s">
        <v>8</v>
      </c>
      <c r="X60" s="5">
        <v>73.61</v>
      </c>
      <c r="Y60" s="5" t="s">
        <v>8</v>
      </c>
      <c r="Z60" s="5">
        <v>113.07</v>
      </c>
      <c r="AA60" s="5" t="s">
        <v>8</v>
      </c>
      <c r="AB60" s="5">
        <v>103.27</v>
      </c>
      <c r="AD60" s="38" t="s">
        <v>8</v>
      </c>
      <c r="AE60" s="38"/>
    </row>
    <row r="61" spans="1:31" s="40" customFormat="1" ht="15" customHeight="1">
      <c r="A61" s="38"/>
      <c r="B61" s="78">
        <v>1996</v>
      </c>
      <c r="C61" s="78"/>
      <c r="D61" s="5">
        <v>59.22</v>
      </c>
      <c r="E61" s="5" t="s">
        <v>8</v>
      </c>
      <c r="F61" s="5">
        <v>42.55</v>
      </c>
      <c r="G61" s="5" t="s">
        <v>8</v>
      </c>
      <c r="H61" s="73">
        <v>26.16</v>
      </c>
      <c r="I61" s="73"/>
      <c r="J61" s="5" t="s">
        <v>8</v>
      </c>
      <c r="K61" s="5">
        <v>17.440000000000001</v>
      </c>
      <c r="L61" s="5" t="s">
        <v>8</v>
      </c>
      <c r="M61" s="5">
        <v>13.87</v>
      </c>
      <c r="N61" s="5" t="s">
        <v>8</v>
      </c>
      <c r="O61" s="5">
        <v>27.37</v>
      </c>
      <c r="P61" s="5" t="s">
        <v>8</v>
      </c>
      <c r="Q61" s="5">
        <v>25</v>
      </c>
      <c r="R61" s="5" t="s">
        <v>8</v>
      </c>
      <c r="S61" s="73">
        <v>37.880000000000003</v>
      </c>
      <c r="T61" s="73"/>
      <c r="U61" s="5" t="s">
        <v>8</v>
      </c>
      <c r="V61" s="5">
        <v>37.409999999999997</v>
      </c>
      <c r="W61" s="5" t="s">
        <v>8</v>
      </c>
      <c r="X61" s="5">
        <v>42.85</v>
      </c>
      <c r="Y61" s="5" t="s">
        <v>8</v>
      </c>
      <c r="Z61" s="5">
        <v>37.909999999999997</v>
      </c>
      <c r="AA61" s="5" t="s">
        <v>8</v>
      </c>
      <c r="AB61" s="5">
        <v>22.14</v>
      </c>
      <c r="AD61" s="38" t="s">
        <v>8</v>
      </c>
      <c r="AE61" s="38"/>
    </row>
    <row r="62" spans="1:31" s="40" customFormat="1" ht="15" customHeight="1">
      <c r="A62" s="38"/>
      <c r="B62" s="78">
        <v>1997</v>
      </c>
      <c r="C62" s="78"/>
      <c r="D62" s="5">
        <v>19.95</v>
      </c>
      <c r="E62" s="5" t="s">
        <v>8</v>
      </c>
      <c r="F62" s="5">
        <v>21.13</v>
      </c>
      <c r="G62" s="5" t="s">
        <v>8</v>
      </c>
      <c r="H62" s="73">
        <v>17.5</v>
      </c>
      <c r="I62" s="73"/>
      <c r="J62" s="5" t="s">
        <v>8</v>
      </c>
      <c r="K62" s="5">
        <v>28.14</v>
      </c>
      <c r="L62" s="5" t="s">
        <v>8</v>
      </c>
      <c r="M62" s="5">
        <v>33.979999999999997</v>
      </c>
      <c r="N62" s="5" t="s">
        <v>8</v>
      </c>
      <c r="O62" s="5">
        <v>115.77</v>
      </c>
      <c r="P62" s="5" t="s">
        <v>8</v>
      </c>
      <c r="Q62" s="5">
        <v>74.400000000000006</v>
      </c>
      <c r="R62" s="5" t="s">
        <v>8</v>
      </c>
      <c r="S62" s="73">
        <v>111.21</v>
      </c>
      <c r="T62" s="73"/>
      <c r="U62" s="5" t="s">
        <v>8</v>
      </c>
      <c r="V62" s="5">
        <v>135.91</v>
      </c>
      <c r="W62" s="5" t="s">
        <v>8</v>
      </c>
      <c r="X62" s="5">
        <v>114.65</v>
      </c>
      <c r="Y62" s="5" t="s">
        <v>8</v>
      </c>
      <c r="Z62" s="5">
        <v>137.44999999999999</v>
      </c>
      <c r="AA62" s="5" t="s">
        <v>8</v>
      </c>
      <c r="AB62" s="5">
        <v>184.61</v>
      </c>
      <c r="AD62" s="38" t="s">
        <v>8</v>
      </c>
      <c r="AE62" s="38"/>
    </row>
    <row r="63" spans="1:31" s="40" customFormat="1" ht="15" customHeight="1">
      <c r="A63" s="38"/>
      <c r="B63" s="78">
        <v>1998</v>
      </c>
      <c r="C63" s="78"/>
      <c r="D63" s="5">
        <v>122.51</v>
      </c>
      <c r="E63" s="5" t="s">
        <v>8</v>
      </c>
      <c r="F63" s="5">
        <v>71.94</v>
      </c>
      <c r="G63" s="5" t="s">
        <v>8</v>
      </c>
      <c r="H63" s="73">
        <v>46.75</v>
      </c>
      <c r="I63" s="73"/>
      <c r="J63" s="5" t="s">
        <v>8</v>
      </c>
      <c r="K63" s="5">
        <v>41.33</v>
      </c>
      <c r="L63" s="5" t="s">
        <v>8</v>
      </c>
      <c r="M63" s="5">
        <v>27.34</v>
      </c>
      <c r="N63" s="5" t="s">
        <v>8</v>
      </c>
      <c r="O63" s="5">
        <v>28.72</v>
      </c>
      <c r="P63" s="5" t="s">
        <v>8</v>
      </c>
      <c r="Q63" s="5">
        <v>22.76</v>
      </c>
      <c r="R63" s="5" t="s">
        <v>8</v>
      </c>
      <c r="S63" s="73">
        <v>18.600000000000001</v>
      </c>
      <c r="T63" s="73"/>
      <c r="U63" s="5" t="s">
        <v>8</v>
      </c>
      <c r="V63" s="5">
        <v>20.190000000000001</v>
      </c>
      <c r="W63" s="5" t="s">
        <v>8</v>
      </c>
      <c r="X63" s="5">
        <v>26.65</v>
      </c>
      <c r="Y63" s="5" t="s">
        <v>8</v>
      </c>
      <c r="Z63" s="5">
        <v>26.43</v>
      </c>
      <c r="AA63" s="5" t="s">
        <v>8</v>
      </c>
      <c r="AB63" s="5">
        <v>26.42</v>
      </c>
      <c r="AD63" s="38" t="s">
        <v>8</v>
      </c>
      <c r="AE63" s="38"/>
    </row>
    <row r="64" spans="1:31" s="40" customFormat="1" ht="15" customHeight="1">
      <c r="A64" s="38"/>
      <c r="B64" s="78">
        <v>1999</v>
      </c>
      <c r="C64" s="78"/>
      <c r="D64" s="5">
        <v>28.15</v>
      </c>
      <c r="E64" s="5" t="s">
        <v>8</v>
      </c>
      <c r="F64" s="5">
        <v>28.29</v>
      </c>
      <c r="G64" s="5" t="s">
        <v>8</v>
      </c>
      <c r="H64" s="73">
        <v>18.510000000000002</v>
      </c>
      <c r="I64" s="73"/>
      <c r="J64" s="5" t="s">
        <v>8</v>
      </c>
      <c r="K64" s="5">
        <v>11.31</v>
      </c>
      <c r="L64" s="5" t="s">
        <v>8</v>
      </c>
      <c r="M64" s="5">
        <v>11.61</v>
      </c>
      <c r="N64" s="5" t="s">
        <v>8</v>
      </c>
      <c r="O64" s="5">
        <v>21.23</v>
      </c>
      <c r="P64" s="5" t="s">
        <v>8</v>
      </c>
      <c r="Q64" s="5">
        <v>23.16</v>
      </c>
      <c r="R64" s="5" t="s">
        <v>8</v>
      </c>
      <c r="S64" s="73">
        <v>35.92</v>
      </c>
      <c r="T64" s="73"/>
      <c r="U64" s="5" t="s">
        <v>8</v>
      </c>
      <c r="V64" s="5">
        <v>87.7</v>
      </c>
      <c r="W64" s="5" t="s">
        <v>8</v>
      </c>
      <c r="X64" s="5">
        <v>77.900000000000006</v>
      </c>
      <c r="Y64" s="5" t="s">
        <v>9</v>
      </c>
      <c r="Z64" s="5">
        <v>122.12</v>
      </c>
      <c r="AA64" s="5" t="s">
        <v>9</v>
      </c>
      <c r="AB64" s="5">
        <v>87.32</v>
      </c>
      <c r="AD64" s="38" t="s">
        <v>9</v>
      </c>
      <c r="AE64" s="38"/>
    </row>
    <row r="65" spans="1:31" s="40" customFormat="1" ht="15" customHeight="1">
      <c r="A65" s="38"/>
      <c r="B65" s="78">
        <v>2000</v>
      </c>
      <c r="C65" s="78"/>
      <c r="D65" s="5">
        <v>46.7</v>
      </c>
      <c r="E65" s="5" t="s">
        <v>9</v>
      </c>
      <c r="F65" s="5">
        <v>46.46</v>
      </c>
      <c r="G65" s="5" t="s">
        <v>8</v>
      </c>
      <c r="H65" s="73">
        <v>27.59</v>
      </c>
      <c r="I65" s="73"/>
      <c r="J65" s="5" t="s">
        <v>8</v>
      </c>
      <c r="K65" s="5">
        <v>14.59</v>
      </c>
      <c r="L65" s="5" t="s">
        <v>9</v>
      </c>
      <c r="M65" s="5">
        <v>12.16</v>
      </c>
      <c r="N65" s="5" t="s">
        <v>8</v>
      </c>
      <c r="O65" s="5">
        <v>112.9</v>
      </c>
      <c r="P65" s="5" t="s">
        <v>8</v>
      </c>
      <c r="Q65" s="5">
        <v>90.7</v>
      </c>
      <c r="R65" s="5" t="s">
        <v>8</v>
      </c>
      <c r="S65" s="73">
        <v>39.14</v>
      </c>
      <c r="T65" s="73"/>
      <c r="U65" s="5" t="s">
        <v>9</v>
      </c>
      <c r="V65" s="5">
        <v>75.03</v>
      </c>
      <c r="W65" s="5" t="s">
        <v>9</v>
      </c>
      <c r="X65" s="5">
        <v>88.74</v>
      </c>
      <c r="Y65" s="5" t="s">
        <v>9</v>
      </c>
      <c r="Z65" s="5">
        <v>135.44</v>
      </c>
      <c r="AA65" s="5" t="s">
        <v>9</v>
      </c>
      <c r="AB65" s="5">
        <v>166.68</v>
      </c>
      <c r="AD65" s="38" t="s">
        <v>8</v>
      </c>
      <c r="AE65" s="38"/>
    </row>
    <row r="66" spans="1:31" s="40" customFormat="1" ht="15" customHeight="1">
      <c r="A66" s="38"/>
      <c r="B66" s="78">
        <v>2001</v>
      </c>
      <c r="C66" s="78"/>
      <c r="D66" s="5">
        <v>94.77</v>
      </c>
      <c r="E66" s="5" t="s">
        <v>8</v>
      </c>
      <c r="F66" s="5">
        <v>54.61</v>
      </c>
      <c r="G66" s="5" t="s">
        <v>8</v>
      </c>
      <c r="H66" s="73">
        <v>32.49</v>
      </c>
      <c r="I66" s="73"/>
      <c r="J66" s="5" t="s">
        <v>8</v>
      </c>
      <c r="K66" s="5">
        <v>12.62</v>
      </c>
      <c r="L66" s="5" t="s">
        <v>9</v>
      </c>
      <c r="M66" s="5">
        <v>44.74</v>
      </c>
      <c r="N66" s="5" t="s">
        <v>9</v>
      </c>
      <c r="O66" s="5">
        <v>69.87</v>
      </c>
      <c r="P66" s="5" t="s">
        <v>8</v>
      </c>
      <c r="Q66" s="5">
        <v>138.15</v>
      </c>
      <c r="R66" s="5" t="s">
        <v>8</v>
      </c>
      <c r="S66" s="73">
        <v>118.35</v>
      </c>
      <c r="T66" s="73"/>
      <c r="U66" s="5" t="s">
        <v>8</v>
      </c>
      <c r="V66" s="5">
        <v>72.569999999999993</v>
      </c>
      <c r="W66" s="5" t="s">
        <v>8</v>
      </c>
      <c r="X66" s="5">
        <v>73.31</v>
      </c>
      <c r="Y66" s="5" t="s">
        <v>8</v>
      </c>
      <c r="Z66" s="5">
        <v>97.41</v>
      </c>
      <c r="AA66" s="5" t="s">
        <v>8</v>
      </c>
      <c r="AB66" s="5">
        <v>132.06</v>
      </c>
      <c r="AD66" s="38" t="s">
        <v>8</v>
      </c>
      <c r="AE66" s="38"/>
    </row>
    <row r="67" spans="1:31" s="40" customFormat="1" ht="15" customHeight="1">
      <c r="A67" s="38"/>
      <c r="B67" s="78">
        <v>2002</v>
      </c>
      <c r="C67" s="78"/>
      <c r="D67" s="5">
        <v>73.89</v>
      </c>
      <c r="E67" s="5" t="s">
        <v>8</v>
      </c>
      <c r="F67" s="5">
        <v>49.87</v>
      </c>
      <c r="G67" s="5" t="s">
        <v>8</v>
      </c>
      <c r="H67" s="73">
        <v>36.33</v>
      </c>
      <c r="I67" s="73"/>
      <c r="J67" s="5" t="s">
        <v>8</v>
      </c>
      <c r="K67" s="5">
        <v>19.11</v>
      </c>
      <c r="L67" s="5" t="s">
        <v>8</v>
      </c>
      <c r="M67" s="5">
        <v>49.33</v>
      </c>
      <c r="N67" s="5" t="s">
        <v>8</v>
      </c>
      <c r="O67" s="5">
        <v>74.260000000000005</v>
      </c>
      <c r="P67" s="5" t="s">
        <v>8</v>
      </c>
      <c r="Q67" s="5">
        <v>59.76</v>
      </c>
      <c r="R67" s="5" t="s">
        <v>8</v>
      </c>
      <c r="S67" s="73">
        <v>220.76</v>
      </c>
      <c r="T67" s="73"/>
      <c r="U67" s="5" t="s">
        <v>8</v>
      </c>
      <c r="V67" s="5">
        <v>98.18</v>
      </c>
      <c r="W67" s="5" t="s">
        <v>9</v>
      </c>
      <c r="X67" s="5">
        <v>100.54</v>
      </c>
      <c r="Y67" s="5" t="s">
        <v>8</v>
      </c>
      <c r="Z67" s="5">
        <v>164.81</v>
      </c>
      <c r="AA67" s="5" t="s">
        <v>8</v>
      </c>
      <c r="AB67" s="5">
        <v>191.74</v>
      </c>
      <c r="AD67" s="38" t="s">
        <v>8</v>
      </c>
      <c r="AE67" s="38"/>
    </row>
    <row r="68" spans="1:31" s="40" customFormat="1" ht="15" customHeight="1">
      <c r="A68" s="38"/>
      <c r="B68" s="78">
        <v>2003</v>
      </c>
      <c r="C68" s="78"/>
      <c r="D68" s="5">
        <v>161.66999999999999</v>
      </c>
      <c r="E68" s="5" t="s">
        <v>9</v>
      </c>
      <c r="F68" s="5">
        <v>52.4</v>
      </c>
      <c r="G68" s="5" t="s">
        <v>9</v>
      </c>
      <c r="H68" s="73">
        <v>39.409999999999997</v>
      </c>
      <c r="I68" s="73"/>
      <c r="J68" s="5" t="s">
        <v>8</v>
      </c>
      <c r="K68" s="5">
        <v>21.68</v>
      </c>
      <c r="L68" s="5" t="s">
        <v>8</v>
      </c>
      <c r="M68" s="5">
        <v>16.72</v>
      </c>
      <c r="N68" s="5" t="s">
        <v>8</v>
      </c>
      <c r="O68" s="5">
        <v>83.82</v>
      </c>
      <c r="P68" s="5" t="s">
        <v>8</v>
      </c>
      <c r="Q68" s="5">
        <v>45.82</v>
      </c>
      <c r="R68" s="5" t="s">
        <v>8</v>
      </c>
      <c r="S68" s="73">
        <v>28.71</v>
      </c>
      <c r="T68" s="73"/>
      <c r="U68" s="5" t="s">
        <v>8</v>
      </c>
      <c r="V68" s="5">
        <v>40.64</v>
      </c>
      <c r="W68" s="5" t="s">
        <v>8</v>
      </c>
      <c r="X68" s="5">
        <v>56.54</v>
      </c>
      <c r="Y68" s="5" t="s">
        <v>8</v>
      </c>
      <c r="Z68" s="5">
        <v>68.540000000000006</v>
      </c>
      <c r="AA68" s="5" t="s">
        <v>8</v>
      </c>
      <c r="AB68" s="5">
        <v>55.18</v>
      </c>
      <c r="AD68" s="38" t="s">
        <v>8</v>
      </c>
      <c r="AE68" s="38"/>
    </row>
    <row r="69" spans="1:31" s="40" customFormat="1" ht="15" customHeight="1">
      <c r="A69" s="38"/>
      <c r="B69" s="78">
        <v>2004</v>
      </c>
      <c r="C69" s="78"/>
      <c r="D69" s="5">
        <v>41.61</v>
      </c>
      <c r="E69" s="5" t="s">
        <v>8</v>
      </c>
      <c r="F69" s="5">
        <v>32.24</v>
      </c>
      <c r="G69" s="5" t="s">
        <v>8</v>
      </c>
      <c r="H69" s="73">
        <v>25.12</v>
      </c>
      <c r="I69" s="73"/>
      <c r="J69" s="5" t="s">
        <v>8</v>
      </c>
      <c r="K69" s="5">
        <v>49.56</v>
      </c>
      <c r="L69" s="5" t="s">
        <v>8</v>
      </c>
      <c r="M69" s="5">
        <v>17.91</v>
      </c>
      <c r="N69" s="5" t="s">
        <v>8</v>
      </c>
      <c r="O69" s="5">
        <v>38.5</v>
      </c>
      <c r="P69" s="5" t="s">
        <v>8</v>
      </c>
      <c r="Q69" s="5">
        <v>44.55</v>
      </c>
      <c r="R69" s="5" t="s">
        <v>8</v>
      </c>
      <c r="S69" s="73">
        <v>49.72</v>
      </c>
      <c r="T69" s="73"/>
      <c r="U69" s="5" t="s">
        <v>8</v>
      </c>
      <c r="V69" s="5">
        <v>80.17</v>
      </c>
      <c r="W69" s="5" t="s">
        <v>8</v>
      </c>
      <c r="X69" s="5">
        <v>65.83</v>
      </c>
      <c r="Y69" s="5" t="s">
        <v>8</v>
      </c>
      <c r="Z69" s="5">
        <v>78.44</v>
      </c>
      <c r="AA69" s="5" t="s">
        <v>8</v>
      </c>
      <c r="AB69" s="5">
        <v>64.42</v>
      </c>
      <c r="AD69" s="38" t="s">
        <v>8</v>
      </c>
      <c r="AE69" s="38"/>
    </row>
    <row r="70" spans="1:31" ht="15" customHeight="1">
      <c r="A70" s="2"/>
      <c r="B70" s="78">
        <v>2005</v>
      </c>
      <c r="C70" s="78"/>
      <c r="D70" s="4">
        <v>37.270000000000003</v>
      </c>
      <c r="E70" s="3" t="s">
        <v>8</v>
      </c>
      <c r="F70" s="4">
        <v>33.08</v>
      </c>
      <c r="G70" s="3" t="s">
        <v>8</v>
      </c>
      <c r="H70" s="73">
        <v>27.38</v>
      </c>
      <c r="I70" s="73"/>
      <c r="J70" s="3" t="s">
        <v>8</v>
      </c>
      <c r="K70" s="4">
        <v>15.97</v>
      </c>
      <c r="L70" s="3" t="s">
        <v>8</v>
      </c>
      <c r="M70" s="4">
        <v>53.05</v>
      </c>
      <c r="N70" s="3" t="s">
        <v>8</v>
      </c>
      <c r="O70" s="4">
        <v>162.28</v>
      </c>
      <c r="P70" s="3" t="s">
        <v>8</v>
      </c>
      <c r="Q70" s="4">
        <v>91.7</v>
      </c>
      <c r="R70" s="3" t="s">
        <v>8</v>
      </c>
      <c r="S70" s="73">
        <v>147.63</v>
      </c>
      <c r="T70" s="73"/>
      <c r="U70" s="3" t="s">
        <v>8</v>
      </c>
      <c r="V70" s="4">
        <v>73.47</v>
      </c>
      <c r="W70" s="3" t="s">
        <v>8</v>
      </c>
      <c r="X70" s="4">
        <v>76.040000000000006</v>
      </c>
      <c r="Y70" s="3" t="s">
        <v>8</v>
      </c>
      <c r="Z70" s="4">
        <v>130.94999999999999</v>
      </c>
      <c r="AA70" s="3" t="s">
        <v>8</v>
      </c>
      <c r="AB70" s="4">
        <v>145.44999999999999</v>
      </c>
      <c r="AC70" s="3" t="s">
        <v>8</v>
      </c>
      <c r="AD70" s="2"/>
      <c r="AE70" s="2"/>
    </row>
    <row r="71" spans="1:31" ht="15" customHeight="1">
      <c r="A71" s="2"/>
      <c r="B71" s="78">
        <v>2006</v>
      </c>
      <c r="C71" s="78"/>
      <c r="D71" s="4">
        <v>119.36</v>
      </c>
      <c r="E71" s="3" t="s">
        <v>8</v>
      </c>
      <c r="F71" s="4">
        <v>67.900000000000006</v>
      </c>
      <c r="G71" s="3" t="s">
        <v>8</v>
      </c>
      <c r="H71" s="73">
        <v>30.71</v>
      </c>
      <c r="I71" s="73"/>
      <c r="J71" s="3" t="s">
        <v>8</v>
      </c>
      <c r="K71" s="4">
        <v>22.96</v>
      </c>
      <c r="L71" s="3" t="s">
        <v>8</v>
      </c>
      <c r="M71" s="4">
        <v>38.36</v>
      </c>
      <c r="N71" s="3" t="s">
        <v>8</v>
      </c>
      <c r="O71" s="4">
        <v>89.61</v>
      </c>
      <c r="P71" s="3" t="s">
        <v>8</v>
      </c>
      <c r="Q71" s="4">
        <v>118.84</v>
      </c>
      <c r="R71" s="3" t="s">
        <v>8</v>
      </c>
      <c r="S71" s="73">
        <v>75.239999999999995</v>
      </c>
      <c r="T71" s="73"/>
      <c r="U71" s="3" t="s">
        <v>8</v>
      </c>
      <c r="V71" s="4">
        <v>58.28</v>
      </c>
      <c r="W71" s="3" t="s">
        <v>8</v>
      </c>
      <c r="X71" s="4">
        <v>83.43</v>
      </c>
      <c r="Y71" s="3" t="s">
        <v>8</v>
      </c>
      <c r="Z71" s="4">
        <v>109.3</v>
      </c>
      <c r="AA71" s="3" t="s">
        <v>8</v>
      </c>
      <c r="AB71" s="4">
        <v>116.91</v>
      </c>
      <c r="AC71" s="3" t="s">
        <v>8</v>
      </c>
      <c r="AD71" s="2"/>
      <c r="AE71" s="2"/>
    </row>
    <row r="72" spans="1:31" ht="15" customHeight="1">
      <c r="A72" s="2"/>
      <c r="B72" s="78">
        <v>2007</v>
      </c>
      <c r="C72" s="78"/>
      <c r="D72" s="4">
        <v>85.73</v>
      </c>
      <c r="E72" s="3" t="s">
        <v>8</v>
      </c>
      <c r="F72" s="4">
        <v>46.37</v>
      </c>
      <c r="G72" s="3" t="s">
        <v>8</v>
      </c>
      <c r="H72" s="73">
        <v>29.72</v>
      </c>
      <c r="I72" s="73"/>
      <c r="J72" s="3" t="s">
        <v>8</v>
      </c>
      <c r="K72" s="4">
        <v>16.97</v>
      </c>
      <c r="L72" s="3" t="s">
        <v>8</v>
      </c>
      <c r="M72" s="4">
        <v>14.08</v>
      </c>
      <c r="N72" s="3" t="s">
        <v>9</v>
      </c>
      <c r="O72" s="4">
        <v>16.53</v>
      </c>
      <c r="P72" s="3" t="s">
        <v>9</v>
      </c>
      <c r="Q72" s="4">
        <v>28.56</v>
      </c>
      <c r="R72" s="3" t="s">
        <v>8</v>
      </c>
      <c r="S72" s="73">
        <v>23.78</v>
      </c>
      <c r="T72" s="73"/>
      <c r="U72" s="3" t="s">
        <v>8</v>
      </c>
      <c r="V72" s="4">
        <v>40.200000000000003</v>
      </c>
      <c r="W72" s="3" t="s">
        <v>8</v>
      </c>
      <c r="X72" s="4">
        <v>62.48</v>
      </c>
      <c r="Y72" s="3" t="s">
        <v>8</v>
      </c>
      <c r="Z72" s="4">
        <v>77.010000000000005</v>
      </c>
      <c r="AA72" s="3" t="s">
        <v>8</v>
      </c>
      <c r="AB72" s="4">
        <v>53.29</v>
      </c>
      <c r="AC72" s="3" t="s">
        <v>8</v>
      </c>
      <c r="AD72" s="2"/>
      <c r="AE72" s="2"/>
    </row>
    <row r="73" spans="1:31" ht="15" customHeight="1">
      <c r="A73" s="2"/>
      <c r="B73" s="78">
        <v>2008</v>
      </c>
      <c r="C73" s="78"/>
      <c r="D73" s="4">
        <v>38.61</v>
      </c>
      <c r="E73" s="3" t="s">
        <v>8</v>
      </c>
      <c r="F73" s="4">
        <v>29.34</v>
      </c>
      <c r="G73" s="3" t="s">
        <v>8</v>
      </c>
      <c r="H73" s="73">
        <v>18.43</v>
      </c>
      <c r="I73" s="73"/>
      <c r="J73" s="3" t="s">
        <v>8</v>
      </c>
      <c r="K73" s="4">
        <v>12.1</v>
      </c>
      <c r="L73" s="3" t="s">
        <v>8</v>
      </c>
      <c r="M73" s="4">
        <v>100.45</v>
      </c>
      <c r="N73" s="3" t="s">
        <v>8</v>
      </c>
      <c r="O73" s="4">
        <v>69.040000000000006</v>
      </c>
      <c r="P73" s="3" t="s">
        <v>8</v>
      </c>
      <c r="Q73" s="4">
        <v>51.93</v>
      </c>
      <c r="R73" s="3" t="s">
        <v>8</v>
      </c>
      <c r="S73" s="73">
        <v>86.28</v>
      </c>
      <c r="T73" s="73"/>
      <c r="U73" s="3" t="s">
        <v>8</v>
      </c>
      <c r="V73" s="4">
        <v>65.430000000000007</v>
      </c>
      <c r="W73" s="3" t="s">
        <v>8</v>
      </c>
      <c r="X73" s="4">
        <v>99.98</v>
      </c>
      <c r="Y73" s="3" t="s">
        <v>8</v>
      </c>
      <c r="Z73" s="4">
        <v>139.22999999999999</v>
      </c>
      <c r="AA73" s="3" t="s">
        <v>8</v>
      </c>
      <c r="AB73" s="4">
        <v>64.98</v>
      </c>
      <c r="AC73" s="3" t="s">
        <v>8</v>
      </c>
      <c r="AD73" s="2"/>
      <c r="AE73" s="2"/>
    </row>
    <row r="74" spans="1:31" ht="15" customHeight="1">
      <c r="A74" s="2"/>
      <c r="B74" s="78">
        <v>2009</v>
      </c>
      <c r="C74" s="78"/>
      <c r="D74" s="4">
        <v>38.299999999999997</v>
      </c>
      <c r="E74" s="3" t="s">
        <v>8</v>
      </c>
      <c r="F74" s="4">
        <v>30.53</v>
      </c>
      <c r="G74" s="3" t="s">
        <v>8</v>
      </c>
      <c r="H74" s="73">
        <v>22.56</v>
      </c>
      <c r="I74" s="73"/>
      <c r="J74" s="3" t="s">
        <v>8</v>
      </c>
      <c r="K74" s="4">
        <v>8.91</v>
      </c>
      <c r="L74" s="3" t="s">
        <v>8</v>
      </c>
      <c r="M74" s="4">
        <v>36.049999999999997</v>
      </c>
      <c r="N74" s="3" t="s">
        <v>8</v>
      </c>
      <c r="O74" s="4">
        <v>32.28</v>
      </c>
      <c r="P74" s="3" t="s">
        <v>8</v>
      </c>
      <c r="Q74" s="4">
        <v>30.84</v>
      </c>
      <c r="R74" s="3" t="s">
        <v>8</v>
      </c>
      <c r="S74" s="73">
        <v>56.52</v>
      </c>
      <c r="T74" s="73"/>
      <c r="U74" s="3" t="s">
        <v>8</v>
      </c>
      <c r="V74" s="4">
        <v>90.58</v>
      </c>
      <c r="W74" s="3" t="s">
        <v>8</v>
      </c>
      <c r="X74" s="4">
        <v>61.51</v>
      </c>
      <c r="Y74" s="3" t="s">
        <v>8</v>
      </c>
      <c r="Z74" s="4">
        <v>68.86</v>
      </c>
      <c r="AA74" s="3" t="s">
        <v>8</v>
      </c>
      <c r="AB74" s="4">
        <v>85.87</v>
      </c>
      <c r="AC74" s="3" t="s">
        <v>8</v>
      </c>
      <c r="AD74" s="2"/>
      <c r="AE74" s="2"/>
    </row>
    <row r="75" spans="1:31" ht="15" customHeight="1">
      <c r="A75" s="2"/>
      <c r="B75" s="78">
        <v>2010</v>
      </c>
      <c r="C75" s="78"/>
      <c r="D75" s="4">
        <v>50.22</v>
      </c>
      <c r="E75" s="3" t="s">
        <v>9</v>
      </c>
      <c r="F75" s="4">
        <v>35.31</v>
      </c>
      <c r="G75" s="3" t="s">
        <v>8</v>
      </c>
      <c r="H75" s="73">
        <v>28.38</v>
      </c>
      <c r="I75" s="73"/>
      <c r="J75" s="3" t="s">
        <v>8</v>
      </c>
      <c r="K75" s="4">
        <v>17.260000000000002</v>
      </c>
      <c r="L75" s="3" t="s">
        <v>8</v>
      </c>
      <c r="M75" s="4">
        <v>14.36</v>
      </c>
      <c r="N75" s="3" t="s">
        <v>8</v>
      </c>
      <c r="O75" s="4">
        <v>19.62</v>
      </c>
      <c r="P75" s="3" t="s">
        <v>8</v>
      </c>
      <c r="Q75" s="4">
        <v>19.920000000000002</v>
      </c>
      <c r="R75" s="3" t="s">
        <v>8</v>
      </c>
      <c r="S75" s="73">
        <v>21.68</v>
      </c>
      <c r="T75" s="73"/>
      <c r="U75" s="3" t="s">
        <v>8</v>
      </c>
      <c r="V75" s="4">
        <v>29.94</v>
      </c>
      <c r="W75" s="3" t="s">
        <v>8</v>
      </c>
      <c r="X75" s="4">
        <v>59.59</v>
      </c>
      <c r="Y75" s="3" t="s">
        <v>8</v>
      </c>
      <c r="Z75" s="4">
        <v>47.24</v>
      </c>
      <c r="AA75" s="3" t="s">
        <v>8</v>
      </c>
      <c r="AB75" s="4">
        <v>23.11</v>
      </c>
      <c r="AC75" s="3" t="s">
        <v>8</v>
      </c>
      <c r="AD75" s="2"/>
      <c r="AE75" s="2"/>
    </row>
    <row r="76" spans="1:31" ht="15" customHeight="1">
      <c r="A76" s="2"/>
      <c r="B76" s="78">
        <v>2011</v>
      </c>
      <c r="C76" s="78"/>
      <c r="D76" s="4">
        <v>20.62</v>
      </c>
      <c r="E76" s="3" t="s">
        <v>8</v>
      </c>
      <c r="F76" s="4">
        <v>19.62</v>
      </c>
      <c r="G76" s="3" t="s">
        <v>8</v>
      </c>
      <c r="H76" s="73">
        <v>13.38</v>
      </c>
      <c r="I76" s="73"/>
      <c r="J76" s="3" t="s">
        <v>8</v>
      </c>
      <c r="K76" s="4">
        <v>17.2</v>
      </c>
      <c r="L76" s="3" t="s">
        <v>8</v>
      </c>
      <c r="M76" s="4">
        <v>13.7</v>
      </c>
      <c r="N76" s="3" t="s">
        <v>8</v>
      </c>
      <c r="O76" s="4">
        <v>14.16</v>
      </c>
      <c r="P76" s="3" t="s">
        <v>8</v>
      </c>
      <c r="Q76" s="4">
        <v>16.98</v>
      </c>
      <c r="R76" s="3" t="s">
        <v>8</v>
      </c>
      <c r="S76" s="73">
        <v>37.33</v>
      </c>
      <c r="T76" s="73"/>
      <c r="U76" s="3" t="s">
        <v>8</v>
      </c>
      <c r="V76" s="4">
        <v>51.01</v>
      </c>
      <c r="W76" s="3" t="s">
        <v>8</v>
      </c>
      <c r="X76" s="4">
        <v>51.69</v>
      </c>
      <c r="Y76" s="3" t="s">
        <v>8</v>
      </c>
      <c r="Z76" s="4">
        <v>61.93</v>
      </c>
      <c r="AA76" s="3" t="s">
        <v>8</v>
      </c>
      <c r="AB76" s="4">
        <v>41.45</v>
      </c>
      <c r="AC76" s="3" t="s">
        <v>8</v>
      </c>
      <c r="AD76" s="2"/>
      <c r="AE76" s="2"/>
    </row>
    <row r="77" spans="1:31" ht="15" customHeight="1">
      <c r="A77" s="2"/>
      <c r="B77" s="78">
        <v>2012</v>
      </c>
      <c r="C77" s="78"/>
      <c r="D77" s="4">
        <v>24.83</v>
      </c>
      <c r="E77" s="3" t="s">
        <v>8</v>
      </c>
      <c r="F77" s="4">
        <v>22.21</v>
      </c>
      <c r="G77" s="3" t="s">
        <v>8</v>
      </c>
      <c r="H77" s="73">
        <v>12.69</v>
      </c>
      <c r="I77" s="73"/>
      <c r="J77" s="3" t="s">
        <v>8</v>
      </c>
      <c r="K77" s="4">
        <v>10.81</v>
      </c>
      <c r="L77" s="3" t="s">
        <v>9</v>
      </c>
      <c r="M77" s="4">
        <v>44.75</v>
      </c>
      <c r="N77" s="3" t="s">
        <v>8</v>
      </c>
      <c r="O77" s="4">
        <v>61.7</v>
      </c>
      <c r="P77" s="3" t="s">
        <v>8</v>
      </c>
      <c r="Q77" s="4">
        <v>48.25</v>
      </c>
      <c r="R77" s="3" t="s">
        <v>8</v>
      </c>
      <c r="S77" s="73">
        <v>26.33</v>
      </c>
      <c r="T77" s="73"/>
      <c r="U77" s="3" t="s">
        <v>8</v>
      </c>
      <c r="V77" s="4">
        <v>35.619999999999997</v>
      </c>
      <c r="W77" s="3" t="s">
        <v>8</v>
      </c>
      <c r="X77" s="4">
        <v>44.69</v>
      </c>
      <c r="Y77" s="3" t="s">
        <v>8</v>
      </c>
      <c r="Z77" s="4">
        <v>57.25</v>
      </c>
      <c r="AA77" s="3" t="s">
        <v>8</v>
      </c>
      <c r="AB77" s="4">
        <v>56.99</v>
      </c>
      <c r="AC77" s="3" t="s">
        <v>8</v>
      </c>
      <c r="AD77" s="2"/>
      <c r="AE77" s="2"/>
    </row>
    <row r="78" spans="1:31" ht="15" customHeight="1">
      <c r="A78" s="2"/>
      <c r="B78" s="78">
        <v>2013</v>
      </c>
      <c r="C78" s="78"/>
      <c r="D78" s="4">
        <v>40.49</v>
      </c>
      <c r="E78" s="3" t="s">
        <v>8</v>
      </c>
      <c r="F78" s="4">
        <v>29.88</v>
      </c>
      <c r="G78" s="3" t="s">
        <v>8</v>
      </c>
      <c r="H78" s="73">
        <v>19.7</v>
      </c>
      <c r="I78" s="73"/>
      <c r="J78" s="3" t="s">
        <v>8</v>
      </c>
      <c r="K78" s="4">
        <v>12.27</v>
      </c>
      <c r="L78" s="3" t="s">
        <v>9</v>
      </c>
      <c r="M78" s="4">
        <v>12.28</v>
      </c>
      <c r="N78" s="3" t="s">
        <v>8</v>
      </c>
      <c r="O78" s="4">
        <v>15.62</v>
      </c>
      <c r="P78" s="3" t="s">
        <v>8</v>
      </c>
      <c r="Q78" s="4">
        <v>22.18</v>
      </c>
      <c r="R78" s="3" t="s">
        <v>8</v>
      </c>
      <c r="S78" s="73">
        <v>25.55</v>
      </c>
      <c r="T78" s="73"/>
      <c r="U78" s="3" t="s">
        <v>8</v>
      </c>
      <c r="V78" s="4">
        <v>41.04</v>
      </c>
      <c r="W78" s="3" t="s">
        <v>8</v>
      </c>
      <c r="X78" s="4">
        <v>40.83</v>
      </c>
      <c r="Y78" s="3" t="s">
        <v>8</v>
      </c>
      <c r="Z78" s="4">
        <v>47.43</v>
      </c>
      <c r="AA78" s="3" t="s">
        <v>8</v>
      </c>
      <c r="AB78" s="4">
        <v>30.46</v>
      </c>
      <c r="AC78" s="3" t="s">
        <v>8</v>
      </c>
      <c r="AD78" s="2"/>
      <c r="AE78" s="2"/>
    </row>
    <row r="79" spans="1:31" ht="15" customHeight="1">
      <c r="A79" s="2"/>
      <c r="B79" s="78">
        <v>2014</v>
      </c>
      <c r="C79" s="78"/>
      <c r="D79" s="4">
        <v>19.66</v>
      </c>
      <c r="E79" s="3" t="s">
        <v>8</v>
      </c>
      <c r="F79" s="4">
        <v>19.559999999999999</v>
      </c>
      <c r="G79" s="3" t="s">
        <v>8</v>
      </c>
      <c r="H79" s="73">
        <v>12.36</v>
      </c>
      <c r="I79" s="73"/>
      <c r="J79" s="3" t="s">
        <v>8</v>
      </c>
      <c r="K79" s="4">
        <v>8.89</v>
      </c>
      <c r="L79" s="3" t="s">
        <v>8</v>
      </c>
      <c r="M79" s="4">
        <v>13.25</v>
      </c>
      <c r="N79" s="3" t="s">
        <v>9</v>
      </c>
      <c r="O79" s="4">
        <v>20.3</v>
      </c>
      <c r="P79" s="3" t="s">
        <v>8</v>
      </c>
      <c r="Q79" s="4">
        <v>23.71</v>
      </c>
      <c r="R79" s="3" t="s">
        <v>8</v>
      </c>
      <c r="S79" s="73">
        <v>59.01</v>
      </c>
      <c r="T79" s="73"/>
      <c r="U79" s="3" t="s">
        <v>8</v>
      </c>
      <c r="V79" s="4">
        <v>53.1</v>
      </c>
      <c r="W79" s="3" t="s">
        <v>8</v>
      </c>
      <c r="X79" s="4">
        <v>58.69</v>
      </c>
      <c r="Y79" s="3" t="s">
        <v>8</v>
      </c>
      <c r="Z79" s="4">
        <v>78.290000000000006</v>
      </c>
      <c r="AA79" s="3" t="s">
        <v>8</v>
      </c>
      <c r="AB79" s="4">
        <v>53.76</v>
      </c>
      <c r="AC79" s="3" t="s">
        <v>8</v>
      </c>
      <c r="AD79" s="2"/>
      <c r="AE79" s="2"/>
    </row>
    <row r="80" spans="1:31" ht="15" customHeight="1">
      <c r="A80" s="2"/>
      <c r="B80" s="6"/>
      <c r="C80" s="6">
        <v>2015</v>
      </c>
      <c r="D80" s="5">
        <v>33.72</v>
      </c>
      <c r="E80" s="6" t="s">
        <v>8</v>
      </c>
      <c r="F80" s="5">
        <v>25.21</v>
      </c>
      <c r="G80" s="6" t="s">
        <v>8</v>
      </c>
      <c r="H80" s="73">
        <v>15.79</v>
      </c>
      <c r="I80" s="73"/>
      <c r="J80" s="6" t="s">
        <v>8</v>
      </c>
      <c r="K80" s="5">
        <v>6.5600000000000005</v>
      </c>
      <c r="L80" s="6" t="s">
        <v>8</v>
      </c>
      <c r="M80" s="5">
        <v>5.22</v>
      </c>
      <c r="N80" s="6" t="s">
        <v>8</v>
      </c>
      <c r="O80" s="5">
        <v>16.21</v>
      </c>
      <c r="P80" s="6" t="s">
        <v>8</v>
      </c>
      <c r="Q80" s="5">
        <v>29.32</v>
      </c>
      <c r="R80" s="6" t="s">
        <v>8</v>
      </c>
      <c r="S80" s="5"/>
      <c r="T80" s="5"/>
      <c r="U80" s="6"/>
      <c r="V80" s="5"/>
      <c r="W80" s="6"/>
      <c r="X80" s="5"/>
      <c r="Y80" s="6"/>
      <c r="Z80" s="5"/>
      <c r="AA80" s="6"/>
      <c r="AB80" s="5"/>
      <c r="AC80" s="6"/>
      <c r="AD80" s="2"/>
      <c r="AE80" s="2"/>
    </row>
    <row r="81" spans="1:31" ht="51.95" customHeight="1">
      <c r="A81" s="2"/>
      <c r="B81" s="77" t="s">
        <v>7</v>
      </c>
      <c r="C81" s="77"/>
      <c r="D81" s="77" t="s">
        <v>6</v>
      </c>
      <c r="E81" s="77"/>
      <c r="F81" s="77"/>
      <c r="G81" s="77"/>
      <c r="H81" s="7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</sheetData>
  <mergeCells count="240"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65:C65"/>
    <mergeCell ref="B66:C66"/>
    <mergeCell ref="B67:C67"/>
    <mergeCell ref="S58:T58"/>
    <mergeCell ref="S59:T59"/>
    <mergeCell ref="B56:C56"/>
    <mergeCell ref="H56:I56"/>
    <mergeCell ref="S56:T56"/>
    <mergeCell ref="B57:C57"/>
    <mergeCell ref="H57:I57"/>
    <mergeCell ref="S57:T57"/>
    <mergeCell ref="B54:C54"/>
    <mergeCell ref="H54:I54"/>
    <mergeCell ref="S54:T54"/>
    <mergeCell ref="B55:C55"/>
    <mergeCell ref="H55:I55"/>
    <mergeCell ref="S55:T55"/>
    <mergeCell ref="B52:C52"/>
    <mergeCell ref="B68:C68"/>
    <mergeCell ref="B69:C69"/>
    <mergeCell ref="B60:C60"/>
    <mergeCell ref="B61:C61"/>
    <mergeCell ref="B62:C62"/>
    <mergeCell ref="B63:C63"/>
    <mergeCell ref="B64:C64"/>
    <mergeCell ref="B58:C58"/>
    <mergeCell ref="H58:I58"/>
    <mergeCell ref="B59:C59"/>
    <mergeCell ref="H59:I59"/>
    <mergeCell ref="H65:I65"/>
    <mergeCell ref="H66:I66"/>
    <mergeCell ref="H67:I67"/>
    <mergeCell ref="H68:I68"/>
    <mergeCell ref="H69:I69"/>
    <mergeCell ref="H60:I60"/>
    <mergeCell ref="H61:I61"/>
    <mergeCell ref="H62:I62"/>
    <mergeCell ref="H63:I63"/>
    <mergeCell ref="H64:I64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S65:T65"/>
    <mergeCell ref="S66:T66"/>
    <mergeCell ref="S67:T67"/>
    <mergeCell ref="S68:T68"/>
    <mergeCell ref="S69:T69"/>
    <mergeCell ref="S60:T60"/>
    <mergeCell ref="S61:T61"/>
    <mergeCell ref="S62:T62"/>
    <mergeCell ref="S63:T63"/>
    <mergeCell ref="S64:T64"/>
    <mergeCell ref="B79:C79"/>
    <mergeCell ref="H79:I79"/>
    <mergeCell ref="S79:T79"/>
    <mergeCell ref="B81:C81"/>
    <mergeCell ref="D81:H81"/>
    <mergeCell ref="H80:I80"/>
    <mergeCell ref="B74:C74"/>
    <mergeCell ref="H74:I74"/>
    <mergeCell ref="S74:T74"/>
    <mergeCell ref="S78:T78"/>
    <mergeCell ref="B75:C75"/>
    <mergeCell ref="H75:I75"/>
    <mergeCell ref="S75:T75"/>
    <mergeCell ref="B76:C76"/>
    <mergeCell ref="H76:I76"/>
    <mergeCell ref="S76:T76"/>
    <mergeCell ref="B77:C77"/>
    <mergeCell ref="H77:I77"/>
    <mergeCell ref="S77:T77"/>
    <mergeCell ref="B78:C78"/>
    <mergeCell ref="H78:I78"/>
    <mergeCell ref="B72:C72"/>
    <mergeCell ref="H72:I72"/>
    <mergeCell ref="S72:T72"/>
    <mergeCell ref="B73:C73"/>
    <mergeCell ref="H73:I73"/>
    <mergeCell ref="S73:T73"/>
    <mergeCell ref="B70:C70"/>
    <mergeCell ref="H70:I70"/>
    <mergeCell ref="S70:T70"/>
    <mergeCell ref="B71:C71"/>
    <mergeCell ref="H71:I71"/>
    <mergeCell ref="S71:T7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8:C18"/>
    <mergeCell ref="H18:I18"/>
    <mergeCell ref="S18:T18"/>
    <mergeCell ref="B19:C19"/>
    <mergeCell ref="H19:I19"/>
    <mergeCell ref="S19:T19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42445.501365462966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238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237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5986823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236</v>
      </c>
      <c r="U8" s="67"/>
      <c r="V8" s="67"/>
      <c r="W8" s="67"/>
      <c r="X8" s="72" t="s">
        <v>31</v>
      </c>
      <c r="Y8" s="72"/>
      <c r="Z8" s="72"/>
      <c r="AA8" s="72"/>
      <c r="AB8" s="74">
        <v>272401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145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235</v>
      </c>
      <c r="U9" s="67"/>
      <c r="V9" s="67"/>
      <c r="W9" s="67"/>
      <c r="X9" s="72" t="s">
        <v>26</v>
      </c>
      <c r="Y9" s="72"/>
      <c r="Z9" s="72"/>
      <c r="AA9" s="72"/>
      <c r="AB9" s="75">
        <v>319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ht="15" customHeight="1">
      <c r="A12" s="2"/>
      <c r="B12" s="78">
        <v>2011</v>
      </c>
      <c r="C12" s="78"/>
      <c r="D12" s="17" t="s">
        <v>8</v>
      </c>
      <c r="E12" s="3" t="s">
        <v>8</v>
      </c>
      <c r="F12" s="17" t="s">
        <v>8</v>
      </c>
      <c r="G12" s="3" t="s">
        <v>8</v>
      </c>
      <c r="H12" s="68" t="s">
        <v>8</v>
      </c>
      <c r="I12" s="68"/>
      <c r="J12" s="3" t="s">
        <v>8</v>
      </c>
      <c r="K12" s="17" t="s">
        <v>8</v>
      </c>
      <c r="L12" s="3" t="s">
        <v>8</v>
      </c>
      <c r="M12" s="17" t="s">
        <v>8</v>
      </c>
      <c r="N12" s="3" t="s">
        <v>8</v>
      </c>
      <c r="O12" s="17" t="s">
        <v>8</v>
      </c>
      <c r="P12" s="3" t="s">
        <v>8</v>
      </c>
      <c r="Q12" s="17" t="s">
        <v>8</v>
      </c>
      <c r="R12" s="3" t="s">
        <v>8</v>
      </c>
      <c r="S12" s="68" t="s">
        <v>8</v>
      </c>
      <c r="T12" s="68"/>
      <c r="U12" s="3" t="s">
        <v>8</v>
      </c>
      <c r="V12" s="17" t="s">
        <v>8</v>
      </c>
      <c r="W12" s="3" t="s">
        <v>8</v>
      </c>
      <c r="X12" s="4">
        <v>20.440000000000001</v>
      </c>
      <c r="Y12" s="3" t="s">
        <v>10</v>
      </c>
      <c r="Z12" s="4">
        <v>17.649999999999999</v>
      </c>
      <c r="AA12" s="3" t="s">
        <v>8</v>
      </c>
      <c r="AB12" s="4">
        <v>6.23</v>
      </c>
      <c r="AC12" s="3" t="s">
        <v>8</v>
      </c>
      <c r="AD12" s="2"/>
      <c r="AE12" s="2"/>
    </row>
    <row r="13" spans="1:31" ht="15" customHeight="1">
      <c r="A13" s="2"/>
      <c r="B13" s="78">
        <v>2012</v>
      </c>
      <c r="C13" s="78"/>
      <c r="D13" s="4">
        <v>4.8899999999999997</v>
      </c>
      <c r="E13" s="3" t="s">
        <v>8</v>
      </c>
      <c r="F13" s="4">
        <v>4.03</v>
      </c>
      <c r="G13" s="3" t="s">
        <v>8</v>
      </c>
      <c r="H13" s="73">
        <v>3.43</v>
      </c>
      <c r="I13" s="73"/>
      <c r="J13" s="3" t="s">
        <v>9</v>
      </c>
      <c r="K13" s="4">
        <v>1.9100000000000001</v>
      </c>
      <c r="L13" s="3" t="s">
        <v>8</v>
      </c>
      <c r="M13" s="4">
        <v>4.03</v>
      </c>
      <c r="N13" s="3" t="s">
        <v>8</v>
      </c>
      <c r="O13" s="4">
        <v>17.079999999999998</v>
      </c>
      <c r="P13" s="3" t="s">
        <v>8</v>
      </c>
      <c r="Q13" s="4">
        <v>18.21</v>
      </c>
      <c r="R13" s="3" t="s">
        <v>8</v>
      </c>
      <c r="S13" s="73">
        <v>19.489999999999998</v>
      </c>
      <c r="T13" s="73"/>
      <c r="U13" s="3" t="s">
        <v>8</v>
      </c>
      <c r="V13" s="4">
        <v>16.37</v>
      </c>
      <c r="W13" s="3" t="s">
        <v>9</v>
      </c>
      <c r="X13" s="4">
        <v>8.81</v>
      </c>
      <c r="Y13" s="3" t="s">
        <v>8</v>
      </c>
      <c r="Z13" s="4">
        <v>4.18</v>
      </c>
      <c r="AA13" s="3" t="s">
        <v>8</v>
      </c>
      <c r="AB13" s="4">
        <v>9.7899999999999991</v>
      </c>
      <c r="AC13" s="3" t="s">
        <v>8</v>
      </c>
      <c r="AD13" s="2"/>
      <c r="AE13" s="2"/>
    </row>
    <row r="14" spans="1:31" ht="15" customHeight="1">
      <c r="A14" s="2"/>
      <c r="B14" s="78">
        <v>2013</v>
      </c>
      <c r="C14" s="78"/>
      <c r="D14" s="4">
        <v>5.5</v>
      </c>
      <c r="E14" s="3" t="s">
        <v>8</v>
      </c>
      <c r="F14" s="4">
        <v>5.1100000000000003</v>
      </c>
      <c r="G14" s="3" t="s">
        <v>8</v>
      </c>
      <c r="H14" s="73">
        <v>3.46</v>
      </c>
      <c r="I14" s="73"/>
      <c r="J14" s="3" t="s">
        <v>8</v>
      </c>
      <c r="K14" s="4">
        <v>1.35</v>
      </c>
      <c r="L14" s="3" t="s">
        <v>8</v>
      </c>
      <c r="M14" s="4">
        <v>3.75</v>
      </c>
      <c r="N14" s="3" t="s">
        <v>8</v>
      </c>
      <c r="O14" s="4"/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>
        <v>16.489999999999998</v>
      </c>
      <c r="Y14" s="3" t="s">
        <v>8</v>
      </c>
      <c r="Z14" s="4">
        <v>8.98</v>
      </c>
      <c r="AA14" s="3" t="s">
        <v>8</v>
      </c>
      <c r="AB14" s="4">
        <v>4.74</v>
      </c>
      <c r="AC14" s="3" t="s">
        <v>8</v>
      </c>
      <c r="AD14" s="2"/>
      <c r="AE14" s="2"/>
    </row>
    <row r="15" spans="1:31" ht="15" customHeight="1">
      <c r="A15" s="2"/>
      <c r="B15" s="78">
        <v>2014</v>
      </c>
      <c r="C15" s="78"/>
      <c r="D15" s="4">
        <v>4.4400000000000004</v>
      </c>
      <c r="E15" s="3" t="s">
        <v>8</v>
      </c>
      <c r="F15" s="4">
        <v>4.08</v>
      </c>
      <c r="G15" s="3" t="s">
        <v>8</v>
      </c>
      <c r="H15" s="73">
        <v>2.81</v>
      </c>
      <c r="I15" s="73"/>
      <c r="J15" s="3" t="s">
        <v>8</v>
      </c>
      <c r="K15" s="4">
        <v>2.04</v>
      </c>
      <c r="L15" s="3" t="s">
        <v>8</v>
      </c>
      <c r="M15" s="4">
        <v>7.86</v>
      </c>
      <c r="N15" s="3" t="s">
        <v>8</v>
      </c>
      <c r="O15" s="4">
        <v>18.12</v>
      </c>
      <c r="P15" s="3" t="s">
        <v>8</v>
      </c>
      <c r="Q15" s="4">
        <v>18.55</v>
      </c>
      <c r="R15" s="3" t="s">
        <v>8</v>
      </c>
      <c r="S15" s="73">
        <v>15.87</v>
      </c>
      <c r="T15" s="73"/>
      <c r="U15" s="3" t="s">
        <v>8</v>
      </c>
      <c r="V15" s="4">
        <v>4.16</v>
      </c>
      <c r="W15" s="3" t="s">
        <v>8</v>
      </c>
      <c r="X15" s="4">
        <v>17.79</v>
      </c>
      <c r="Y15" s="3" t="s">
        <v>8</v>
      </c>
      <c r="Z15" s="4">
        <v>9.42</v>
      </c>
      <c r="AA15" s="3" t="s">
        <v>8</v>
      </c>
      <c r="AB15" s="4">
        <v>5.44</v>
      </c>
      <c r="AC15" s="3" t="s">
        <v>8</v>
      </c>
      <c r="AD15" s="2"/>
      <c r="AE15" s="2"/>
    </row>
    <row r="16" spans="1:31" ht="15" customHeight="1">
      <c r="A16" s="2"/>
      <c r="B16" s="6"/>
      <c r="C16" s="6">
        <v>2015</v>
      </c>
      <c r="D16" s="5">
        <v>5.41</v>
      </c>
      <c r="E16" s="6" t="s">
        <v>9</v>
      </c>
      <c r="G16" s="6"/>
      <c r="H16" s="5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5"/>
      <c r="U16" s="6"/>
      <c r="V16" s="5"/>
      <c r="W16" s="6"/>
      <c r="X16" s="5"/>
      <c r="Y16" s="6"/>
      <c r="Z16" s="5"/>
      <c r="AA16" s="6"/>
      <c r="AB16" s="5"/>
      <c r="AC16" s="6"/>
      <c r="AD16" s="2"/>
      <c r="AE16" s="2"/>
    </row>
    <row r="17" spans="1:31" ht="51.95" customHeight="1">
      <c r="A17" s="2"/>
      <c r="B17" s="77" t="s">
        <v>7</v>
      </c>
      <c r="C17" s="77"/>
      <c r="D17" s="77" t="s">
        <v>6</v>
      </c>
      <c r="E17" s="77"/>
      <c r="F17" s="77"/>
      <c r="G17" s="77"/>
      <c r="H17" s="7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</sheetData>
  <mergeCells count="47">
    <mergeCell ref="B15:C15"/>
    <mergeCell ref="H15:I15"/>
    <mergeCell ref="S15:T15"/>
    <mergeCell ref="B17:C17"/>
    <mergeCell ref="D17:H17"/>
    <mergeCell ref="S14:T14"/>
    <mergeCell ref="B12:C12"/>
    <mergeCell ref="H12:I12"/>
    <mergeCell ref="S12:T12"/>
    <mergeCell ref="B13:C13"/>
    <mergeCell ref="H13:I13"/>
    <mergeCell ref="S13:T13"/>
    <mergeCell ref="B14:C14"/>
    <mergeCell ref="H14:I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42445.501365833334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242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241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6055443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240</v>
      </c>
      <c r="U8" s="67"/>
      <c r="V8" s="67"/>
      <c r="W8" s="67"/>
      <c r="X8" s="72" t="s">
        <v>31</v>
      </c>
      <c r="Y8" s="72"/>
      <c r="Z8" s="72"/>
      <c r="AA8" s="72"/>
      <c r="AB8" s="74">
        <v>270041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239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2004</v>
      </c>
      <c r="D12" s="30"/>
      <c r="E12" s="41" t="s">
        <v>8</v>
      </c>
      <c r="F12" s="41" t="s">
        <v>8</v>
      </c>
      <c r="G12" s="41" t="s">
        <v>8</v>
      </c>
      <c r="H12" s="41" t="s">
        <v>8</v>
      </c>
      <c r="I12" s="41" t="s">
        <v>8</v>
      </c>
      <c r="J12" s="41"/>
      <c r="K12" s="41" t="s">
        <v>8</v>
      </c>
      <c r="L12" s="41" t="s">
        <v>8</v>
      </c>
      <c r="M12" s="41" t="s">
        <v>8</v>
      </c>
      <c r="N12" s="41" t="s">
        <v>8</v>
      </c>
      <c r="O12" s="41" t="s">
        <v>8</v>
      </c>
      <c r="P12" s="41" t="s">
        <v>8</v>
      </c>
      <c r="Q12" s="41" t="s">
        <v>8</v>
      </c>
      <c r="R12" s="41" t="s">
        <v>8</v>
      </c>
      <c r="S12" s="73">
        <v>0.41</v>
      </c>
      <c r="T12" s="73"/>
      <c r="U12" s="41" t="s">
        <v>9</v>
      </c>
      <c r="V12" s="5">
        <v>1.97</v>
      </c>
      <c r="W12" s="5" t="s">
        <v>8</v>
      </c>
      <c r="X12" s="5">
        <v>5.72</v>
      </c>
      <c r="Y12" s="5" t="s">
        <v>8</v>
      </c>
      <c r="Z12" s="5">
        <v>7.86</v>
      </c>
      <c r="AA12" s="5" t="s">
        <v>8</v>
      </c>
      <c r="AB12" s="5">
        <v>8.42</v>
      </c>
      <c r="AC12" s="5"/>
      <c r="AD12" s="5"/>
      <c r="AE12" s="38"/>
    </row>
    <row r="13" spans="1:31" ht="15" customHeight="1">
      <c r="A13" s="2"/>
      <c r="B13" s="78">
        <v>2005</v>
      </c>
      <c r="C13" s="78"/>
      <c r="D13" s="4">
        <v>8.92</v>
      </c>
      <c r="E13" s="3" t="s">
        <v>8</v>
      </c>
      <c r="F13" s="4">
        <v>7.99</v>
      </c>
      <c r="G13" s="3" t="s">
        <v>8</v>
      </c>
      <c r="H13" s="73">
        <v>4.9800000000000004</v>
      </c>
      <c r="I13" s="73"/>
      <c r="J13" s="3" t="s">
        <v>8</v>
      </c>
      <c r="K13" s="4">
        <v>3.38</v>
      </c>
      <c r="L13" s="3" t="s">
        <v>8</v>
      </c>
      <c r="M13" s="4">
        <v>1.38</v>
      </c>
      <c r="N13" s="3" t="s">
        <v>8</v>
      </c>
      <c r="O13" s="4">
        <v>0.37</v>
      </c>
      <c r="P13" s="3" t="s">
        <v>8</v>
      </c>
      <c r="Q13" s="4">
        <v>0.14000000000000001</v>
      </c>
      <c r="R13" s="3" t="s">
        <v>8</v>
      </c>
      <c r="S13" s="73">
        <v>0.34</v>
      </c>
      <c r="T13" s="73"/>
      <c r="U13" s="3" t="s">
        <v>8</v>
      </c>
      <c r="V13" s="4">
        <v>1.5</v>
      </c>
      <c r="W13" s="3" t="s">
        <v>8</v>
      </c>
      <c r="X13" s="4">
        <v>6.27</v>
      </c>
      <c r="Y13" s="3" t="s">
        <v>8</v>
      </c>
      <c r="Z13" s="4">
        <v>7.5600000000000005</v>
      </c>
      <c r="AA13" s="3" t="s">
        <v>8</v>
      </c>
      <c r="AB13" s="4">
        <v>7.27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8.76</v>
      </c>
      <c r="E14" s="3" t="s">
        <v>8</v>
      </c>
      <c r="F14" s="4">
        <v>8.16</v>
      </c>
      <c r="G14" s="3" t="s">
        <v>8</v>
      </c>
      <c r="H14" s="73">
        <v>5.98</v>
      </c>
      <c r="I14" s="73"/>
      <c r="J14" s="3" t="s">
        <v>8</v>
      </c>
      <c r="K14" s="4">
        <v>2.8</v>
      </c>
      <c r="L14" s="3" t="s">
        <v>8</v>
      </c>
      <c r="M14" s="4">
        <v>1.04</v>
      </c>
      <c r="N14" s="3" t="s">
        <v>8</v>
      </c>
      <c r="O14" s="4">
        <v>0.66</v>
      </c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8.18</v>
      </c>
      <c r="E15" s="3" t="s">
        <v>8</v>
      </c>
      <c r="F15" s="4">
        <v>6.05</v>
      </c>
      <c r="G15" s="3" t="s">
        <v>8</v>
      </c>
      <c r="H15" s="73">
        <v>5.2</v>
      </c>
      <c r="I15" s="73"/>
      <c r="J15" s="3" t="s">
        <v>8</v>
      </c>
      <c r="K15" s="4">
        <v>2.42</v>
      </c>
      <c r="L15" s="3" t="s">
        <v>8</v>
      </c>
      <c r="M15" s="4">
        <v>1.47</v>
      </c>
      <c r="N15" s="3" t="s">
        <v>8</v>
      </c>
      <c r="O15" s="4">
        <v>1.26</v>
      </c>
      <c r="P15" s="3" t="s">
        <v>8</v>
      </c>
      <c r="Q15" s="4">
        <v>1.1400000000000001</v>
      </c>
      <c r="R15" s="3" t="s">
        <v>8</v>
      </c>
      <c r="S15" s="73">
        <v>0.86</v>
      </c>
      <c r="T15" s="73"/>
      <c r="U15" s="3" t="s">
        <v>8</v>
      </c>
      <c r="V15" s="4">
        <v>2.61</v>
      </c>
      <c r="W15" s="3" t="s">
        <v>8</v>
      </c>
      <c r="X15" s="4">
        <v>8.98</v>
      </c>
      <c r="Y15" s="3" t="s">
        <v>8</v>
      </c>
      <c r="Z15" s="4">
        <v>9.75</v>
      </c>
      <c r="AA15" s="3" t="s">
        <v>8</v>
      </c>
      <c r="AB15" s="4">
        <v>9.6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9.5</v>
      </c>
      <c r="E16" s="3" t="s">
        <v>8</v>
      </c>
      <c r="F16" s="4">
        <v>8.14</v>
      </c>
      <c r="G16" s="3" t="s">
        <v>8</v>
      </c>
      <c r="H16" s="73">
        <v>5.64</v>
      </c>
      <c r="I16" s="73"/>
      <c r="J16" s="3" t="s">
        <v>8</v>
      </c>
      <c r="K16" s="4">
        <v>3.03</v>
      </c>
      <c r="L16" s="3" t="s">
        <v>9</v>
      </c>
      <c r="M16" s="4">
        <v>1.23</v>
      </c>
      <c r="N16" s="3" t="s">
        <v>8</v>
      </c>
      <c r="O16" s="4">
        <v>0.81</v>
      </c>
      <c r="P16" s="3" t="s">
        <v>8</v>
      </c>
      <c r="Q16" s="4">
        <v>0.37</v>
      </c>
      <c r="R16" s="3" t="s">
        <v>8</v>
      </c>
      <c r="S16" s="73">
        <v>0.41</v>
      </c>
      <c r="T16" s="73"/>
      <c r="U16" s="3" t="s">
        <v>8</v>
      </c>
      <c r="V16" s="4">
        <v>2.0099999999999998</v>
      </c>
      <c r="W16" s="3" t="s">
        <v>8</v>
      </c>
      <c r="X16" s="4">
        <v>9.42</v>
      </c>
      <c r="Y16" s="3" t="s">
        <v>8</v>
      </c>
      <c r="Z16" s="4">
        <v>10.08</v>
      </c>
      <c r="AA16" s="3" t="s">
        <v>8</v>
      </c>
      <c r="AB16" s="4">
        <v>9.0299999999999994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9.42</v>
      </c>
      <c r="E17" s="3" t="s">
        <v>8</v>
      </c>
      <c r="F17" s="4">
        <v>9.0399999999999991</v>
      </c>
      <c r="G17" s="3" t="s">
        <v>8</v>
      </c>
      <c r="H17" s="73">
        <v>7.11</v>
      </c>
      <c r="I17" s="73"/>
      <c r="J17" s="3" t="s">
        <v>8</v>
      </c>
      <c r="K17" s="4">
        <v>4.8499999999999996</v>
      </c>
      <c r="L17" s="3" t="s">
        <v>8</v>
      </c>
      <c r="M17" s="4">
        <v>2.04</v>
      </c>
      <c r="N17" s="3" t="s">
        <v>8</v>
      </c>
      <c r="O17" s="4">
        <v>0.71</v>
      </c>
      <c r="P17" s="3" t="s">
        <v>8</v>
      </c>
      <c r="Q17" s="4">
        <v>0.3</v>
      </c>
      <c r="R17" s="3" t="s">
        <v>8</v>
      </c>
      <c r="S17" s="73">
        <v>0.34</v>
      </c>
      <c r="T17" s="73"/>
      <c r="U17" s="3" t="s">
        <v>8</v>
      </c>
      <c r="V17" s="4">
        <v>1.8</v>
      </c>
      <c r="W17" s="3" t="s">
        <v>8</v>
      </c>
      <c r="X17" s="4">
        <v>6.9399999999999995</v>
      </c>
      <c r="Y17" s="3" t="s">
        <v>8</v>
      </c>
      <c r="Z17" s="4">
        <v>8.0299999999999994</v>
      </c>
      <c r="AA17" s="3" t="s">
        <v>8</v>
      </c>
      <c r="AB17" s="4">
        <v>10.49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10.82</v>
      </c>
      <c r="E18" s="3" t="s">
        <v>8</v>
      </c>
      <c r="F18" s="4">
        <v>9.8800000000000008</v>
      </c>
      <c r="G18" s="3" t="s">
        <v>8</v>
      </c>
      <c r="H18" s="73">
        <v>7.88</v>
      </c>
      <c r="I18" s="73"/>
      <c r="J18" s="3" t="s">
        <v>8</v>
      </c>
      <c r="K18" s="4">
        <v>7.88</v>
      </c>
      <c r="L18" s="3" t="s">
        <v>11</v>
      </c>
      <c r="M18" s="4">
        <v>1.4</v>
      </c>
      <c r="N18" s="3" t="s">
        <v>8</v>
      </c>
      <c r="O18" s="4">
        <v>0.68</v>
      </c>
      <c r="P18" s="3" t="s">
        <v>8</v>
      </c>
      <c r="Q18" s="4">
        <v>0.75</v>
      </c>
      <c r="R18" s="3" t="s">
        <v>8</v>
      </c>
      <c r="S18" s="73">
        <v>0.72</v>
      </c>
      <c r="T18" s="73"/>
      <c r="U18" s="3" t="s">
        <v>8</v>
      </c>
      <c r="V18" s="4">
        <v>3.49</v>
      </c>
      <c r="W18" s="3" t="s">
        <v>8</v>
      </c>
      <c r="X18" s="4">
        <v>8.36</v>
      </c>
      <c r="Y18" s="3" t="s">
        <v>8</v>
      </c>
      <c r="Z18" s="4">
        <v>8.7799999999999994</v>
      </c>
      <c r="AA18" s="3" t="s">
        <v>8</v>
      </c>
      <c r="AB18" s="4">
        <v>9.15</v>
      </c>
      <c r="AC18" s="3" t="s">
        <v>9</v>
      </c>
      <c r="AD18" s="2"/>
      <c r="AE18" s="2"/>
    </row>
    <row r="19" spans="1:31" ht="15" customHeight="1">
      <c r="A19" s="2"/>
      <c r="B19" s="78">
        <v>2011</v>
      </c>
      <c r="C19" s="78"/>
      <c r="D19" s="4">
        <v>8.6199999999999992</v>
      </c>
      <c r="E19" s="3" t="s">
        <v>8</v>
      </c>
      <c r="F19" s="4">
        <v>8.56</v>
      </c>
      <c r="G19" s="3" t="s">
        <v>8</v>
      </c>
      <c r="H19" s="73">
        <v>5.22</v>
      </c>
      <c r="I19" s="73"/>
      <c r="J19" s="3" t="s">
        <v>8</v>
      </c>
      <c r="K19" s="4">
        <v>4.2</v>
      </c>
      <c r="L19" s="3" t="s">
        <v>11</v>
      </c>
      <c r="M19" s="4"/>
      <c r="N19" s="3" t="s">
        <v>8</v>
      </c>
      <c r="O19" s="4"/>
      <c r="P19" s="3" t="s">
        <v>8</v>
      </c>
      <c r="Q19" s="4"/>
      <c r="R19" s="3" t="s">
        <v>8</v>
      </c>
      <c r="S19" s="73"/>
      <c r="T19" s="73"/>
      <c r="U19" s="3" t="s">
        <v>8</v>
      </c>
      <c r="V19" s="4"/>
      <c r="W19" s="3" t="s">
        <v>8</v>
      </c>
      <c r="X19" s="4"/>
      <c r="Y19" s="3" t="s">
        <v>8</v>
      </c>
      <c r="Z19" s="4"/>
      <c r="AA19" s="3" t="s">
        <v>8</v>
      </c>
      <c r="AB19" s="4"/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/>
      <c r="E20" s="3" t="s">
        <v>8</v>
      </c>
      <c r="F20" s="4"/>
      <c r="G20" s="3" t="s">
        <v>8</v>
      </c>
      <c r="H20" s="73"/>
      <c r="I20" s="73"/>
      <c r="J20" s="3" t="s">
        <v>8</v>
      </c>
      <c r="K20" s="4"/>
      <c r="L20" s="3" t="s">
        <v>8</v>
      </c>
      <c r="M20" s="4"/>
      <c r="N20" s="3" t="s">
        <v>8</v>
      </c>
      <c r="O20" s="4"/>
      <c r="P20" s="3" t="s">
        <v>8</v>
      </c>
      <c r="Q20" s="4">
        <v>0.45</v>
      </c>
      <c r="R20" s="3" t="s">
        <v>8</v>
      </c>
      <c r="S20" s="73">
        <v>0.79</v>
      </c>
      <c r="T20" s="73"/>
      <c r="U20" s="3" t="s">
        <v>9</v>
      </c>
      <c r="V20" s="4">
        <v>3.39</v>
      </c>
      <c r="W20" s="3" t="s">
        <v>8</v>
      </c>
      <c r="X20" s="4">
        <v>7.85</v>
      </c>
      <c r="Y20" s="3" t="s">
        <v>8</v>
      </c>
      <c r="Z20" s="4">
        <v>9.42</v>
      </c>
      <c r="AA20" s="3" t="s">
        <v>8</v>
      </c>
      <c r="AB20" s="4">
        <v>8.6300000000000008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8.7799999999999994</v>
      </c>
      <c r="E21" s="3" t="s">
        <v>8</v>
      </c>
      <c r="F21" s="4">
        <v>7.65</v>
      </c>
      <c r="G21" s="3" t="s">
        <v>8</v>
      </c>
      <c r="H21" s="73">
        <v>4.63</v>
      </c>
      <c r="I21" s="73"/>
      <c r="J21" s="3" t="s">
        <v>8</v>
      </c>
      <c r="K21" s="4">
        <v>3.56</v>
      </c>
      <c r="L21" s="3" t="s">
        <v>8</v>
      </c>
      <c r="M21" s="4">
        <v>1.33</v>
      </c>
      <c r="N21" s="3" t="s">
        <v>8</v>
      </c>
      <c r="O21" s="4">
        <v>0.81</v>
      </c>
      <c r="P21" s="3" t="s">
        <v>9</v>
      </c>
      <c r="Q21" s="4">
        <v>0.74</v>
      </c>
      <c r="R21" s="3" t="s">
        <v>11</v>
      </c>
      <c r="S21" s="73"/>
      <c r="T21" s="73"/>
      <c r="U21" s="3" t="s">
        <v>8</v>
      </c>
      <c r="V21" s="4"/>
      <c r="W21" s="3" t="s">
        <v>8</v>
      </c>
      <c r="X21" s="4">
        <v>6.03</v>
      </c>
      <c r="Y21" s="3" t="s">
        <v>8</v>
      </c>
      <c r="Z21" s="4">
        <v>7.9399999999999995</v>
      </c>
      <c r="AA21" s="3" t="s">
        <v>8</v>
      </c>
      <c r="AB21" s="4">
        <v>8.7200000000000006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7.36</v>
      </c>
      <c r="E22" s="3" t="s">
        <v>8</v>
      </c>
      <c r="F22" s="4">
        <v>5.39</v>
      </c>
      <c r="G22" s="3" t="s">
        <v>8</v>
      </c>
      <c r="H22" s="73">
        <v>4.16</v>
      </c>
      <c r="I22" s="73"/>
      <c r="J22" s="3" t="s">
        <v>8</v>
      </c>
      <c r="K22" s="4">
        <v>3.35</v>
      </c>
      <c r="L22" s="3" t="s">
        <v>8</v>
      </c>
      <c r="M22" s="4"/>
      <c r="N22" s="3" t="s">
        <v>8</v>
      </c>
      <c r="O22" s="4">
        <v>0.65</v>
      </c>
      <c r="P22" s="3" t="s">
        <v>9</v>
      </c>
      <c r="Q22" s="4">
        <v>0.7</v>
      </c>
      <c r="R22" s="3" t="s">
        <v>10</v>
      </c>
      <c r="S22" s="73">
        <v>0.67</v>
      </c>
      <c r="T22" s="73"/>
      <c r="U22" s="3" t="s">
        <v>8</v>
      </c>
      <c r="V22" s="4">
        <v>1.78</v>
      </c>
      <c r="W22" s="3" t="s">
        <v>8</v>
      </c>
      <c r="X22" s="4">
        <v>5.92</v>
      </c>
      <c r="Y22" s="3" t="s">
        <v>8</v>
      </c>
      <c r="Z22" s="4">
        <v>8.61</v>
      </c>
      <c r="AA22" s="3" t="s">
        <v>8</v>
      </c>
      <c r="AB22" s="4">
        <v>8.0500000000000007</v>
      </c>
      <c r="AC22" s="3" t="s">
        <v>8</v>
      </c>
      <c r="AD22" s="2"/>
      <c r="AE22" s="2"/>
    </row>
    <row r="23" spans="1:31" ht="15" customHeight="1">
      <c r="A23" s="2"/>
      <c r="B23" s="6"/>
      <c r="C23" s="6">
        <v>2015</v>
      </c>
      <c r="D23" s="5">
        <v>8.35</v>
      </c>
      <c r="E23" s="6" t="s">
        <v>8</v>
      </c>
      <c r="F23" s="5">
        <v>6.23</v>
      </c>
      <c r="G23" s="6" t="s">
        <v>8</v>
      </c>
      <c r="H23" s="73">
        <v>4.72</v>
      </c>
      <c r="I23" s="73"/>
      <c r="J23" s="6"/>
      <c r="K23" s="5"/>
      <c r="L23" s="6"/>
      <c r="M23" s="5"/>
      <c r="N23" s="6"/>
      <c r="O23" s="5"/>
      <c r="P23" s="6"/>
      <c r="Q23" s="5"/>
      <c r="R23" s="6"/>
      <c r="S23" s="5"/>
      <c r="T23" s="5"/>
      <c r="U23" s="6"/>
      <c r="V23" s="5"/>
      <c r="W23" s="6"/>
      <c r="X23" s="5"/>
      <c r="Y23" s="6"/>
      <c r="Z23" s="5"/>
      <c r="AA23" s="6"/>
      <c r="AB23" s="5"/>
      <c r="AC23" s="6"/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67">
    <mergeCell ref="S12:T12"/>
    <mergeCell ref="B22:C22"/>
    <mergeCell ref="H22:I22"/>
    <mergeCell ref="S22:T22"/>
    <mergeCell ref="B24:C24"/>
    <mergeCell ref="D24:H24"/>
    <mergeCell ref="H23:I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42445.501366296296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246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245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5703076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244</v>
      </c>
      <c r="U8" s="67"/>
      <c r="V8" s="67"/>
      <c r="W8" s="67"/>
      <c r="X8" s="72" t="s">
        <v>31</v>
      </c>
      <c r="Y8" s="72"/>
      <c r="Z8" s="72"/>
      <c r="AA8" s="72"/>
      <c r="AB8" s="74">
        <v>332114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243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2002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/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/>
      <c r="T12" s="5"/>
      <c r="U12" s="5" t="s">
        <v>8</v>
      </c>
      <c r="V12" s="5"/>
      <c r="W12" s="5" t="s">
        <v>8</v>
      </c>
      <c r="X12" s="5"/>
      <c r="Y12" s="5" t="s">
        <v>8</v>
      </c>
      <c r="Z12" s="5"/>
      <c r="AA12" s="5" t="s">
        <v>8</v>
      </c>
      <c r="AB12" s="5">
        <v>1.01</v>
      </c>
      <c r="AD12" s="38"/>
      <c r="AE12" s="38"/>
    </row>
    <row r="13" spans="1:31" s="40" customFormat="1" ht="15" customHeight="1">
      <c r="A13" s="38"/>
      <c r="B13" s="39"/>
      <c r="C13" s="6">
        <v>2003</v>
      </c>
      <c r="D13" s="5" t="s">
        <v>8</v>
      </c>
      <c r="E13" s="5" t="s">
        <v>8</v>
      </c>
      <c r="F13" s="5">
        <v>1</v>
      </c>
      <c r="G13" s="5" t="s">
        <v>11</v>
      </c>
      <c r="H13" s="73">
        <v>0.89</v>
      </c>
      <c r="I13" s="73"/>
      <c r="J13" s="5" t="s">
        <v>9</v>
      </c>
      <c r="K13" s="5">
        <v>0.76</v>
      </c>
      <c r="L13" s="5" t="s">
        <v>10</v>
      </c>
      <c r="M13" s="5">
        <v>0.4</v>
      </c>
      <c r="N13" s="5" t="s">
        <v>8</v>
      </c>
      <c r="O13" s="5">
        <v>0.22</v>
      </c>
      <c r="P13" s="5" t="s">
        <v>9</v>
      </c>
      <c r="Q13" s="5">
        <v>0.13</v>
      </c>
      <c r="R13" s="5" t="s">
        <v>8</v>
      </c>
      <c r="S13" s="73">
        <v>0.02</v>
      </c>
      <c r="T13" s="73"/>
      <c r="U13" s="5" t="s">
        <v>8</v>
      </c>
      <c r="V13" s="5">
        <v>0.1</v>
      </c>
      <c r="W13" s="5" t="s">
        <v>8</v>
      </c>
      <c r="X13" s="5">
        <v>0.76</v>
      </c>
      <c r="Y13" s="5" t="s">
        <v>8</v>
      </c>
      <c r="Z13" s="5">
        <v>0.87</v>
      </c>
      <c r="AA13" s="5" t="s">
        <v>8</v>
      </c>
      <c r="AB13" s="5">
        <v>1</v>
      </c>
      <c r="AD13" s="38"/>
      <c r="AE13" s="38"/>
    </row>
    <row r="14" spans="1:31" s="40" customFormat="1" ht="15" customHeight="1">
      <c r="A14" s="38"/>
      <c r="B14" s="39"/>
      <c r="C14" s="6">
        <v>2004</v>
      </c>
      <c r="D14" s="5">
        <v>1.37</v>
      </c>
      <c r="E14" s="5" t="s">
        <v>8</v>
      </c>
      <c r="F14" s="5">
        <v>0.99</v>
      </c>
      <c r="G14" s="5" t="s">
        <v>8</v>
      </c>
      <c r="H14" s="73">
        <v>0.65</v>
      </c>
      <c r="I14" s="73"/>
      <c r="J14" s="5" t="s">
        <v>8</v>
      </c>
      <c r="K14" s="5">
        <v>0.33</v>
      </c>
      <c r="L14" s="5" t="s">
        <v>8</v>
      </c>
      <c r="M14" s="5">
        <v>0.17</v>
      </c>
      <c r="N14" s="5" t="s">
        <v>8</v>
      </c>
      <c r="O14" s="5">
        <v>0.11</v>
      </c>
      <c r="P14" s="5" t="s">
        <v>8</v>
      </c>
      <c r="Q14" s="5">
        <v>0.13</v>
      </c>
      <c r="R14" s="5" t="s">
        <v>8</v>
      </c>
      <c r="S14" s="73">
        <v>0.15</v>
      </c>
      <c r="T14" s="73"/>
      <c r="U14" s="5" t="s">
        <v>8</v>
      </c>
      <c r="V14" s="5">
        <v>7.0000000000000007E-2</v>
      </c>
      <c r="W14" s="5" t="s">
        <v>8</v>
      </c>
      <c r="X14" s="5">
        <v>0.45</v>
      </c>
      <c r="Y14" s="5" t="s">
        <v>8</v>
      </c>
      <c r="Z14" s="5">
        <v>0.6</v>
      </c>
      <c r="AA14" s="5" t="s">
        <v>8</v>
      </c>
      <c r="AB14" s="5">
        <v>0.69</v>
      </c>
      <c r="AD14" s="38"/>
      <c r="AE14" s="38"/>
    </row>
    <row r="15" spans="1:31" ht="15" customHeight="1">
      <c r="A15" s="2"/>
      <c r="B15" s="78">
        <v>2005</v>
      </c>
      <c r="C15" s="78"/>
      <c r="D15" s="4">
        <v>0.95</v>
      </c>
      <c r="E15" s="3" t="s">
        <v>8</v>
      </c>
      <c r="F15" s="4">
        <v>0.91</v>
      </c>
      <c r="G15" s="3" t="s">
        <v>8</v>
      </c>
      <c r="H15" s="73">
        <v>0.82</v>
      </c>
      <c r="I15" s="73"/>
      <c r="J15" s="3" t="s">
        <v>8</v>
      </c>
      <c r="K15" s="4">
        <v>0.46</v>
      </c>
      <c r="L15" s="3" t="s">
        <v>8</v>
      </c>
      <c r="M15" s="4">
        <v>0.47</v>
      </c>
      <c r="N15" s="3" t="s">
        <v>8</v>
      </c>
      <c r="O15" s="4">
        <v>7.0000000000000007E-2</v>
      </c>
      <c r="P15" s="3" t="s">
        <v>8</v>
      </c>
      <c r="Q15" s="4">
        <v>0.01</v>
      </c>
      <c r="R15" s="3" t="s">
        <v>8</v>
      </c>
      <c r="S15" s="73">
        <v>0.06</v>
      </c>
      <c r="T15" s="73"/>
      <c r="U15" s="3" t="s">
        <v>8</v>
      </c>
      <c r="V15" s="4">
        <v>0.06</v>
      </c>
      <c r="W15" s="3" t="s">
        <v>8</v>
      </c>
      <c r="X15" s="4">
        <v>0.9</v>
      </c>
      <c r="Y15" s="3" t="s">
        <v>8</v>
      </c>
      <c r="Z15" s="4">
        <v>1.42</v>
      </c>
      <c r="AA15" s="3" t="s">
        <v>8</v>
      </c>
      <c r="AB15" s="4">
        <v>1.5699999999999998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1.65</v>
      </c>
      <c r="E16" s="3" t="s">
        <v>8</v>
      </c>
      <c r="F16" s="4">
        <v>1.08</v>
      </c>
      <c r="G16" s="3" t="s">
        <v>8</v>
      </c>
      <c r="H16" s="73">
        <v>1.01</v>
      </c>
      <c r="I16" s="73"/>
      <c r="J16" s="3" t="s">
        <v>8</v>
      </c>
      <c r="K16" s="4">
        <v>0.93</v>
      </c>
      <c r="L16" s="3" t="s">
        <v>8</v>
      </c>
      <c r="M16" s="4">
        <v>0.28000000000000003</v>
      </c>
      <c r="N16" s="3" t="s">
        <v>8</v>
      </c>
      <c r="O16" s="4">
        <v>0.17</v>
      </c>
      <c r="P16" s="3" t="s">
        <v>8</v>
      </c>
      <c r="Q16" s="4"/>
      <c r="R16" s="3" t="s">
        <v>8</v>
      </c>
      <c r="S16" s="73"/>
      <c r="T16" s="73"/>
      <c r="U16" s="3" t="s">
        <v>8</v>
      </c>
      <c r="V16" s="4"/>
      <c r="W16" s="3" t="s">
        <v>8</v>
      </c>
      <c r="X16" s="4"/>
      <c r="Y16" s="3" t="s">
        <v>8</v>
      </c>
      <c r="Z16" s="4"/>
      <c r="AA16" s="3" t="s">
        <v>8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1.02</v>
      </c>
      <c r="E17" s="3" t="s">
        <v>8</v>
      </c>
      <c r="F17" s="4">
        <v>1.1400000000000001</v>
      </c>
      <c r="G17" s="3" t="s">
        <v>8</v>
      </c>
      <c r="H17" s="73">
        <v>0.73</v>
      </c>
      <c r="I17" s="73"/>
      <c r="J17" s="3" t="s">
        <v>8</v>
      </c>
      <c r="K17" s="4">
        <v>0.56999999999999995</v>
      </c>
      <c r="L17" s="3" t="s">
        <v>8</v>
      </c>
      <c r="M17" s="4">
        <v>0.06</v>
      </c>
      <c r="N17" s="3" t="s">
        <v>8</v>
      </c>
      <c r="O17" s="4">
        <v>0.24</v>
      </c>
      <c r="P17" s="3" t="s">
        <v>8</v>
      </c>
      <c r="Q17" s="4">
        <v>0.13</v>
      </c>
      <c r="R17" s="3" t="s">
        <v>8</v>
      </c>
      <c r="S17" s="73">
        <v>0.02</v>
      </c>
      <c r="T17" s="73"/>
      <c r="U17" s="3" t="s">
        <v>8</v>
      </c>
      <c r="V17" s="4">
        <v>0.14000000000000001</v>
      </c>
      <c r="W17" s="3" t="s">
        <v>8</v>
      </c>
      <c r="X17" s="4">
        <v>0.64</v>
      </c>
      <c r="Y17" s="3" t="s">
        <v>8</v>
      </c>
      <c r="Z17" s="4">
        <v>1.01</v>
      </c>
      <c r="AA17" s="3" t="s">
        <v>8</v>
      </c>
      <c r="AB17" s="4">
        <v>1.17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1.6800000000000002</v>
      </c>
      <c r="E18" s="3" t="s">
        <v>8</v>
      </c>
      <c r="F18" s="4">
        <v>1.52</v>
      </c>
      <c r="G18" s="3" t="s">
        <v>8</v>
      </c>
      <c r="H18" s="73">
        <v>0.77</v>
      </c>
      <c r="I18" s="73"/>
      <c r="J18" s="3" t="s">
        <v>8</v>
      </c>
      <c r="K18" s="4">
        <v>0.42</v>
      </c>
      <c r="L18" s="3" t="s">
        <v>8</v>
      </c>
      <c r="M18" s="4">
        <v>0.23</v>
      </c>
      <c r="N18" s="3" t="s">
        <v>8</v>
      </c>
      <c r="O18" s="4">
        <v>0.02</v>
      </c>
      <c r="P18" s="3" t="s">
        <v>8</v>
      </c>
      <c r="Q18" s="4">
        <v>0.01</v>
      </c>
      <c r="R18" s="3" t="s">
        <v>8</v>
      </c>
      <c r="S18" s="73">
        <v>0.01</v>
      </c>
      <c r="T18" s="73"/>
      <c r="U18" s="3" t="s">
        <v>8</v>
      </c>
      <c r="V18" s="4">
        <v>0.01</v>
      </c>
      <c r="W18" s="3" t="s">
        <v>8</v>
      </c>
      <c r="X18" s="4">
        <v>0.33</v>
      </c>
      <c r="Y18" s="3" t="s">
        <v>8</v>
      </c>
      <c r="Z18" s="4">
        <v>0.9</v>
      </c>
      <c r="AA18" s="3" t="s">
        <v>8</v>
      </c>
      <c r="AB18" s="4">
        <v>0.81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1.28</v>
      </c>
      <c r="E19" s="3" t="s">
        <v>8</v>
      </c>
      <c r="F19" s="4">
        <v>1.18</v>
      </c>
      <c r="G19" s="3" t="s">
        <v>8</v>
      </c>
      <c r="H19" s="73">
        <v>1</v>
      </c>
      <c r="I19" s="73"/>
      <c r="J19" s="3" t="s">
        <v>8</v>
      </c>
      <c r="K19" s="4">
        <v>0.54</v>
      </c>
      <c r="L19" s="3" t="s">
        <v>8</v>
      </c>
      <c r="M19" s="4">
        <v>0.13</v>
      </c>
      <c r="N19" s="3" t="s">
        <v>8</v>
      </c>
      <c r="O19" s="4">
        <v>0.08</v>
      </c>
      <c r="P19" s="3" t="s">
        <v>8</v>
      </c>
      <c r="Q19" s="4">
        <v>0.04</v>
      </c>
      <c r="R19" s="3" t="s">
        <v>8</v>
      </c>
      <c r="S19" s="73">
        <v>0.04</v>
      </c>
      <c r="T19" s="73"/>
      <c r="U19" s="3" t="s">
        <v>8</v>
      </c>
      <c r="V19" s="4">
        <v>0.27</v>
      </c>
      <c r="W19" s="3" t="s">
        <v>8</v>
      </c>
      <c r="X19" s="4">
        <v>0.79</v>
      </c>
      <c r="Y19" s="3" t="s">
        <v>8</v>
      </c>
      <c r="Z19" s="4">
        <v>0.9</v>
      </c>
      <c r="AA19" s="3" t="s">
        <v>8</v>
      </c>
      <c r="AB19" s="4">
        <v>1.34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1.18</v>
      </c>
      <c r="E20" s="3" t="s">
        <v>8</v>
      </c>
      <c r="F20" s="4">
        <v>1.5699999999999998</v>
      </c>
      <c r="G20" s="3" t="s">
        <v>8</v>
      </c>
      <c r="H20" s="73">
        <v>1.3900000000000001</v>
      </c>
      <c r="I20" s="73"/>
      <c r="J20" s="3" t="s">
        <v>8</v>
      </c>
      <c r="K20" s="4">
        <v>1.58</v>
      </c>
      <c r="L20" s="3" t="s">
        <v>8</v>
      </c>
      <c r="M20" s="4">
        <v>0.46</v>
      </c>
      <c r="N20" s="3" t="s">
        <v>8</v>
      </c>
      <c r="O20" s="4">
        <v>0.16</v>
      </c>
      <c r="P20" s="3" t="s">
        <v>8</v>
      </c>
      <c r="Q20" s="4">
        <v>0.05</v>
      </c>
      <c r="R20" s="3" t="s">
        <v>8</v>
      </c>
      <c r="S20" s="73">
        <v>0.3</v>
      </c>
      <c r="T20" s="73"/>
      <c r="U20" s="3" t="s">
        <v>8</v>
      </c>
      <c r="V20" s="4">
        <v>0.33</v>
      </c>
      <c r="W20" s="3" t="s">
        <v>8</v>
      </c>
      <c r="X20" s="4">
        <v>0.77</v>
      </c>
      <c r="Y20" s="3" t="s">
        <v>8</v>
      </c>
      <c r="Z20" s="4">
        <v>0.89</v>
      </c>
      <c r="AA20" s="3" t="s">
        <v>8</v>
      </c>
      <c r="AB20" s="4">
        <v>0.82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1.28</v>
      </c>
      <c r="E21" s="3" t="s">
        <v>8</v>
      </c>
      <c r="F21" s="4">
        <v>1.19</v>
      </c>
      <c r="G21" s="3" t="s">
        <v>8</v>
      </c>
      <c r="H21" s="73">
        <v>0.61</v>
      </c>
      <c r="I21" s="73"/>
      <c r="J21" s="3" t="s">
        <v>8</v>
      </c>
      <c r="K21" s="4">
        <v>0.3</v>
      </c>
      <c r="L21" s="3" t="s">
        <v>8</v>
      </c>
      <c r="M21" s="4">
        <v>0.15</v>
      </c>
      <c r="N21" s="3" t="s">
        <v>8</v>
      </c>
      <c r="O21" s="4">
        <v>7.0000000000000007E-2</v>
      </c>
      <c r="P21" s="3" t="s">
        <v>8</v>
      </c>
      <c r="Q21" s="4">
        <v>0.02</v>
      </c>
      <c r="R21" s="3" t="s">
        <v>8</v>
      </c>
      <c r="S21" s="73">
        <v>0.03</v>
      </c>
      <c r="T21" s="73"/>
      <c r="U21" s="3" t="s">
        <v>8</v>
      </c>
      <c r="V21" s="4">
        <v>7.0000000000000007E-2</v>
      </c>
      <c r="W21" s="3" t="s">
        <v>8</v>
      </c>
      <c r="X21" s="4">
        <v>0.55000000000000004</v>
      </c>
      <c r="Y21" s="3" t="s">
        <v>8</v>
      </c>
      <c r="Z21" s="4">
        <v>0.97</v>
      </c>
      <c r="AA21" s="3" t="s">
        <v>8</v>
      </c>
      <c r="AB21" s="4">
        <v>0.98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0.82</v>
      </c>
      <c r="E22" s="3" t="s">
        <v>8</v>
      </c>
      <c r="F22" s="4">
        <v>0.88</v>
      </c>
      <c r="G22" s="3" t="s">
        <v>8</v>
      </c>
      <c r="H22" s="73">
        <v>0.83</v>
      </c>
      <c r="I22" s="73"/>
      <c r="J22" s="3" t="s">
        <v>8</v>
      </c>
      <c r="K22" s="4">
        <v>0.69</v>
      </c>
      <c r="L22" s="3" t="s">
        <v>8</v>
      </c>
      <c r="M22" s="4">
        <v>0.27</v>
      </c>
      <c r="N22" s="3" t="s">
        <v>8</v>
      </c>
      <c r="O22" s="4">
        <v>0.05</v>
      </c>
      <c r="P22" s="3" t="s">
        <v>8</v>
      </c>
      <c r="Q22" s="4">
        <v>0.05</v>
      </c>
      <c r="R22" s="3" t="s">
        <v>8</v>
      </c>
      <c r="S22" s="73">
        <v>0.03</v>
      </c>
      <c r="T22" s="73"/>
      <c r="U22" s="3" t="s">
        <v>8</v>
      </c>
      <c r="V22" s="4">
        <v>0.1</v>
      </c>
      <c r="W22" s="3" t="s">
        <v>8</v>
      </c>
      <c r="X22" s="4">
        <v>0.35</v>
      </c>
      <c r="Y22" s="3" t="s">
        <v>8</v>
      </c>
      <c r="Z22" s="4">
        <v>0.28000000000000003</v>
      </c>
      <c r="AA22" s="3" t="s">
        <v>8</v>
      </c>
      <c r="AB22" s="4">
        <v>0.35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0.72</v>
      </c>
      <c r="E23" s="3" t="s">
        <v>8</v>
      </c>
      <c r="F23" s="4">
        <v>0.93</v>
      </c>
      <c r="G23" s="3" t="s">
        <v>10</v>
      </c>
      <c r="H23" s="73">
        <v>1.17</v>
      </c>
      <c r="I23" s="73"/>
      <c r="J23" s="3" t="s">
        <v>10</v>
      </c>
      <c r="K23" s="4">
        <v>0.41</v>
      </c>
      <c r="L23" s="3" t="s">
        <v>8</v>
      </c>
      <c r="M23" s="4">
        <v>0.1</v>
      </c>
      <c r="N23" s="3" t="s">
        <v>8</v>
      </c>
      <c r="O23" s="4">
        <v>7.0000000000000007E-2</v>
      </c>
      <c r="P23" s="3" t="s">
        <v>8</v>
      </c>
      <c r="Q23" s="4">
        <v>0.1</v>
      </c>
      <c r="R23" s="3" t="s">
        <v>8</v>
      </c>
      <c r="S23" s="73">
        <v>0.27</v>
      </c>
      <c r="T23" s="73"/>
      <c r="U23" s="3" t="s">
        <v>8</v>
      </c>
      <c r="V23" s="4">
        <v>0.33</v>
      </c>
      <c r="W23" s="3" t="s">
        <v>8</v>
      </c>
      <c r="X23" s="4">
        <v>0.61</v>
      </c>
      <c r="Y23" s="3" t="s">
        <v>8</v>
      </c>
      <c r="Z23" s="4">
        <v>0.51</v>
      </c>
      <c r="AA23" s="3" t="s">
        <v>8</v>
      </c>
      <c r="AB23" s="4">
        <v>0.57999999999999996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0.56999999999999995</v>
      </c>
      <c r="E24" s="3" t="s">
        <v>8</v>
      </c>
      <c r="F24" s="4">
        <v>0.86</v>
      </c>
      <c r="G24" s="3" t="s">
        <v>8</v>
      </c>
      <c r="H24" s="73">
        <v>0.85</v>
      </c>
      <c r="I24" s="73"/>
      <c r="J24" s="3" t="s">
        <v>8</v>
      </c>
      <c r="K24" s="4">
        <v>0.31</v>
      </c>
      <c r="L24" s="3" t="s">
        <v>8</v>
      </c>
      <c r="M24" s="4">
        <v>0.16</v>
      </c>
      <c r="N24" s="3" t="s">
        <v>8</v>
      </c>
      <c r="O24" s="4">
        <v>0.16</v>
      </c>
      <c r="P24" s="3" t="s">
        <v>8</v>
      </c>
      <c r="Q24" s="4">
        <v>0.01</v>
      </c>
      <c r="R24" s="3" t="s">
        <v>8</v>
      </c>
      <c r="S24" s="73">
        <v>0.01</v>
      </c>
      <c r="T24" s="73"/>
      <c r="U24" s="3" t="s">
        <v>8</v>
      </c>
      <c r="V24" s="4">
        <v>0.01</v>
      </c>
      <c r="W24" s="3" t="s">
        <v>8</v>
      </c>
      <c r="X24" s="4">
        <v>0.01</v>
      </c>
      <c r="Y24" s="3" t="s">
        <v>8</v>
      </c>
      <c r="Z24" s="4">
        <v>0.01</v>
      </c>
      <c r="AA24" s="3" t="s">
        <v>8</v>
      </c>
      <c r="AB24" s="4">
        <v>0.01</v>
      </c>
      <c r="AC24" s="3" t="s">
        <v>8</v>
      </c>
      <c r="AD24" s="2"/>
      <c r="AE24" s="2"/>
    </row>
    <row r="25" spans="1:31" ht="15" customHeight="1">
      <c r="A25" s="2"/>
      <c r="B25" s="6"/>
      <c r="C25" s="6">
        <v>2015</v>
      </c>
      <c r="D25" s="5"/>
      <c r="E25" s="6"/>
      <c r="F25" s="5">
        <v>0.01</v>
      </c>
      <c r="G25" s="6" t="s">
        <v>9</v>
      </c>
      <c r="H25" s="73">
        <v>1.07</v>
      </c>
      <c r="I25" s="73"/>
      <c r="J25" s="6" t="s">
        <v>8</v>
      </c>
      <c r="K25" s="5">
        <v>0.93</v>
      </c>
      <c r="L25" s="6"/>
      <c r="M25" s="5"/>
      <c r="N25" s="6"/>
      <c r="O25" s="5"/>
      <c r="P25" s="6"/>
      <c r="Q25" s="5"/>
      <c r="R25" s="6"/>
      <c r="S25" s="5"/>
      <c r="T25" s="5"/>
      <c r="U25" s="6"/>
      <c r="V25" s="5"/>
      <c r="W25" s="6"/>
      <c r="X25" s="5"/>
      <c r="Y25" s="6"/>
      <c r="Z25" s="5"/>
      <c r="AA25" s="6"/>
      <c r="AB25" s="5"/>
      <c r="AC25" s="6"/>
      <c r="AD25" s="2"/>
      <c r="AE25" s="2"/>
    </row>
    <row r="26" spans="1:31" ht="51.95" customHeight="1">
      <c r="A26" s="2"/>
      <c r="B26" s="77" t="s">
        <v>7</v>
      </c>
      <c r="C26" s="77"/>
      <c r="D26" s="77" t="s">
        <v>6</v>
      </c>
      <c r="E26" s="77"/>
      <c r="F26" s="77"/>
      <c r="G26" s="77"/>
      <c r="H26" s="7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70">
    <mergeCell ref="H13:I13"/>
    <mergeCell ref="H14:I14"/>
    <mergeCell ref="S13:T13"/>
    <mergeCell ref="S14:T14"/>
    <mergeCell ref="B24:C24"/>
    <mergeCell ref="H24:I24"/>
    <mergeCell ref="S24:T24"/>
    <mergeCell ref="S19:T19"/>
    <mergeCell ref="S23:T23"/>
    <mergeCell ref="S20:T20"/>
    <mergeCell ref="S21:T21"/>
    <mergeCell ref="S22:T22"/>
    <mergeCell ref="B17:C17"/>
    <mergeCell ref="H17:I17"/>
    <mergeCell ref="S17:T17"/>
    <mergeCell ref="B18:C18"/>
    <mergeCell ref="B26:C26"/>
    <mergeCell ref="D26:H26"/>
    <mergeCell ref="H25:I25"/>
    <mergeCell ref="B19:C19"/>
    <mergeCell ref="H19:I19"/>
    <mergeCell ref="B20:C20"/>
    <mergeCell ref="H20:I20"/>
    <mergeCell ref="B21:C21"/>
    <mergeCell ref="H21:I21"/>
    <mergeCell ref="B22:C22"/>
    <mergeCell ref="H22:I22"/>
    <mergeCell ref="B23:C23"/>
    <mergeCell ref="H23:I23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42445.501366770834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250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249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6045437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248</v>
      </c>
      <c r="U8" s="67"/>
      <c r="V8" s="67"/>
      <c r="W8" s="67"/>
      <c r="X8" s="72" t="s">
        <v>31</v>
      </c>
      <c r="Y8" s="72"/>
      <c r="Z8" s="72"/>
      <c r="AA8" s="72"/>
      <c r="AB8" s="74">
        <v>302742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247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78">
        <v>2004</v>
      </c>
      <c r="D12" s="78"/>
      <c r="E12" s="5"/>
      <c r="F12" s="6" t="s">
        <v>8</v>
      </c>
      <c r="G12" s="5"/>
      <c r="H12" s="6" t="s">
        <v>8</v>
      </c>
      <c r="I12" s="73"/>
      <c r="J12" s="73"/>
      <c r="K12" s="6" t="s">
        <v>8</v>
      </c>
      <c r="L12" s="5"/>
      <c r="M12" s="6" t="s">
        <v>8</v>
      </c>
      <c r="N12" s="5"/>
      <c r="O12" s="6" t="s">
        <v>8</v>
      </c>
      <c r="P12" s="5"/>
      <c r="Q12" s="6" t="s">
        <v>8</v>
      </c>
      <c r="R12" s="5"/>
      <c r="S12" s="73">
        <v>1.72</v>
      </c>
      <c r="T12" s="73"/>
      <c r="U12" s="6" t="s">
        <v>11</v>
      </c>
      <c r="V12" s="5">
        <v>2.73</v>
      </c>
      <c r="W12" s="6" t="s">
        <v>8</v>
      </c>
      <c r="X12" s="5">
        <v>12.46</v>
      </c>
      <c r="Y12" s="6" t="s">
        <v>8</v>
      </c>
      <c r="Z12" s="5">
        <v>15.27</v>
      </c>
      <c r="AA12" s="6" t="s">
        <v>8</v>
      </c>
      <c r="AB12" s="5">
        <v>19.48</v>
      </c>
      <c r="AD12" s="38"/>
      <c r="AE12" s="38"/>
    </row>
    <row r="13" spans="1:31" ht="15" customHeight="1">
      <c r="A13" s="2"/>
      <c r="B13" s="78">
        <v>2005</v>
      </c>
      <c r="C13" s="78"/>
      <c r="D13" s="4">
        <v>19.59</v>
      </c>
      <c r="E13" s="3" t="s">
        <v>8</v>
      </c>
      <c r="F13" s="4">
        <v>15.21</v>
      </c>
      <c r="G13" s="3" t="s">
        <v>8</v>
      </c>
      <c r="H13" s="73">
        <v>11.8</v>
      </c>
      <c r="I13" s="73"/>
      <c r="J13" s="3" t="s">
        <v>8</v>
      </c>
      <c r="K13" s="4">
        <v>10.7</v>
      </c>
      <c r="L13" s="3" t="s">
        <v>8</v>
      </c>
      <c r="M13" s="4">
        <v>3.9</v>
      </c>
      <c r="N13" s="3" t="s">
        <v>8</v>
      </c>
      <c r="O13" s="4">
        <v>0.54</v>
      </c>
      <c r="P13" s="3" t="s">
        <v>8</v>
      </c>
      <c r="Q13" s="4">
        <v>0.61</v>
      </c>
      <c r="R13" s="3" t="s">
        <v>8</v>
      </c>
      <c r="S13" s="73">
        <v>0.98</v>
      </c>
      <c r="T13" s="73"/>
      <c r="U13" s="3" t="s">
        <v>8</v>
      </c>
      <c r="V13" s="4">
        <v>4.01</v>
      </c>
      <c r="W13" s="3" t="s">
        <v>8</v>
      </c>
      <c r="X13" s="4">
        <v>13.31</v>
      </c>
      <c r="Y13" s="3" t="s">
        <v>8</v>
      </c>
      <c r="Z13" s="4">
        <v>19.38</v>
      </c>
      <c r="AA13" s="3" t="s">
        <v>8</v>
      </c>
      <c r="AB13" s="4">
        <v>20.16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22.51</v>
      </c>
      <c r="E14" s="3" t="s">
        <v>8</v>
      </c>
      <c r="F14" s="4">
        <v>20.41</v>
      </c>
      <c r="G14" s="3" t="s">
        <v>8</v>
      </c>
      <c r="H14" s="73">
        <v>15.09</v>
      </c>
      <c r="I14" s="73"/>
      <c r="J14" s="3" t="s">
        <v>8</v>
      </c>
      <c r="K14" s="4">
        <v>9.07</v>
      </c>
      <c r="L14" s="3" t="s">
        <v>8</v>
      </c>
      <c r="M14" s="4">
        <v>10.47</v>
      </c>
      <c r="N14" s="3" t="s">
        <v>8</v>
      </c>
      <c r="O14" s="4">
        <v>2.2200000000000002</v>
      </c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19.25</v>
      </c>
      <c r="E15" s="3" t="s">
        <v>8</v>
      </c>
      <c r="F15" s="4">
        <v>17.87</v>
      </c>
      <c r="G15" s="3" t="s">
        <v>8</v>
      </c>
      <c r="H15" s="73">
        <v>14.76</v>
      </c>
      <c r="I15" s="73"/>
      <c r="J15" s="3" t="s">
        <v>8</v>
      </c>
      <c r="K15" s="4">
        <v>13.44</v>
      </c>
      <c r="L15" s="3" t="s">
        <v>8</v>
      </c>
      <c r="M15" s="4">
        <v>11.81</v>
      </c>
      <c r="N15" s="3" t="s">
        <v>8</v>
      </c>
      <c r="O15" s="4">
        <v>7.4</v>
      </c>
      <c r="P15" s="3" t="s">
        <v>8</v>
      </c>
      <c r="Q15" s="4">
        <v>4.51</v>
      </c>
      <c r="R15" s="3" t="s">
        <v>8</v>
      </c>
      <c r="S15" s="73">
        <v>3.6</v>
      </c>
      <c r="T15" s="73"/>
      <c r="U15" s="3" t="s">
        <v>8</v>
      </c>
      <c r="V15" s="4">
        <v>7.16</v>
      </c>
      <c r="W15" s="3" t="s">
        <v>8</v>
      </c>
      <c r="X15" s="4">
        <v>16.350000000000001</v>
      </c>
      <c r="Y15" s="3" t="s">
        <v>8</v>
      </c>
      <c r="Z15" s="4">
        <v>18.23</v>
      </c>
      <c r="AA15" s="3" t="s">
        <v>8</v>
      </c>
      <c r="AB15" s="4">
        <v>19.149999999999999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18.96</v>
      </c>
      <c r="E16" s="3" t="s">
        <v>8</v>
      </c>
      <c r="F16" s="4">
        <v>17.600000000000001</v>
      </c>
      <c r="G16" s="3" t="s">
        <v>8</v>
      </c>
      <c r="H16" s="73">
        <v>10.76</v>
      </c>
      <c r="I16" s="73"/>
      <c r="J16" s="3" t="s">
        <v>8</v>
      </c>
      <c r="K16" s="4">
        <v>10.1</v>
      </c>
      <c r="L16" s="3" t="s">
        <v>8</v>
      </c>
      <c r="M16" s="4">
        <v>4.99</v>
      </c>
      <c r="N16" s="3" t="s">
        <v>8</v>
      </c>
      <c r="O16" s="4">
        <v>1.21</v>
      </c>
      <c r="P16" s="3" t="s">
        <v>8</v>
      </c>
      <c r="Q16" s="4">
        <v>0.95</v>
      </c>
      <c r="R16" s="3" t="s">
        <v>8</v>
      </c>
      <c r="S16" s="73">
        <v>1.31</v>
      </c>
      <c r="T16" s="73"/>
      <c r="U16" s="3" t="s">
        <v>8</v>
      </c>
      <c r="V16" s="4">
        <v>2.02</v>
      </c>
      <c r="W16" s="3" t="s">
        <v>8</v>
      </c>
      <c r="X16" s="4">
        <v>14.56</v>
      </c>
      <c r="Y16" s="3" t="s">
        <v>8</v>
      </c>
      <c r="Z16" s="4">
        <v>11.68</v>
      </c>
      <c r="AA16" s="3" t="s">
        <v>8</v>
      </c>
      <c r="AB16" s="4">
        <v>6.21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17.34</v>
      </c>
      <c r="E17" s="3" t="s">
        <v>8</v>
      </c>
      <c r="F17" s="4">
        <v>16.940000000000001</v>
      </c>
      <c r="G17" s="3" t="s">
        <v>8</v>
      </c>
      <c r="H17" s="73">
        <v>11.25</v>
      </c>
      <c r="I17" s="73"/>
      <c r="J17" s="3" t="s">
        <v>8</v>
      </c>
      <c r="K17" s="4">
        <v>8.99</v>
      </c>
      <c r="L17" s="3" t="s">
        <v>8</v>
      </c>
      <c r="M17" s="4">
        <v>1.08</v>
      </c>
      <c r="N17" s="3" t="s">
        <v>8</v>
      </c>
      <c r="O17" s="4">
        <v>0.49</v>
      </c>
      <c r="P17" s="3" t="s">
        <v>8</v>
      </c>
      <c r="Q17" s="4">
        <v>4.43</v>
      </c>
      <c r="R17" s="3" t="s">
        <v>8</v>
      </c>
      <c r="S17" s="73">
        <v>2.29</v>
      </c>
      <c r="T17" s="73"/>
      <c r="U17" s="3" t="s">
        <v>8</v>
      </c>
      <c r="V17" s="4">
        <v>0.92</v>
      </c>
      <c r="W17" s="3" t="s">
        <v>8</v>
      </c>
      <c r="X17" s="4">
        <v>9.7200000000000006</v>
      </c>
      <c r="Y17" s="3" t="s">
        <v>8</v>
      </c>
      <c r="Z17" s="4">
        <v>10.55</v>
      </c>
      <c r="AA17" s="3" t="s">
        <v>8</v>
      </c>
      <c r="AB17" s="4">
        <v>15.07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15.51</v>
      </c>
      <c r="E18" s="3" t="s">
        <v>8</v>
      </c>
      <c r="F18" s="4">
        <v>13.9</v>
      </c>
      <c r="G18" s="3" t="s">
        <v>8</v>
      </c>
      <c r="H18" s="73">
        <v>9.41</v>
      </c>
      <c r="I18" s="73"/>
      <c r="J18" s="3" t="s">
        <v>8</v>
      </c>
      <c r="K18" s="4">
        <v>6.61</v>
      </c>
      <c r="L18" s="3" t="s">
        <v>8</v>
      </c>
      <c r="M18" s="4">
        <v>1.22</v>
      </c>
      <c r="N18" s="3" t="s">
        <v>8</v>
      </c>
      <c r="O18" s="4">
        <v>0.45</v>
      </c>
      <c r="P18" s="3" t="s">
        <v>8</v>
      </c>
      <c r="Q18" s="4">
        <v>0.46</v>
      </c>
      <c r="R18" s="3" t="s">
        <v>8</v>
      </c>
      <c r="S18" s="73">
        <v>0.42</v>
      </c>
      <c r="T18" s="73"/>
      <c r="U18" s="3" t="s">
        <v>8</v>
      </c>
      <c r="V18" s="4">
        <v>0.86</v>
      </c>
      <c r="W18" s="3" t="s">
        <v>8</v>
      </c>
      <c r="X18" s="4">
        <v>10.220000000000001</v>
      </c>
      <c r="Y18" s="3" t="s">
        <v>8</v>
      </c>
      <c r="Z18" s="4">
        <v>12</v>
      </c>
      <c r="AA18" s="3" t="s">
        <v>8</v>
      </c>
      <c r="AB18" s="4">
        <v>15.59</v>
      </c>
      <c r="AC18" s="3" t="s">
        <v>8</v>
      </c>
      <c r="AD18" s="2"/>
      <c r="AE18" s="2"/>
    </row>
    <row r="19" spans="1:31" ht="15" customHeight="1">
      <c r="A19" s="2"/>
      <c r="B19" s="78">
        <v>2011</v>
      </c>
      <c r="C19" s="78"/>
      <c r="D19" s="4">
        <v>17.36</v>
      </c>
      <c r="E19" s="3" t="s">
        <v>8</v>
      </c>
      <c r="F19" s="4"/>
      <c r="G19" s="3" t="s">
        <v>8</v>
      </c>
      <c r="H19" s="73"/>
      <c r="I19" s="73"/>
      <c r="J19" s="3" t="s">
        <v>8</v>
      </c>
      <c r="K19" s="4"/>
      <c r="L19" s="3" t="s">
        <v>8</v>
      </c>
      <c r="M19" s="4"/>
      <c r="N19" s="3" t="s">
        <v>8</v>
      </c>
      <c r="O19" s="4"/>
      <c r="P19" s="3" t="s">
        <v>8</v>
      </c>
      <c r="Q19" s="4"/>
      <c r="R19" s="3" t="s">
        <v>8</v>
      </c>
      <c r="S19" s="73"/>
      <c r="T19" s="73"/>
      <c r="U19" s="3" t="s">
        <v>8</v>
      </c>
      <c r="V19" s="4">
        <v>16.23</v>
      </c>
      <c r="W19" s="3" t="s">
        <v>9</v>
      </c>
      <c r="X19" s="4">
        <v>19.059999999999999</v>
      </c>
      <c r="Y19" s="3" t="s">
        <v>8</v>
      </c>
      <c r="Z19" s="4">
        <v>21.85</v>
      </c>
      <c r="AA19" s="3" t="s">
        <v>8</v>
      </c>
      <c r="AB19" s="4">
        <v>21.95</v>
      </c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>
        <v>16.940000000000001</v>
      </c>
      <c r="E20" s="3" t="s">
        <v>8</v>
      </c>
      <c r="F20" s="4">
        <v>17</v>
      </c>
      <c r="G20" s="3" t="s">
        <v>8</v>
      </c>
      <c r="H20" s="73">
        <v>11.57</v>
      </c>
      <c r="I20" s="73"/>
      <c r="J20" s="3" t="s">
        <v>8</v>
      </c>
      <c r="K20" s="4">
        <v>10.81</v>
      </c>
      <c r="L20" s="3" t="s">
        <v>8</v>
      </c>
      <c r="M20" s="4">
        <v>10.75</v>
      </c>
      <c r="N20" s="3" t="s">
        <v>8</v>
      </c>
      <c r="O20" s="4">
        <v>12.49</v>
      </c>
      <c r="P20" s="3" t="s">
        <v>9</v>
      </c>
      <c r="Q20" s="4">
        <v>11.54</v>
      </c>
      <c r="R20" s="3" t="s">
        <v>8</v>
      </c>
      <c r="S20" s="73">
        <v>10.08</v>
      </c>
      <c r="T20" s="73"/>
      <c r="U20" s="3" t="s">
        <v>8</v>
      </c>
      <c r="V20" s="4">
        <v>16.670000000000002</v>
      </c>
      <c r="W20" s="3" t="s">
        <v>8</v>
      </c>
      <c r="X20" s="4">
        <v>18.57</v>
      </c>
      <c r="Y20" s="3" t="s">
        <v>8</v>
      </c>
      <c r="Z20" s="4">
        <v>19.39</v>
      </c>
      <c r="AA20" s="3" t="s">
        <v>8</v>
      </c>
      <c r="AB20" s="4">
        <v>19.309999999999999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17.62</v>
      </c>
      <c r="E21" s="3" t="s">
        <v>8</v>
      </c>
      <c r="F21" s="4">
        <v>14.59</v>
      </c>
      <c r="G21" s="3" t="s">
        <v>8</v>
      </c>
      <c r="H21" s="73">
        <v>10.63</v>
      </c>
      <c r="I21" s="73"/>
      <c r="J21" s="3" t="s">
        <v>8</v>
      </c>
      <c r="K21" s="4">
        <v>9.89</v>
      </c>
      <c r="L21" s="3" t="s">
        <v>8</v>
      </c>
      <c r="M21" s="4">
        <v>10.45</v>
      </c>
      <c r="N21" s="3" t="s">
        <v>8</v>
      </c>
      <c r="O21" s="4"/>
      <c r="P21" s="3" t="s">
        <v>8</v>
      </c>
      <c r="Q21" s="4"/>
      <c r="R21" s="3" t="s">
        <v>8</v>
      </c>
      <c r="S21" s="73"/>
      <c r="T21" s="73"/>
      <c r="U21" s="3" t="s">
        <v>8</v>
      </c>
      <c r="V21" s="4"/>
      <c r="W21" s="3" t="s">
        <v>8</v>
      </c>
      <c r="X21" s="4">
        <v>21.13</v>
      </c>
      <c r="Y21" s="3" t="s">
        <v>8</v>
      </c>
      <c r="Z21" s="4">
        <v>19.95</v>
      </c>
      <c r="AA21" s="3" t="s">
        <v>8</v>
      </c>
      <c r="AB21" s="4">
        <v>18.93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13.43</v>
      </c>
      <c r="E22" s="3" t="s">
        <v>8</v>
      </c>
      <c r="F22" s="4">
        <v>10.67</v>
      </c>
      <c r="G22" s="3" t="s">
        <v>8</v>
      </c>
      <c r="H22" s="73">
        <v>9.74</v>
      </c>
      <c r="I22" s="73"/>
      <c r="J22" s="3" t="s">
        <v>8</v>
      </c>
      <c r="K22" s="4">
        <v>9.4600000000000009</v>
      </c>
      <c r="L22" s="3" t="s">
        <v>8</v>
      </c>
      <c r="M22" s="4">
        <v>11.27</v>
      </c>
      <c r="N22" s="3" t="s">
        <v>8</v>
      </c>
      <c r="O22" s="4">
        <v>11.7</v>
      </c>
      <c r="P22" s="3" t="s">
        <v>8</v>
      </c>
      <c r="Q22" s="4">
        <v>11.68</v>
      </c>
      <c r="R22" s="3" t="s">
        <v>8</v>
      </c>
      <c r="S22" s="73">
        <v>3.55</v>
      </c>
      <c r="T22" s="73"/>
      <c r="U22" s="3" t="s">
        <v>9</v>
      </c>
      <c r="V22" s="4">
        <v>7.64</v>
      </c>
      <c r="W22" s="3" t="s">
        <v>8</v>
      </c>
      <c r="X22" s="4">
        <v>14.22</v>
      </c>
      <c r="Y22" s="3" t="s">
        <v>8</v>
      </c>
      <c r="Z22" s="4">
        <v>20.190000000000001</v>
      </c>
      <c r="AA22" s="3" t="s">
        <v>8</v>
      </c>
      <c r="AB22" s="4">
        <v>22.62</v>
      </c>
      <c r="AC22" s="3" t="s">
        <v>8</v>
      </c>
      <c r="AD22" s="2"/>
      <c r="AE22" s="2"/>
    </row>
    <row r="23" spans="1:31" ht="15" customHeight="1">
      <c r="A23" s="2"/>
      <c r="B23" s="6"/>
      <c r="C23" s="6">
        <v>2015</v>
      </c>
      <c r="D23" s="5">
        <v>16.100000000000001</v>
      </c>
      <c r="E23" s="6" t="s">
        <v>8</v>
      </c>
      <c r="F23" s="5">
        <v>13.15</v>
      </c>
      <c r="G23" s="6" t="s">
        <v>8</v>
      </c>
      <c r="H23" s="73">
        <v>10.89</v>
      </c>
      <c r="I23" s="73"/>
      <c r="J23" s="6" t="s">
        <v>8</v>
      </c>
      <c r="K23" s="5">
        <v>9.7799999999999994</v>
      </c>
      <c r="L23" s="6"/>
      <c r="M23" s="5"/>
      <c r="N23" s="6"/>
      <c r="O23" s="5"/>
      <c r="P23" s="6"/>
      <c r="Q23" s="5"/>
      <c r="R23" s="6"/>
      <c r="S23" s="5"/>
      <c r="T23" s="5"/>
      <c r="U23" s="6"/>
      <c r="V23" s="5"/>
      <c r="W23" s="6"/>
      <c r="X23" s="5"/>
      <c r="Y23" s="6"/>
      <c r="Z23" s="5"/>
      <c r="AA23" s="6"/>
      <c r="AB23" s="5"/>
      <c r="AC23" s="6"/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69">
    <mergeCell ref="C12:D12"/>
    <mergeCell ref="I12:J12"/>
    <mergeCell ref="S12:T12"/>
    <mergeCell ref="B22:C22"/>
    <mergeCell ref="H22:I22"/>
    <mergeCell ref="S22:T22"/>
    <mergeCell ref="S17:T17"/>
    <mergeCell ref="S21:T21"/>
    <mergeCell ref="S18:T18"/>
    <mergeCell ref="S19:T19"/>
    <mergeCell ref="S20:T20"/>
    <mergeCell ref="B15:C15"/>
    <mergeCell ref="H15:I15"/>
    <mergeCell ref="S15:T15"/>
    <mergeCell ref="B16:C16"/>
    <mergeCell ref="H16:I16"/>
    <mergeCell ref="B24:C24"/>
    <mergeCell ref="D24:H24"/>
    <mergeCell ref="H23:I23"/>
    <mergeCell ref="B17:C17"/>
    <mergeCell ref="H17:I17"/>
    <mergeCell ref="B18:C18"/>
    <mergeCell ref="H18:I18"/>
    <mergeCell ref="B19:C19"/>
    <mergeCell ref="H19:I19"/>
    <mergeCell ref="B20:C20"/>
    <mergeCell ref="H20:I20"/>
    <mergeCell ref="B21:C21"/>
    <mergeCell ref="H21:I21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42445.501367210651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254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253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250</v>
      </c>
      <c r="U7" s="67"/>
      <c r="V7" s="67"/>
      <c r="W7" s="67"/>
      <c r="X7" s="72" t="s">
        <v>36</v>
      </c>
      <c r="Y7" s="72"/>
      <c r="Z7" s="72"/>
      <c r="AA7" s="72"/>
      <c r="AB7" s="74">
        <v>6065911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252</v>
      </c>
      <c r="U8" s="67"/>
      <c r="V8" s="67"/>
      <c r="W8" s="67"/>
      <c r="X8" s="72" t="s">
        <v>31</v>
      </c>
      <c r="Y8" s="72"/>
      <c r="Z8" s="72"/>
      <c r="AA8" s="72"/>
      <c r="AB8" s="74">
        <v>294628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251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1996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/>
      <c r="L12" s="5" t="s">
        <v>8</v>
      </c>
      <c r="M12" s="5"/>
      <c r="N12" s="5" t="s">
        <v>8</v>
      </c>
      <c r="O12" s="5"/>
      <c r="P12" s="5" t="s">
        <v>8</v>
      </c>
      <c r="Q12" s="5"/>
      <c r="R12" s="5" t="s">
        <v>8</v>
      </c>
      <c r="S12" s="5"/>
      <c r="T12" s="5"/>
      <c r="U12" s="5" t="s">
        <v>8</v>
      </c>
      <c r="V12" s="5"/>
      <c r="W12" s="5" t="s">
        <v>8</v>
      </c>
      <c r="X12" s="5">
        <v>15.5</v>
      </c>
      <c r="Y12" s="5" t="s">
        <v>10</v>
      </c>
      <c r="Z12" s="5">
        <v>18.47</v>
      </c>
      <c r="AA12" s="5" t="s">
        <v>8</v>
      </c>
      <c r="AB12" s="5">
        <v>16.399999999999999</v>
      </c>
      <c r="AD12" s="38"/>
      <c r="AE12" s="38"/>
    </row>
    <row r="13" spans="1:31" s="40" customFormat="1" ht="15" customHeight="1">
      <c r="A13" s="38"/>
      <c r="B13" s="39"/>
      <c r="C13" s="6">
        <v>1997</v>
      </c>
      <c r="D13" s="5">
        <v>18.43</v>
      </c>
      <c r="E13" s="5" t="s">
        <v>8</v>
      </c>
      <c r="F13" s="5">
        <v>17.98</v>
      </c>
      <c r="G13" s="5" t="s">
        <v>8</v>
      </c>
      <c r="H13" s="73">
        <v>7.62</v>
      </c>
      <c r="I13" s="73"/>
      <c r="J13" s="5" t="s">
        <v>8</v>
      </c>
      <c r="K13" s="5">
        <v>3.09</v>
      </c>
      <c r="L13" s="5" t="s">
        <v>8</v>
      </c>
      <c r="M13" s="5">
        <v>2.4300000000000002</v>
      </c>
      <c r="N13" s="5" t="s">
        <v>8</v>
      </c>
      <c r="O13" s="5">
        <v>0.65</v>
      </c>
      <c r="P13" s="5" t="s">
        <v>8</v>
      </c>
      <c r="Q13" s="5">
        <v>1.07</v>
      </c>
      <c r="R13" s="5" t="s">
        <v>8</v>
      </c>
      <c r="S13" s="73">
        <v>0.5</v>
      </c>
      <c r="T13" s="73"/>
      <c r="U13" s="5" t="s">
        <v>8</v>
      </c>
      <c r="V13" s="5">
        <v>1.25</v>
      </c>
      <c r="W13" s="5" t="s">
        <v>8</v>
      </c>
      <c r="X13" s="5">
        <v>7.63</v>
      </c>
      <c r="Y13" s="5" t="s">
        <v>8</v>
      </c>
      <c r="Z13" s="5">
        <v>17.579999999999998</v>
      </c>
      <c r="AA13" s="5" t="s">
        <v>8</v>
      </c>
      <c r="AB13" s="5">
        <v>22.38</v>
      </c>
      <c r="AD13" s="38"/>
      <c r="AE13" s="38"/>
    </row>
    <row r="14" spans="1:31" s="40" customFormat="1" ht="15" customHeight="1">
      <c r="A14" s="38"/>
      <c r="B14" s="39"/>
      <c r="C14" s="6">
        <v>1998</v>
      </c>
      <c r="D14" s="5">
        <v>21.98</v>
      </c>
      <c r="E14" s="5" t="s">
        <v>10</v>
      </c>
      <c r="F14" s="5">
        <v>21.55</v>
      </c>
      <c r="G14" s="5" t="s">
        <v>8</v>
      </c>
      <c r="H14" s="73">
        <v>14.51</v>
      </c>
      <c r="I14" s="73"/>
      <c r="J14" s="5" t="s">
        <v>8</v>
      </c>
      <c r="K14" s="5">
        <v>4.3499999999999996</v>
      </c>
      <c r="L14" s="5" t="s">
        <v>8</v>
      </c>
      <c r="M14" s="5">
        <v>2.56</v>
      </c>
      <c r="N14" s="5" t="s">
        <v>8</v>
      </c>
      <c r="O14" s="5">
        <v>2.73</v>
      </c>
      <c r="P14" s="5" t="s">
        <v>8</v>
      </c>
      <c r="Q14" s="5">
        <v>2.69</v>
      </c>
      <c r="R14" s="5" t="s">
        <v>8</v>
      </c>
      <c r="S14" s="73">
        <v>3.04</v>
      </c>
      <c r="T14" s="73"/>
      <c r="U14" s="5" t="s">
        <v>8</v>
      </c>
      <c r="V14" s="5">
        <v>3.24</v>
      </c>
      <c r="W14" s="5" t="s">
        <v>8</v>
      </c>
      <c r="X14" s="5">
        <v>13.52</v>
      </c>
      <c r="Y14" s="5" t="s">
        <v>8</v>
      </c>
      <c r="Z14" s="5">
        <v>15.06</v>
      </c>
      <c r="AA14" s="5" t="s">
        <v>8</v>
      </c>
      <c r="AB14" s="5">
        <v>14.61</v>
      </c>
      <c r="AD14" s="38"/>
      <c r="AE14" s="38"/>
    </row>
    <row r="15" spans="1:31" s="40" customFormat="1" ht="15" customHeight="1">
      <c r="A15" s="38"/>
      <c r="B15" s="39"/>
      <c r="C15" s="6">
        <v>1999</v>
      </c>
      <c r="D15" s="5">
        <v>15.46</v>
      </c>
      <c r="E15" s="5" t="s">
        <v>8</v>
      </c>
      <c r="F15" s="5">
        <v>13.72</v>
      </c>
      <c r="G15" s="5" t="s">
        <v>8</v>
      </c>
      <c r="H15" s="73">
        <v>8.5399999999999991</v>
      </c>
      <c r="I15" s="73"/>
      <c r="J15" s="5" t="s">
        <v>8</v>
      </c>
      <c r="K15" s="5">
        <v>3.4699999999999998</v>
      </c>
      <c r="L15" s="5" t="s">
        <v>8</v>
      </c>
      <c r="M15" s="5">
        <v>3.09</v>
      </c>
      <c r="N15" s="5" t="s">
        <v>10</v>
      </c>
      <c r="O15" s="5">
        <v>1.73</v>
      </c>
      <c r="P15" s="5" t="s">
        <v>11</v>
      </c>
      <c r="Q15" s="5">
        <v>0.26</v>
      </c>
      <c r="R15" s="5" t="s">
        <v>11</v>
      </c>
      <c r="S15" s="73">
        <v>0.05</v>
      </c>
      <c r="T15" s="73"/>
      <c r="U15" s="5" t="s">
        <v>10</v>
      </c>
      <c r="V15" s="5">
        <v>0.32</v>
      </c>
      <c r="W15" s="5" t="s">
        <v>8</v>
      </c>
      <c r="X15" s="5">
        <v>10.54</v>
      </c>
      <c r="Y15" s="5" t="s">
        <v>8</v>
      </c>
      <c r="Z15" s="5">
        <v>22.23</v>
      </c>
      <c r="AA15" s="5" t="s">
        <v>8</v>
      </c>
      <c r="AB15" s="5">
        <v>19.75</v>
      </c>
      <c r="AD15" s="38"/>
      <c r="AE15" s="38"/>
    </row>
    <row r="16" spans="1:31" s="40" customFormat="1" ht="15" customHeight="1">
      <c r="A16" s="38"/>
      <c r="B16" s="39"/>
      <c r="C16" s="6">
        <v>2000</v>
      </c>
      <c r="D16" s="5">
        <v>20.14</v>
      </c>
      <c r="E16" s="5" t="s">
        <v>8</v>
      </c>
      <c r="F16" s="5">
        <v>14.62</v>
      </c>
      <c r="G16" s="5" t="s">
        <v>8</v>
      </c>
      <c r="H16" s="73">
        <v>11.81</v>
      </c>
      <c r="I16" s="73"/>
      <c r="J16" s="5" t="s">
        <v>8</v>
      </c>
      <c r="K16" s="5">
        <v>5.1100000000000003</v>
      </c>
      <c r="L16" s="5" t="s">
        <v>8</v>
      </c>
      <c r="M16" s="5">
        <v>2.15</v>
      </c>
      <c r="N16" s="5" t="s">
        <v>8</v>
      </c>
      <c r="O16" s="5">
        <v>1.05</v>
      </c>
      <c r="P16" s="5" t="s">
        <v>8</v>
      </c>
      <c r="Q16" s="5">
        <v>0.78</v>
      </c>
      <c r="R16" s="5" t="s">
        <v>8</v>
      </c>
      <c r="S16" s="73">
        <v>2.48</v>
      </c>
      <c r="T16" s="73"/>
      <c r="U16" s="5" t="s">
        <v>8</v>
      </c>
      <c r="V16" s="5">
        <v>0.69</v>
      </c>
      <c r="W16" s="5" t="s">
        <v>8</v>
      </c>
      <c r="X16" s="5">
        <v>13.34</v>
      </c>
      <c r="Y16" s="5" t="s">
        <v>8</v>
      </c>
      <c r="Z16" s="5">
        <v>18.61</v>
      </c>
      <c r="AA16" s="5" t="s">
        <v>9</v>
      </c>
      <c r="AB16" s="5">
        <v>20.81</v>
      </c>
      <c r="AD16" s="38"/>
      <c r="AE16" s="38"/>
    </row>
    <row r="17" spans="1:31" s="40" customFormat="1" ht="15" customHeight="1">
      <c r="A17" s="38"/>
      <c r="B17" s="39"/>
      <c r="C17" s="6">
        <v>2001</v>
      </c>
      <c r="D17" s="5">
        <v>21.27</v>
      </c>
      <c r="E17" s="5" t="s">
        <v>8</v>
      </c>
      <c r="F17" s="5">
        <v>22.1</v>
      </c>
      <c r="G17" s="5" t="s">
        <v>8</v>
      </c>
      <c r="H17" s="73">
        <v>17.11</v>
      </c>
      <c r="I17" s="73"/>
      <c r="J17" s="5" t="s">
        <v>8</v>
      </c>
      <c r="K17" s="5">
        <v>6.41</v>
      </c>
      <c r="L17" s="5" t="s">
        <v>8</v>
      </c>
      <c r="M17" s="5">
        <v>2.37</v>
      </c>
      <c r="N17" s="5" t="s">
        <v>8</v>
      </c>
      <c r="O17" s="5">
        <v>1.25</v>
      </c>
      <c r="P17" s="5" t="s">
        <v>8</v>
      </c>
      <c r="Q17" s="5">
        <v>0.5</v>
      </c>
      <c r="R17" s="5" t="s">
        <v>8</v>
      </c>
      <c r="S17" s="73">
        <v>0.24</v>
      </c>
      <c r="T17" s="73"/>
      <c r="U17" s="5" t="s">
        <v>8</v>
      </c>
      <c r="V17" s="5">
        <v>2.0499999999999998</v>
      </c>
      <c r="W17" s="5" t="s">
        <v>8</v>
      </c>
      <c r="X17" s="5">
        <v>17.87</v>
      </c>
      <c r="Y17" s="5" t="s">
        <v>8</v>
      </c>
      <c r="Z17" s="5">
        <v>20.350000000000001</v>
      </c>
      <c r="AA17" s="5" t="s">
        <v>8</v>
      </c>
      <c r="AB17" s="5">
        <v>22.2</v>
      </c>
      <c r="AD17" s="38"/>
      <c r="AE17" s="38"/>
    </row>
    <row r="18" spans="1:31" s="40" customFormat="1" ht="15" customHeight="1">
      <c r="A18" s="38"/>
      <c r="B18" s="39"/>
      <c r="C18" s="6">
        <v>2002</v>
      </c>
      <c r="D18" s="5">
        <v>23.44</v>
      </c>
      <c r="E18" s="5" t="s">
        <v>8</v>
      </c>
      <c r="F18" s="5">
        <v>18.760000000000002</v>
      </c>
      <c r="G18" s="5" t="s">
        <v>8</v>
      </c>
      <c r="H18" s="73">
        <v>10.34</v>
      </c>
      <c r="I18" s="73"/>
      <c r="J18" s="5" t="s">
        <v>8</v>
      </c>
      <c r="K18" s="5">
        <v>7.96</v>
      </c>
      <c r="L18" s="5" t="s">
        <v>8</v>
      </c>
      <c r="M18" s="5">
        <v>1.79</v>
      </c>
      <c r="N18" s="5" t="s">
        <v>8</v>
      </c>
      <c r="O18" s="5">
        <v>1.32</v>
      </c>
      <c r="P18" s="5" t="s">
        <v>8</v>
      </c>
      <c r="Q18" s="5">
        <v>2.15</v>
      </c>
      <c r="R18" s="5" t="s">
        <v>8</v>
      </c>
      <c r="S18" s="73">
        <v>0.33</v>
      </c>
      <c r="T18" s="73"/>
      <c r="U18" s="5" t="s">
        <v>8</v>
      </c>
      <c r="V18" s="5">
        <v>0.95</v>
      </c>
      <c r="W18" s="5" t="s">
        <v>8</v>
      </c>
      <c r="X18" s="5">
        <v>12.53</v>
      </c>
      <c r="Y18" s="5" t="s">
        <v>8</v>
      </c>
      <c r="Z18" s="5">
        <v>18.29</v>
      </c>
      <c r="AA18" s="5" t="s">
        <v>8</v>
      </c>
      <c r="AB18" s="5">
        <v>20.56</v>
      </c>
      <c r="AD18" s="38"/>
      <c r="AE18" s="38"/>
    </row>
    <row r="19" spans="1:31" s="40" customFormat="1" ht="15" customHeight="1">
      <c r="A19" s="38"/>
      <c r="B19" s="39"/>
      <c r="C19" s="6">
        <v>2003</v>
      </c>
      <c r="D19" s="5">
        <v>21.71</v>
      </c>
      <c r="E19" s="5" t="s">
        <v>8</v>
      </c>
      <c r="F19" s="5">
        <v>21.4</v>
      </c>
      <c r="G19" s="5" t="s">
        <v>8</v>
      </c>
      <c r="H19" s="73">
        <v>16.16</v>
      </c>
      <c r="I19" s="73"/>
      <c r="J19" s="5" t="s">
        <v>8</v>
      </c>
      <c r="K19" s="5">
        <v>9.94</v>
      </c>
      <c r="L19" s="5" t="s">
        <v>8</v>
      </c>
      <c r="M19" s="5">
        <v>5.57</v>
      </c>
      <c r="N19" s="5" t="s">
        <v>10</v>
      </c>
      <c r="O19" s="5">
        <v>1.95</v>
      </c>
      <c r="P19" s="5" t="s">
        <v>8</v>
      </c>
      <c r="Q19" s="5">
        <v>0.67</v>
      </c>
      <c r="R19" s="5" t="s">
        <v>9</v>
      </c>
      <c r="S19" s="73">
        <v>1.48</v>
      </c>
      <c r="T19" s="73"/>
      <c r="U19" s="5" t="s">
        <v>8</v>
      </c>
      <c r="V19" s="5">
        <v>4.8100000000000005</v>
      </c>
      <c r="W19" s="5" t="s">
        <v>8</v>
      </c>
      <c r="X19" s="5">
        <v>13.31</v>
      </c>
      <c r="Y19" s="5" t="s">
        <v>8</v>
      </c>
      <c r="Z19" s="5">
        <v>19.79</v>
      </c>
      <c r="AA19" s="5" t="s">
        <v>8</v>
      </c>
      <c r="AB19" s="5">
        <v>22.77</v>
      </c>
      <c r="AD19" s="38"/>
      <c r="AE19" s="38"/>
    </row>
    <row r="20" spans="1:31" s="40" customFormat="1" ht="15" customHeight="1">
      <c r="A20" s="38"/>
      <c r="B20" s="39"/>
      <c r="C20" s="6">
        <v>2004</v>
      </c>
      <c r="D20" s="5">
        <v>23.09</v>
      </c>
      <c r="E20" s="5" t="s">
        <v>8</v>
      </c>
      <c r="F20" s="5">
        <v>19.190000000000001</v>
      </c>
      <c r="G20" s="5" t="s">
        <v>8</v>
      </c>
      <c r="H20" s="73">
        <v>14.64</v>
      </c>
      <c r="I20" s="73"/>
      <c r="J20" s="5" t="s">
        <v>8</v>
      </c>
      <c r="K20" s="5">
        <v>5.64</v>
      </c>
      <c r="L20" s="5" t="s">
        <v>8</v>
      </c>
      <c r="M20" s="5">
        <v>3.2</v>
      </c>
      <c r="N20" s="5" t="s">
        <v>8</v>
      </c>
      <c r="O20" s="5">
        <v>1.88</v>
      </c>
      <c r="P20" s="5" t="s">
        <v>8</v>
      </c>
      <c r="Q20" s="5">
        <v>0.61</v>
      </c>
      <c r="R20" s="5" t="s">
        <v>8</v>
      </c>
      <c r="S20" s="73">
        <v>1.08</v>
      </c>
      <c r="T20" s="73"/>
      <c r="U20" s="5" t="s">
        <v>8</v>
      </c>
      <c r="V20" s="5">
        <v>3.2800000000000002</v>
      </c>
      <c r="W20" s="5" t="s">
        <v>8</v>
      </c>
      <c r="X20" s="5">
        <v>14.57</v>
      </c>
      <c r="Y20" s="5" t="s">
        <v>8</v>
      </c>
      <c r="Z20" s="5">
        <v>18.84</v>
      </c>
      <c r="AA20" s="5" t="s">
        <v>8</v>
      </c>
      <c r="AB20" s="5">
        <v>22.33</v>
      </c>
      <c r="AD20" s="38"/>
      <c r="AE20" s="38"/>
    </row>
    <row r="21" spans="1:31" ht="15" customHeight="1">
      <c r="A21" s="2"/>
      <c r="B21" s="78">
        <v>2005</v>
      </c>
      <c r="C21" s="78"/>
      <c r="D21" s="4">
        <v>23.84</v>
      </c>
      <c r="E21" s="3" t="s">
        <v>8</v>
      </c>
      <c r="F21" s="4">
        <v>20.440000000000001</v>
      </c>
      <c r="G21" s="3" t="s">
        <v>8</v>
      </c>
      <c r="H21" s="73">
        <v>13.77</v>
      </c>
      <c r="I21" s="73"/>
      <c r="J21" s="3" t="s">
        <v>8</v>
      </c>
      <c r="K21" s="4">
        <v>1.83</v>
      </c>
      <c r="L21" s="3" t="s">
        <v>8</v>
      </c>
      <c r="M21" s="4">
        <v>1.8900000000000001</v>
      </c>
      <c r="N21" s="3" t="s">
        <v>8</v>
      </c>
      <c r="O21" s="4">
        <v>0.38</v>
      </c>
      <c r="P21" s="3" t="s">
        <v>8</v>
      </c>
      <c r="Q21" s="4">
        <v>0.56999999999999995</v>
      </c>
      <c r="R21" s="3" t="s">
        <v>8</v>
      </c>
      <c r="S21" s="73">
        <v>0.21</v>
      </c>
      <c r="T21" s="73"/>
      <c r="U21" s="3" t="s">
        <v>8</v>
      </c>
      <c r="V21" s="4">
        <v>1.43</v>
      </c>
      <c r="W21" s="3" t="s">
        <v>8</v>
      </c>
      <c r="X21" s="4">
        <v>14.14</v>
      </c>
      <c r="Y21" s="3" t="s">
        <v>8</v>
      </c>
      <c r="Z21" s="4">
        <v>20.010000000000002</v>
      </c>
      <c r="AA21" s="3" t="s">
        <v>8</v>
      </c>
      <c r="AB21" s="4">
        <v>21.08</v>
      </c>
      <c r="AC21" s="3" t="s">
        <v>8</v>
      </c>
      <c r="AD21" s="2"/>
      <c r="AE21" s="2"/>
    </row>
    <row r="22" spans="1:31" ht="15" customHeight="1">
      <c r="A22" s="2"/>
      <c r="B22" s="78">
        <v>2006</v>
      </c>
      <c r="C22" s="78"/>
      <c r="D22" s="4">
        <v>21.29</v>
      </c>
      <c r="E22" s="3" t="s">
        <v>8</v>
      </c>
      <c r="F22" s="4">
        <v>21.32</v>
      </c>
      <c r="G22" s="3" t="s">
        <v>8</v>
      </c>
      <c r="H22" s="73">
        <v>14.48</v>
      </c>
      <c r="I22" s="73"/>
      <c r="J22" s="3" t="s">
        <v>8</v>
      </c>
      <c r="K22" s="4">
        <v>8.6</v>
      </c>
      <c r="L22" s="3" t="s">
        <v>8</v>
      </c>
      <c r="M22" s="4">
        <v>4.5</v>
      </c>
      <c r="N22" s="3" t="s">
        <v>8</v>
      </c>
      <c r="O22" s="4">
        <v>0.76</v>
      </c>
      <c r="P22" s="3" t="s">
        <v>8</v>
      </c>
      <c r="Q22" s="4"/>
      <c r="R22" s="3" t="s">
        <v>8</v>
      </c>
      <c r="S22" s="73"/>
      <c r="T22" s="73"/>
      <c r="U22" s="3" t="s">
        <v>8</v>
      </c>
      <c r="V22" s="4"/>
      <c r="W22" s="3" t="s">
        <v>8</v>
      </c>
      <c r="X22" s="4"/>
      <c r="Y22" s="3" t="s">
        <v>8</v>
      </c>
      <c r="Z22" s="4"/>
      <c r="AA22" s="3" t="s">
        <v>8</v>
      </c>
      <c r="AB22" s="4"/>
      <c r="AC22" s="3" t="s">
        <v>8</v>
      </c>
      <c r="AD22" s="2"/>
      <c r="AE22" s="2"/>
    </row>
    <row r="23" spans="1:31" ht="15" customHeight="1">
      <c r="A23" s="2"/>
      <c r="B23" s="78">
        <v>2007</v>
      </c>
      <c r="C23" s="78"/>
      <c r="D23" s="4"/>
      <c r="E23" s="3" t="s">
        <v>8</v>
      </c>
      <c r="F23" s="4"/>
      <c r="G23" s="3" t="s">
        <v>8</v>
      </c>
      <c r="H23" s="73">
        <v>14.33</v>
      </c>
      <c r="I23" s="73"/>
      <c r="J23" s="3" t="s">
        <v>10</v>
      </c>
      <c r="K23" s="4">
        <v>6.18</v>
      </c>
      <c r="L23" s="3" t="s">
        <v>8</v>
      </c>
      <c r="M23" s="4">
        <v>4.8899999999999997</v>
      </c>
      <c r="N23" s="3" t="s">
        <v>8</v>
      </c>
      <c r="O23" s="4">
        <v>3.16</v>
      </c>
      <c r="P23" s="3" t="s">
        <v>8</v>
      </c>
      <c r="Q23" s="4">
        <v>0.5</v>
      </c>
      <c r="R23" s="3" t="s">
        <v>10</v>
      </c>
      <c r="S23" s="73">
        <v>0.09</v>
      </c>
      <c r="T23" s="73"/>
      <c r="U23" s="3" t="s">
        <v>8</v>
      </c>
      <c r="V23" s="4">
        <v>4.91</v>
      </c>
      <c r="W23" s="3" t="s">
        <v>8</v>
      </c>
      <c r="X23" s="4">
        <v>17.27</v>
      </c>
      <c r="Y23" s="3" t="s">
        <v>8</v>
      </c>
      <c r="Z23" s="4">
        <v>21.56</v>
      </c>
      <c r="AA23" s="3" t="s">
        <v>8</v>
      </c>
      <c r="AB23" s="4">
        <v>23.04</v>
      </c>
      <c r="AC23" s="3" t="s">
        <v>8</v>
      </c>
      <c r="AD23" s="2"/>
      <c r="AE23" s="2"/>
    </row>
    <row r="24" spans="1:31" ht="15" customHeight="1">
      <c r="A24" s="2"/>
      <c r="B24" s="78">
        <v>2008</v>
      </c>
      <c r="C24" s="78"/>
      <c r="D24" s="4">
        <v>22.85</v>
      </c>
      <c r="E24" s="3" t="s">
        <v>8</v>
      </c>
      <c r="F24" s="4">
        <v>20.100000000000001</v>
      </c>
      <c r="G24" s="3" t="s">
        <v>8</v>
      </c>
      <c r="H24" s="73">
        <v>10.62</v>
      </c>
      <c r="I24" s="73"/>
      <c r="J24" s="3" t="s">
        <v>8</v>
      </c>
      <c r="K24" s="4">
        <v>3.61</v>
      </c>
      <c r="L24" s="3" t="s">
        <v>8</v>
      </c>
      <c r="M24" s="4">
        <v>1.55</v>
      </c>
      <c r="N24" s="3" t="s">
        <v>8</v>
      </c>
      <c r="O24" s="4">
        <v>0.03</v>
      </c>
      <c r="P24" s="3" t="s">
        <v>8</v>
      </c>
      <c r="Q24" s="4">
        <v>0.02</v>
      </c>
      <c r="R24" s="3" t="s">
        <v>8</v>
      </c>
      <c r="S24" s="73">
        <v>0.03</v>
      </c>
      <c r="T24" s="73"/>
      <c r="U24" s="3" t="s">
        <v>8</v>
      </c>
      <c r="V24" s="4">
        <v>0.56000000000000005</v>
      </c>
      <c r="W24" s="3" t="s">
        <v>8</v>
      </c>
      <c r="X24" s="4">
        <v>15.84</v>
      </c>
      <c r="Y24" s="3" t="s">
        <v>9</v>
      </c>
      <c r="Z24" s="4">
        <v>20.49</v>
      </c>
      <c r="AA24" s="3" t="s">
        <v>11</v>
      </c>
      <c r="AB24" s="4">
        <v>18.600000000000001</v>
      </c>
      <c r="AC24" s="3" t="s">
        <v>8</v>
      </c>
      <c r="AD24" s="2"/>
      <c r="AE24" s="2"/>
    </row>
    <row r="25" spans="1:31" ht="15" customHeight="1">
      <c r="A25" s="2"/>
      <c r="B25" s="78">
        <v>2009</v>
      </c>
      <c r="C25" s="78"/>
      <c r="D25" s="4">
        <v>21.94</v>
      </c>
      <c r="E25" s="3" t="s">
        <v>8</v>
      </c>
      <c r="F25" s="4">
        <v>21.83</v>
      </c>
      <c r="G25" s="3" t="s">
        <v>8</v>
      </c>
      <c r="H25" s="73">
        <v>15.95</v>
      </c>
      <c r="I25" s="73"/>
      <c r="J25" s="3" t="s">
        <v>8</v>
      </c>
      <c r="K25" s="4">
        <v>11.17</v>
      </c>
      <c r="L25" s="3" t="s">
        <v>8</v>
      </c>
      <c r="M25" s="4">
        <v>2.34</v>
      </c>
      <c r="N25" s="3" t="s">
        <v>8</v>
      </c>
      <c r="O25" s="4">
        <v>0.16</v>
      </c>
      <c r="P25" s="3" t="s">
        <v>8</v>
      </c>
      <c r="Q25" s="4">
        <v>0.03</v>
      </c>
      <c r="R25" s="3" t="s">
        <v>8</v>
      </c>
      <c r="S25" s="73">
        <v>0.04</v>
      </c>
      <c r="T25" s="73"/>
      <c r="U25" s="3" t="s">
        <v>8</v>
      </c>
      <c r="V25" s="4">
        <v>0.98</v>
      </c>
      <c r="W25" s="3" t="s">
        <v>8</v>
      </c>
      <c r="X25" s="4">
        <v>13.35</v>
      </c>
      <c r="Y25" s="3" t="s">
        <v>8</v>
      </c>
      <c r="Z25" s="4">
        <v>16.46</v>
      </c>
      <c r="AA25" s="3" t="s">
        <v>8</v>
      </c>
      <c r="AB25" s="4">
        <v>21</v>
      </c>
      <c r="AC25" s="3" t="s">
        <v>8</v>
      </c>
      <c r="AD25" s="2"/>
      <c r="AE25" s="2"/>
    </row>
    <row r="26" spans="1:31" ht="15" customHeight="1">
      <c r="A26" s="2"/>
      <c r="B26" s="78">
        <v>2010</v>
      </c>
      <c r="C26" s="78"/>
      <c r="D26" s="4">
        <v>23.19</v>
      </c>
      <c r="E26" s="3" t="s">
        <v>8</v>
      </c>
      <c r="F26" s="4">
        <v>22.57</v>
      </c>
      <c r="G26" s="3" t="s">
        <v>8</v>
      </c>
      <c r="H26" s="73">
        <v>9.5</v>
      </c>
      <c r="I26" s="73"/>
      <c r="J26" s="3" t="s">
        <v>8</v>
      </c>
      <c r="K26" s="4">
        <v>11.28</v>
      </c>
      <c r="L26" s="3" t="s">
        <v>8</v>
      </c>
      <c r="M26" s="4">
        <v>2.6</v>
      </c>
      <c r="N26" s="3" t="s">
        <v>8</v>
      </c>
      <c r="O26" s="4">
        <v>1.48</v>
      </c>
      <c r="P26" s="3" t="s">
        <v>8</v>
      </c>
      <c r="Q26" s="4">
        <v>0.03</v>
      </c>
      <c r="R26" s="3" t="s">
        <v>8</v>
      </c>
      <c r="S26" s="73">
        <v>0.02</v>
      </c>
      <c r="T26" s="73"/>
      <c r="U26" s="3" t="s">
        <v>8</v>
      </c>
      <c r="V26" s="4">
        <v>0.26</v>
      </c>
      <c r="W26" s="3" t="s">
        <v>8</v>
      </c>
      <c r="X26" s="4">
        <v>9.52</v>
      </c>
      <c r="Y26" s="3" t="s">
        <v>8</v>
      </c>
      <c r="Z26" s="4">
        <v>15.25</v>
      </c>
      <c r="AA26" s="3" t="s">
        <v>8</v>
      </c>
      <c r="AB26" s="4">
        <v>15.95</v>
      </c>
      <c r="AC26" s="3" t="s">
        <v>8</v>
      </c>
      <c r="AD26" s="2"/>
      <c r="AE26" s="2"/>
    </row>
    <row r="27" spans="1:31" ht="15" customHeight="1">
      <c r="A27" s="2"/>
      <c r="B27" s="78">
        <v>2011</v>
      </c>
      <c r="C27" s="78"/>
      <c r="D27" s="4">
        <v>17.37</v>
      </c>
      <c r="E27" s="3" t="s">
        <v>9</v>
      </c>
      <c r="F27" s="4"/>
      <c r="G27" s="3" t="s">
        <v>8</v>
      </c>
      <c r="H27" s="73"/>
      <c r="I27" s="73"/>
      <c r="J27" s="3" t="s">
        <v>8</v>
      </c>
      <c r="K27" s="4"/>
      <c r="L27" s="3" t="s">
        <v>8</v>
      </c>
      <c r="M27" s="4"/>
      <c r="N27" s="3" t="s">
        <v>8</v>
      </c>
      <c r="O27" s="4"/>
      <c r="P27" s="3" t="s">
        <v>8</v>
      </c>
      <c r="Q27" s="4"/>
      <c r="R27" s="3" t="s">
        <v>8</v>
      </c>
      <c r="S27" s="73"/>
      <c r="T27" s="73"/>
      <c r="U27" s="3" t="s">
        <v>8</v>
      </c>
      <c r="V27" s="4"/>
      <c r="W27" s="3" t="s">
        <v>8</v>
      </c>
      <c r="X27" s="4"/>
      <c r="Y27" s="3" t="s">
        <v>8</v>
      </c>
      <c r="Z27" s="4"/>
      <c r="AA27" s="3" t="s">
        <v>8</v>
      </c>
      <c r="AB27" s="4"/>
      <c r="AC27" s="3" t="s">
        <v>8</v>
      </c>
      <c r="AD27" s="2"/>
      <c r="AE27" s="2"/>
    </row>
    <row r="28" spans="1:31" ht="15" customHeight="1">
      <c r="A28" s="2"/>
      <c r="B28" s="78">
        <v>2012</v>
      </c>
      <c r="C28" s="78"/>
      <c r="D28" s="4"/>
      <c r="E28" s="3" t="s">
        <v>8</v>
      </c>
      <c r="F28" s="4"/>
      <c r="G28" s="3" t="s">
        <v>8</v>
      </c>
      <c r="H28" s="73"/>
      <c r="I28" s="73"/>
      <c r="J28" s="3" t="s">
        <v>8</v>
      </c>
      <c r="K28" s="4">
        <v>12.22</v>
      </c>
      <c r="L28" s="3" t="s">
        <v>8</v>
      </c>
      <c r="M28" s="4">
        <v>6.11</v>
      </c>
      <c r="N28" s="3" t="s">
        <v>8</v>
      </c>
      <c r="O28" s="4">
        <v>0.26</v>
      </c>
      <c r="P28" s="3" t="s">
        <v>8</v>
      </c>
      <c r="Q28" s="4">
        <v>0.02</v>
      </c>
      <c r="R28" s="3" t="s">
        <v>8</v>
      </c>
      <c r="S28" s="73">
        <v>0.08</v>
      </c>
      <c r="T28" s="73"/>
      <c r="U28" s="3" t="s">
        <v>8</v>
      </c>
      <c r="V28" s="4">
        <v>3.21</v>
      </c>
      <c r="W28" s="3" t="s">
        <v>8</v>
      </c>
      <c r="X28" s="4">
        <v>7.68</v>
      </c>
      <c r="Y28" s="3" t="s">
        <v>8</v>
      </c>
      <c r="Z28" s="4">
        <v>19.71</v>
      </c>
      <c r="AA28" s="3" t="s">
        <v>8</v>
      </c>
      <c r="AB28" s="4">
        <v>26.5</v>
      </c>
      <c r="AC28" s="3" t="s">
        <v>8</v>
      </c>
      <c r="AD28" s="2"/>
      <c r="AE28" s="2"/>
    </row>
    <row r="29" spans="1:31" ht="15" customHeight="1">
      <c r="A29" s="2"/>
      <c r="B29" s="78">
        <v>2013</v>
      </c>
      <c r="C29" s="78"/>
      <c r="D29" s="4">
        <v>29.31</v>
      </c>
      <c r="E29" s="3" t="s">
        <v>8</v>
      </c>
      <c r="F29" s="4">
        <v>28.19</v>
      </c>
      <c r="G29" s="3" t="s">
        <v>8</v>
      </c>
      <c r="H29" s="73">
        <v>16.440000000000001</v>
      </c>
      <c r="I29" s="73"/>
      <c r="J29" s="3" t="s">
        <v>8</v>
      </c>
      <c r="K29" s="4">
        <v>15.11</v>
      </c>
      <c r="L29" s="3" t="s">
        <v>8</v>
      </c>
      <c r="M29" s="4">
        <v>14.57</v>
      </c>
      <c r="N29" s="3" t="s">
        <v>8</v>
      </c>
      <c r="O29" s="4">
        <v>19.91</v>
      </c>
      <c r="P29" s="3" t="s">
        <v>8</v>
      </c>
      <c r="Q29" s="4">
        <v>27.53</v>
      </c>
      <c r="R29" s="3" t="s">
        <v>8</v>
      </c>
      <c r="S29" s="73">
        <v>24.39</v>
      </c>
      <c r="T29" s="73"/>
      <c r="U29" s="3" t="s">
        <v>8</v>
      </c>
      <c r="V29" s="4">
        <v>26.93</v>
      </c>
      <c r="W29" s="3" t="s">
        <v>8</v>
      </c>
      <c r="X29" s="4">
        <v>25.42</v>
      </c>
      <c r="Y29" s="3" t="s">
        <v>8</v>
      </c>
      <c r="Z29" s="4">
        <v>27.3</v>
      </c>
      <c r="AA29" s="3" t="s">
        <v>8</v>
      </c>
      <c r="AB29" s="4">
        <v>28.07</v>
      </c>
      <c r="AC29" s="3" t="s">
        <v>8</v>
      </c>
      <c r="AD29" s="2"/>
      <c r="AE29" s="2"/>
    </row>
    <row r="30" spans="1:31" ht="15" customHeight="1">
      <c r="A30" s="2"/>
      <c r="B30" s="78">
        <v>2014</v>
      </c>
      <c r="C30" s="78"/>
      <c r="D30" s="4">
        <v>27.95</v>
      </c>
      <c r="E30" s="3" t="s">
        <v>8</v>
      </c>
      <c r="F30" s="4">
        <v>20.11</v>
      </c>
      <c r="G30" s="3" t="s">
        <v>8</v>
      </c>
      <c r="H30" s="73">
        <v>14.36</v>
      </c>
      <c r="I30" s="73"/>
      <c r="J30" s="3" t="s">
        <v>8</v>
      </c>
      <c r="K30" s="4">
        <v>13.91</v>
      </c>
      <c r="L30" s="3" t="s">
        <v>8</v>
      </c>
      <c r="M30" s="4">
        <v>5.87</v>
      </c>
      <c r="N30" s="3" t="s">
        <v>8</v>
      </c>
      <c r="O30" s="4">
        <v>10.46</v>
      </c>
      <c r="P30" s="3" t="s">
        <v>8</v>
      </c>
      <c r="Q30" s="4">
        <v>24.22</v>
      </c>
      <c r="R30" s="3" t="s">
        <v>8</v>
      </c>
      <c r="S30" s="73">
        <v>23.9</v>
      </c>
      <c r="T30" s="73"/>
      <c r="U30" s="3" t="s">
        <v>8</v>
      </c>
      <c r="V30" s="4">
        <v>5.41</v>
      </c>
      <c r="W30" s="3" t="s">
        <v>8</v>
      </c>
      <c r="X30" s="4">
        <v>11.91</v>
      </c>
      <c r="Y30" s="3" t="s">
        <v>8</v>
      </c>
      <c r="Z30" s="4">
        <v>24.35</v>
      </c>
      <c r="AA30" s="3" t="s">
        <v>8</v>
      </c>
      <c r="AB30" s="4">
        <v>25.12</v>
      </c>
      <c r="AC30" s="3" t="s">
        <v>8</v>
      </c>
      <c r="AD30" s="2"/>
      <c r="AE30" s="2"/>
    </row>
    <row r="31" spans="1:31" ht="15" customHeight="1">
      <c r="A31" s="2"/>
      <c r="B31" s="6"/>
      <c r="C31" s="6">
        <v>2015</v>
      </c>
      <c r="D31" s="5">
        <v>30.95</v>
      </c>
      <c r="E31" s="6" t="s">
        <v>8</v>
      </c>
      <c r="F31" s="5">
        <v>26.56</v>
      </c>
      <c r="G31" s="6" t="s">
        <v>8</v>
      </c>
      <c r="H31" s="73">
        <v>20.190000000000001</v>
      </c>
      <c r="I31" s="73"/>
      <c r="J31" s="6" t="s">
        <v>8</v>
      </c>
      <c r="K31" s="5">
        <v>18.37</v>
      </c>
      <c r="L31" s="6"/>
      <c r="M31" s="5"/>
      <c r="N31" s="6"/>
      <c r="O31" s="5"/>
      <c r="P31" s="6"/>
      <c r="Q31" s="5"/>
      <c r="R31" s="6"/>
      <c r="S31" s="5"/>
      <c r="T31" s="5"/>
      <c r="U31" s="6"/>
      <c r="V31" s="5"/>
      <c r="W31" s="6"/>
      <c r="X31" s="5"/>
      <c r="Y31" s="6"/>
      <c r="Z31" s="5"/>
      <c r="AA31" s="6"/>
      <c r="AB31" s="5"/>
      <c r="AC31" s="6"/>
      <c r="AD31" s="2"/>
      <c r="AE31" s="2"/>
    </row>
    <row r="32" spans="1:31" ht="51.95" customHeight="1">
      <c r="A32" s="2"/>
      <c r="B32" s="77" t="s">
        <v>7</v>
      </c>
      <c r="C32" s="77"/>
      <c r="D32" s="77" t="s">
        <v>6</v>
      </c>
      <c r="E32" s="77"/>
      <c r="F32" s="77"/>
      <c r="G32" s="77"/>
      <c r="H32" s="7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</sheetData>
  <mergeCells count="82">
    <mergeCell ref="S18:T18"/>
    <mergeCell ref="S19:T19"/>
    <mergeCell ref="S20:T20"/>
    <mergeCell ref="H13:I13"/>
    <mergeCell ref="H14:I14"/>
    <mergeCell ref="H15:I15"/>
    <mergeCell ref="H16:I16"/>
    <mergeCell ref="H17:I17"/>
    <mergeCell ref="H18:I18"/>
    <mergeCell ref="H19:I19"/>
    <mergeCell ref="H20:I20"/>
    <mergeCell ref="S13:T13"/>
    <mergeCell ref="S14:T14"/>
    <mergeCell ref="S15:T15"/>
    <mergeCell ref="S16:T16"/>
    <mergeCell ref="S17:T17"/>
    <mergeCell ref="B30:C30"/>
    <mergeCell ref="H30:I30"/>
    <mergeCell ref="S30:T30"/>
    <mergeCell ref="B32:C32"/>
    <mergeCell ref="D32:H32"/>
    <mergeCell ref="H31:I31"/>
    <mergeCell ref="B25:C25"/>
    <mergeCell ref="H25:I25"/>
    <mergeCell ref="S25:T25"/>
    <mergeCell ref="S29:T29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42445.478800717596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6041812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51</v>
      </c>
      <c r="U8" s="67"/>
      <c r="V8" s="67"/>
      <c r="W8" s="67"/>
      <c r="X8" s="72" t="s">
        <v>31</v>
      </c>
      <c r="Y8" s="72"/>
      <c r="Z8" s="72"/>
      <c r="AA8" s="72"/>
      <c r="AB8" s="74">
        <v>281003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49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ht="15" customHeight="1">
      <c r="A12" s="2"/>
      <c r="B12" s="78">
        <v>2005</v>
      </c>
      <c r="C12" s="78"/>
      <c r="D12" s="4"/>
      <c r="E12" s="3" t="s">
        <v>8</v>
      </c>
      <c r="F12" s="4">
        <v>30.8</v>
      </c>
      <c r="G12" s="3" t="s">
        <v>11</v>
      </c>
      <c r="H12" s="73">
        <v>30.8</v>
      </c>
      <c r="I12" s="73"/>
      <c r="J12" s="3" t="s">
        <v>9</v>
      </c>
      <c r="K12" s="4">
        <v>30.8</v>
      </c>
      <c r="L12" s="3" t="s">
        <v>10</v>
      </c>
      <c r="M12" s="4">
        <v>30.8</v>
      </c>
      <c r="N12" s="3" t="s">
        <v>8</v>
      </c>
      <c r="O12" s="4">
        <v>30.8</v>
      </c>
      <c r="P12" s="3" t="s">
        <v>8</v>
      </c>
      <c r="Q12" s="4">
        <v>30.8</v>
      </c>
      <c r="R12" s="3" t="s">
        <v>8</v>
      </c>
      <c r="S12" s="73">
        <v>30.8</v>
      </c>
      <c r="T12" s="73"/>
      <c r="U12" s="3" t="s">
        <v>8</v>
      </c>
      <c r="V12" s="4">
        <v>30.8</v>
      </c>
      <c r="W12" s="3" t="s">
        <v>8</v>
      </c>
      <c r="X12" s="4">
        <v>0.08</v>
      </c>
      <c r="Y12" s="3" t="s">
        <v>8</v>
      </c>
      <c r="Z12" s="4">
        <v>30.8</v>
      </c>
      <c r="AA12" s="3" t="s">
        <v>9</v>
      </c>
      <c r="AB12" s="4">
        <v>30.8</v>
      </c>
      <c r="AC12" s="3" t="s">
        <v>8</v>
      </c>
      <c r="AD12" s="2"/>
      <c r="AE12" s="2"/>
    </row>
    <row r="13" spans="1:31" ht="15" customHeight="1">
      <c r="A13" s="2"/>
      <c r="B13" s="78">
        <v>2006</v>
      </c>
      <c r="C13" s="78"/>
      <c r="D13" s="4">
        <v>30.8</v>
      </c>
      <c r="E13" s="3" t="s">
        <v>8</v>
      </c>
      <c r="F13" s="4">
        <v>30.8</v>
      </c>
      <c r="G13" s="3" t="s">
        <v>8</v>
      </c>
      <c r="H13" s="73">
        <v>30.8</v>
      </c>
      <c r="I13" s="73"/>
      <c r="J13" s="3" t="s">
        <v>8</v>
      </c>
      <c r="K13" s="4">
        <v>30.8</v>
      </c>
      <c r="L13" s="3" t="s">
        <v>8</v>
      </c>
      <c r="M13" s="4">
        <v>30.8</v>
      </c>
      <c r="N13" s="3" t="s">
        <v>8</v>
      </c>
      <c r="O13" s="4">
        <v>30.8</v>
      </c>
      <c r="P13" s="3" t="s">
        <v>8</v>
      </c>
      <c r="Q13" s="4"/>
      <c r="R13" s="3" t="s">
        <v>8</v>
      </c>
      <c r="S13" s="73"/>
      <c r="T13" s="73"/>
      <c r="U13" s="3" t="s">
        <v>8</v>
      </c>
      <c r="V13" s="4"/>
      <c r="W13" s="3" t="s">
        <v>8</v>
      </c>
      <c r="X13" s="4"/>
      <c r="Y13" s="3" t="s">
        <v>8</v>
      </c>
      <c r="Z13" s="4"/>
      <c r="AA13" s="3" t="s">
        <v>8</v>
      </c>
      <c r="AB13" s="4"/>
      <c r="AC13" s="3" t="s">
        <v>8</v>
      </c>
      <c r="AD13" s="2"/>
      <c r="AE13" s="2"/>
    </row>
    <row r="14" spans="1:31" ht="15" customHeight="1">
      <c r="A14" s="2"/>
      <c r="B14" s="78">
        <v>2007</v>
      </c>
      <c r="C14" s="78"/>
      <c r="D14" s="4"/>
      <c r="E14" s="3" t="s">
        <v>8</v>
      </c>
      <c r="F14" s="4"/>
      <c r="G14" s="3" t="s">
        <v>8</v>
      </c>
      <c r="H14" s="73"/>
      <c r="I14" s="73"/>
      <c r="J14" s="3" t="s">
        <v>8</v>
      </c>
      <c r="K14" s="4"/>
      <c r="L14" s="3" t="s">
        <v>8</v>
      </c>
      <c r="M14" s="4"/>
      <c r="N14" s="3" t="s">
        <v>8</v>
      </c>
      <c r="O14" s="4"/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2008</v>
      </c>
      <c r="C15" s="78"/>
      <c r="D15" s="4"/>
      <c r="E15" s="3" t="s">
        <v>8</v>
      </c>
      <c r="F15" s="4">
        <v>18.2</v>
      </c>
      <c r="G15" s="3" t="s">
        <v>10</v>
      </c>
      <c r="H15" s="73">
        <v>10.72</v>
      </c>
      <c r="I15" s="73"/>
      <c r="J15" s="3" t="s">
        <v>8</v>
      </c>
      <c r="K15" s="4">
        <v>6.15</v>
      </c>
      <c r="L15" s="3" t="s">
        <v>8</v>
      </c>
      <c r="M15" s="4">
        <v>3.73</v>
      </c>
      <c r="N15" s="3" t="s">
        <v>8</v>
      </c>
      <c r="O15" s="4">
        <v>3.75</v>
      </c>
      <c r="P15" s="3" t="s">
        <v>8</v>
      </c>
      <c r="Q15" s="4">
        <v>2.98</v>
      </c>
      <c r="R15" s="3" t="s">
        <v>8</v>
      </c>
      <c r="S15" s="73">
        <v>2.81</v>
      </c>
      <c r="T15" s="73"/>
      <c r="U15" s="3" t="s">
        <v>8</v>
      </c>
      <c r="V15" s="4">
        <v>3.7800000000000002</v>
      </c>
      <c r="W15" s="3" t="s">
        <v>8</v>
      </c>
      <c r="X15" s="4">
        <v>20.7</v>
      </c>
      <c r="Y15" s="3" t="s">
        <v>8</v>
      </c>
      <c r="Z15" s="4">
        <v>27.39</v>
      </c>
      <c r="AA15" s="3" t="s">
        <v>8</v>
      </c>
      <c r="AB15" s="4">
        <v>27.75</v>
      </c>
      <c r="AC15" s="3" t="s">
        <v>9</v>
      </c>
      <c r="AD15" s="2"/>
      <c r="AE15" s="2"/>
    </row>
    <row r="16" spans="1:31" ht="15" customHeight="1">
      <c r="A16" s="2"/>
      <c r="B16" s="78">
        <v>2009</v>
      </c>
      <c r="C16" s="78"/>
      <c r="D16" s="4">
        <v>28.49</v>
      </c>
      <c r="E16" s="3" t="s">
        <v>9</v>
      </c>
      <c r="F16" s="4">
        <v>21.76</v>
      </c>
      <c r="G16" s="3" t="s">
        <v>8</v>
      </c>
      <c r="H16" s="73">
        <v>14.21</v>
      </c>
      <c r="I16" s="73"/>
      <c r="J16" s="3" t="s">
        <v>8</v>
      </c>
      <c r="K16" s="4">
        <v>7.05</v>
      </c>
      <c r="L16" s="3" t="s">
        <v>8</v>
      </c>
      <c r="M16" s="4">
        <v>1.1100000000000001</v>
      </c>
      <c r="N16" s="3" t="s">
        <v>8</v>
      </c>
      <c r="O16" s="4">
        <v>0.22</v>
      </c>
      <c r="P16" s="3" t="s">
        <v>8</v>
      </c>
      <c r="Q16" s="4">
        <v>0.09</v>
      </c>
      <c r="R16" s="3" t="s">
        <v>10</v>
      </c>
      <c r="S16" s="73">
        <v>7.0000000000000007E-2</v>
      </c>
      <c r="T16" s="73"/>
      <c r="U16" s="3" t="s">
        <v>11</v>
      </c>
      <c r="V16" s="4">
        <v>0.15</v>
      </c>
      <c r="W16" s="3" t="s">
        <v>9</v>
      </c>
      <c r="X16" s="4">
        <v>1.0900000000000001</v>
      </c>
      <c r="Y16" s="3" t="s">
        <v>9</v>
      </c>
      <c r="Z16" s="4">
        <v>1.54</v>
      </c>
      <c r="AA16" s="3" t="s">
        <v>10</v>
      </c>
      <c r="AB16" s="4">
        <v>2.93</v>
      </c>
      <c r="AC16" s="3" t="s">
        <v>9</v>
      </c>
      <c r="AD16" s="2"/>
      <c r="AE16" s="2"/>
    </row>
    <row r="17" spans="1:31" ht="15" customHeight="1">
      <c r="A17" s="2"/>
      <c r="B17" s="78">
        <v>2010</v>
      </c>
      <c r="C17" s="78"/>
      <c r="D17" s="4">
        <v>3.2</v>
      </c>
      <c r="E17" s="3" t="s">
        <v>8</v>
      </c>
      <c r="F17" s="4">
        <v>2.27</v>
      </c>
      <c r="G17" s="3" t="s">
        <v>8</v>
      </c>
      <c r="H17" s="73">
        <v>0.65</v>
      </c>
      <c r="I17" s="73"/>
      <c r="J17" s="3" t="s">
        <v>8</v>
      </c>
      <c r="K17" s="4">
        <v>0.71</v>
      </c>
      <c r="L17" s="3" t="s">
        <v>8</v>
      </c>
      <c r="M17" s="4">
        <v>0.11</v>
      </c>
      <c r="N17" s="3" t="s">
        <v>8</v>
      </c>
      <c r="O17" s="4">
        <v>7.0000000000000007E-2</v>
      </c>
      <c r="P17" s="3" t="s">
        <v>9</v>
      </c>
      <c r="Q17" s="4">
        <v>0.06</v>
      </c>
      <c r="R17" s="3" t="s">
        <v>9</v>
      </c>
      <c r="S17" s="73">
        <v>0.06</v>
      </c>
      <c r="T17" s="73"/>
      <c r="U17" s="3" t="s">
        <v>8</v>
      </c>
      <c r="V17" s="4">
        <v>0.13</v>
      </c>
      <c r="W17" s="3" t="s">
        <v>8</v>
      </c>
      <c r="X17" s="4"/>
      <c r="Y17" s="3" t="s">
        <v>8</v>
      </c>
      <c r="Z17" s="4"/>
      <c r="AA17" s="3" t="s">
        <v>8</v>
      </c>
      <c r="AB17" s="4"/>
      <c r="AC17" s="3" t="s">
        <v>8</v>
      </c>
      <c r="AD17" s="2"/>
      <c r="AE17" s="2"/>
    </row>
    <row r="18" spans="1:31" ht="15" customHeight="1">
      <c r="A18" s="2"/>
      <c r="B18" s="78">
        <v>2011</v>
      </c>
      <c r="C18" s="78"/>
      <c r="D18" s="4"/>
      <c r="E18" s="3" t="s">
        <v>8</v>
      </c>
      <c r="F18" s="4"/>
      <c r="G18" s="3" t="s">
        <v>8</v>
      </c>
      <c r="H18" s="73"/>
      <c r="I18" s="73"/>
      <c r="J18" s="3" t="s">
        <v>8</v>
      </c>
      <c r="K18" s="4"/>
      <c r="L18" s="3" t="s">
        <v>8</v>
      </c>
      <c r="M18" s="4"/>
      <c r="N18" s="3" t="s">
        <v>8</v>
      </c>
      <c r="O18" s="4"/>
      <c r="P18" s="3" t="s">
        <v>8</v>
      </c>
      <c r="Q18" s="4"/>
      <c r="R18" s="3" t="s">
        <v>8</v>
      </c>
      <c r="S18" s="73">
        <v>3.68</v>
      </c>
      <c r="T18" s="73"/>
      <c r="U18" s="3" t="s">
        <v>10</v>
      </c>
      <c r="V18" s="4">
        <v>5.0999999999999996</v>
      </c>
      <c r="W18" s="3" t="s">
        <v>8</v>
      </c>
      <c r="X18" s="4">
        <v>7.43</v>
      </c>
      <c r="Y18" s="3" t="s">
        <v>8</v>
      </c>
      <c r="Z18" s="4">
        <v>10.54</v>
      </c>
      <c r="AA18" s="3" t="s">
        <v>8</v>
      </c>
      <c r="AB18" s="4">
        <v>8.99</v>
      </c>
      <c r="AC18" s="3" t="s">
        <v>8</v>
      </c>
      <c r="AD18" s="2"/>
      <c r="AE18" s="2"/>
    </row>
    <row r="19" spans="1:31" ht="15" customHeight="1">
      <c r="A19" s="2"/>
      <c r="B19" s="78">
        <v>2012</v>
      </c>
      <c r="C19" s="78"/>
      <c r="D19" s="4">
        <v>2.9699999999999998</v>
      </c>
      <c r="E19" s="3" t="s">
        <v>8</v>
      </c>
      <c r="F19" s="4">
        <v>1.8900000000000001</v>
      </c>
      <c r="G19" s="3" t="s">
        <v>8</v>
      </c>
      <c r="H19" s="73">
        <v>0.92</v>
      </c>
      <c r="I19" s="73"/>
      <c r="J19" s="3" t="s">
        <v>9</v>
      </c>
      <c r="K19" s="4">
        <v>0.6</v>
      </c>
      <c r="L19" s="3" t="s">
        <v>8</v>
      </c>
      <c r="M19" s="4">
        <v>0.19</v>
      </c>
      <c r="N19" s="3" t="s">
        <v>8</v>
      </c>
      <c r="O19" s="4"/>
      <c r="P19" s="3" t="s">
        <v>8</v>
      </c>
      <c r="Q19" s="4"/>
      <c r="R19" s="3" t="s">
        <v>8</v>
      </c>
      <c r="S19" s="73"/>
      <c r="T19" s="73"/>
      <c r="U19" s="3" t="s">
        <v>8</v>
      </c>
      <c r="V19" s="4"/>
      <c r="W19" s="3" t="s">
        <v>8</v>
      </c>
      <c r="X19" s="4"/>
      <c r="Y19" s="3" t="s">
        <v>8</v>
      </c>
      <c r="Z19" s="4">
        <v>1.73</v>
      </c>
      <c r="AA19" s="3" t="s">
        <v>9</v>
      </c>
      <c r="AB19" s="4">
        <v>1.78</v>
      </c>
      <c r="AC19" s="3" t="s">
        <v>9</v>
      </c>
      <c r="AD19" s="2"/>
      <c r="AE19" s="2"/>
    </row>
    <row r="20" spans="1:31" ht="15" customHeight="1">
      <c r="A20" s="2"/>
      <c r="B20" s="78">
        <v>2013</v>
      </c>
      <c r="C20" s="78"/>
      <c r="D20" s="4">
        <v>2.27</v>
      </c>
      <c r="E20" s="3" t="s">
        <v>9</v>
      </c>
      <c r="F20" s="4">
        <v>1.41</v>
      </c>
      <c r="G20" s="3" t="s">
        <v>8</v>
      </c>
      <c r="H20" s="73"/>
      <c r="I20" s="73"/>
      <c r="J20" s="3" t="s">
        <v>8</v>
      </c>
      <c r="K20" s="4"/>
      <c r="L20" s="3" t="s">
        <v>8</v>
      </c>
      <c r="M20" s="4"/>
      <c r="N20" s="3" t="s">
        <v>8</v>
      </c>
      <c r="O20" s="4"/>
      <c r="P20" s="3" t="s">
        <v>8</v>
      </c>
      <c r="Q20" s="4"/>
      <c r="R20" s="3" t="s">
        <v>8</v>
      </c>
      <c r="S20" s="73"/>
      <c r="T20" s="73"/>
      <c r="U20" s="3" t="s">
        <v>8</v>
      </c>
      <c r="V20" s="4"/>
      <c r="W20" s="3" t="s">
        <v>8</v>
      </c>
      <c r="X20" s="4">
        <v>6.86</v>
      </c>
      <c r="Y20" s="3" t="s">
        <v>8</v>
      </c>
      <c r="Z20" s="4">
        <v>20.57</v>
      </c>
      <c r="AA20" s="3" t="s">
        <v>8</v>
      </c>
      <c r="AB20" s="4">
        <v>25.41</v>
      </c>
      <c r="AC20" s="3" t="s">
        <v>8</v>
      </c>
      <c r="AD20" s="2"/>
      <c r="AE20" s="2"/>
    </row>
    <row r="21" spans="1:31" ht="15" customHeight="1">
      <c r="A21" s="2"/>
      <c r="B21" s="78">
        <v>2014</v>
      </c>
      <c r="C21" s="78"/>
      <c r="D21" s="4">
        <v>20.3</v>
      </c>
      <c r="E21" s="3" t="s">
        <v>8</v>
      </c>
      <c r="F21" s="4">
        <v>15.46</v>
      </c>
      <c r="G21" s="3" t="s">
        <v>8</v>
      </c>
      <c r="H21" s="73">
        <v>11.74</v>
      </c>
      <c r="I21" s="73"/>
      <c r="J21" s="3" t="s">
        <v>8</v>
      </c>
      <c r="K21" s="4">
        <v>6.63</v>
      </c>
      <c r="L21" s="3" t="s">
        <v>9</v>
      </c>
      <c r="M21" s="4"/>
      <c r="N21" s="3" t="s">
        <v>8</v>
      </c>
      <c r="O21" s="4">
        <v>2.7199999999999998</v>
      </c>
      <c r="P21" s="3" t="s">
        <v>10</v>
      </c>
      <c r="Q21" s="4">
        <v>2.48</v>
      </c>
      <c r="R21" s="3" t="s">
        <v>9</v>
      </c>
      <c r="S21" s="73">
        <v>2.52</v>
      </c>
      <c r="T21" s="73"/>
      <c r="U21" s="3" t="s">
        <v>8</v>
      </c>
      <c r="V21" s="4">
        <v>3.31</v>
      </c>
      <c r="W21" s="3" t="s">
        <v>8</v>
      </c>
      <c r="X21" s="4">
        <v>10.26</v>
      </c>
      <c r="Y21" s="3" t="s">
        <v>8</v>
      </c>
      <c r="Z21" s="4">
        <v>20.96</v>
      </c>
      <c r="AA21" s="3" t="s">
        <v>8</v>
      </c>
      <c r="AB21" s="4">
        <v>26.55</v>
      </c>
      <c r="AC21" s="3" t="s">
        <v>8</v>
      </c>
      <c r="AD21" s="2"/>
      <c r="AE21" s="2"/>
    </row>
    <row r="22" spans="1:31" ht="15" customHeight="1">
      <c r="A22" s="2"/>
      <c r="B22" s="6"/>
      <c r="C22" s="6">
        <v>2015</v>
      </c>
      <c r="D22" s="5">
        <v>24.75</v>
      </c>
      <c r="E22" s="5"/>
      <c r="F22" s="5">
        <v>21</v>
      </c>
      <c r="G22" s="5"/>
      <c r="H22" s="73">
        <v>12.85</v>
      </c>
      <c r="I22" s="73">
        <v>12.85</v>
      </c>
      <c r="J22" s="5"/>
      <c r="K22" s="5">
        <v>8.6199999999999992</v>
      </c>
      <c r="L22" s="5" t="s">
        <v>9</v>
      </c>
      <c r="N22" s="6" t="s">
        <v>8</v>
      </c>
      <c r="O22" s="5"/>
      <c r="P22" s="6"/>
      <c r="Q22" s="5"/>
      <c r="R22" s="6"/>
      <c r="S22" s="5"/>
      <c r="T22" s="5"/>
      <c r="U22" s="6"/>
      <c r="V22" s="5"/>
      <c r="W22" s="6"/>
      <c r="X22" s="5"/>
      <c r="Y22" s="6"/>
      <c r="Z22" s="5"/>
      <c r="AA22" s="6"/>
      <c r="AB22" s="5"/>
      <c r="AC22" s="6"/>
      <c r="AD22" s="2"/>
      <c r="AE22" s="2"/>
    </row>
    <row r="23" spans="1:31" ht="51.95" customHeight="1">
      <c r="A23" s="2"/>
      <c r="B23" s="77" t="s">
        <v>7</v>
      </c>
      <c r="C23" s="77"/>
      <c r="D23" s="77" t="s">
        <v>6</v>
      </c>
      <c r="E23" s="77"/>
      <c r="F23" s="77"/>
      <c r="G23" s="77"/>
      <c r="H23" s="7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</sheetData>
  <mergeCells count="66">
    <mergeCell ref="B21:C21"/>
    <mergeCell ref="H21:I21"/>
    <mergeCell ref="S21:T21"/>
    <mergeCell ref="B23:C23"/>
    <mergeCell ref="D23:H23"/>
    <mergeCell ref="H22:I22"/>
    <mergeCell ref="B16:C16"/>
    <mergeCell ref="H16:I16"/>
    <mergeCell ref="S16:T16"/>
    <mergeCell ref="S20:T20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B1" workbookViewId="0">
      <selection activeCell="B12" sqref="A12:XFD18"/>
    </sheetView>
  </sheetViews>
  <sheetFormatPr baseColWidth="10" defaultRowHeight="12.75"/>
  <cols>
    <col min="1" max="1" width="8.85546875" style="32" hidden="1" customWidth="1"/>
    <col min="2" max="2" width="0.28515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1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42446.540238043985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618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272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320</v>
      </c>
      <c r="U7" s="98"/>
      <c r="V7" s="98"/>
      <c r="W7" s="98"/>
      <c r="X7" s="96" t="s">
        <v>36</v>
      </c>
      <c r="Y7" s="96"/>
      <c r="Z7" s="96"/>
      <c r="AA7" s="96"/>
      <c r="AB7" s="99">
        <v>6050451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617</v>
      </c>
      <c r="U8" s="98"/>
      <c r="V8" s="98"/>
      <c r="W8" s="98"/>
      <c r="X8" s="96" t="s">
        <v>31</v>
      </c>
      <c r="Y8" s="96"/>
      <c r="Z8" s="96"/>
      <c r="AA8" s="96"/>
      <c r="AB8" s="99">
        <v>288794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55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616</v>
      </c>
      <c r="U9" s="98"/>
      <c r="V9" s="98"/>
      <c r="W9" s="98"/>
      <c r="X9" s="96" t="s">
        <v>26</v>
      </c>
      <c r="Y9" s="96"/>
      <c r="Z9" s="96"/>
      <c r="AA9" s="96"/>
      <c r="AB9" s="95">
        <v>0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ht="15" customHeight="1">
      <c r="A12" s="33"/>
      <c r="B12" s="92">
        <v>1982</v>
      </c>
      <c r="C12" s="92"/>
      <c r="D12" s="35" t="s">
        <v>8</v>
      </c>
      <c r="E12" s="34" t="s">
        <v>8</v>
      </c>
      <c r="F12" s="35" t="s">
        <v>8</v>
      </c>
      <c r="G12" s="34" t="s">
        <v>8</v>
      </c>
      <c r="H12" s="93" t="s">
        <v>8</v>
      </c>
      <c r="I12" s="93"/>
      <c r="J12" s="34" t="s">
        <v>8</v>
      </c>
      <c r="K12" s="35" t="s">
        <v>8</v>
      </c>
      <c r="L12" s="34" t="s">
        <v>8</v>
      </c>
      <c r="M12" s="35" t="s">
        <v>8</v>
      </c>
      <c r="N12" s="34" t="s">
        <v>8</v>
      </c>
      <c r="O12" s="35" t="s">
        <v>8</v>
      </c>
      <c r="P12" s="34" t="s">
        <v>8</v>
      </c>
      <c r="Q12" s="35" t="s">
        <v>8</v>
      </c>
      <c r="R12" s="34" t="s">
        <v>8</v>
      </c>
      <c r="S12" s="79">
        <v>0.89</v>
      </c>
      <c r="T12" s="79"/>
      <c r="U12" s="34" t="s">
        <v>8</v>
      </c>
      <c r="V12" s="35" t="s">
        <v>8</v>
      </c>
      <c r="W12" s="34" t="s">
        <v>8</v>
      </c>
      <c r="X12" s="36">
        <v>3.21</v>
      </c>
      <c r="Y12" s="34" t="s">
        <v>8</v>
      </c>
      <c r="Z12" s="36">
        <v>19.41</v>
      </c>
      <c r="AA12" s="34" t="s">
        <v>8</v>
      </c>
      <c r="AB12" s="36">
        <v>22.5</v>
      </c>
      <c r="AC12" s="34" t="s">
        <v>8</v>
      </c>
      <c r="AD12" s="33"/>
      <c r="AE12" s="33"/>
    </row>
    <row r="13" spans="1:31" ht="15" customHeight="1">
      <c r="A13" s="33"/>
      <c r="B13" s="92">
        <v>1983</v>
      </c>
      <c r="C13" s="92"/>
      <c r="D13" s="36">
        <v>18.73</v>
      </c>
      <c r="E13" s="34" t="s">
        <v>8</v>
      </c>
      <c r="F13" s="36">
        <v>12.96</v>
      </c>
      <c r="G13" s="34" t="s">
        <v>8</v>
      </c>
      <c r="H13" s="79">
        <v>19.350000000000001</v>
      </c>
      <c r="I13" s="79"/>
      <c r="J13" s="34" t="s">
        <v>8</v>
      </c>
      <c r="K13" s="36">
        <v>13.01</v>
      </c>
      <c r="L13" s="34" t="s">
        <v>8</v>
      </c>
      <c r="M13" s="36">
        <v>11.35</v>
      </c>
      <c r="N13" s="34" t="s">
        <v>8</v>
      </c>
      <c r="O13" s="36">
        <v>0.55000000000000004</v>
      </c>
      <c r="P13" s="34" t="s">
        <v>8</v>
      </c>
      <c r="Q13" s="35" t="s">
        <v>8</v>
      </c>
      <c r="R13" s="34" t="s">
        <v>8</v>
      </c>
      <c r="S13" s="79"/>
      <c r="T13" s="79"/>
      <c r="U13" s="34" t="s">
        <v>8</v>
      </c>
      <c r="V13" s="36">
        <v>0.54</v>
      </c>
      <c r="W13" s="34" t="s">
        <v>8</v>
      </c>
      <c r="X13" s="36">
        <v>15.92</v>
      </c>
      <c r="Y13" s="34" t="s">
        <v>8</v>
      </c>
      <c r="Z13" s="36">
        <v>15.74</v>
      </c>
      <c r="AA13" s="34" t="s">
        <v>8</v>
      </c>
      <c r="AB13" s="36">
        <v>12.18</v>
      </c>
      <c r="AC13" s="34" t="s">
        <v>8</v>
      </c>
      <c r="AD13" s="33"/>
      <c r="AE13" s="33"/>
    </row>
    <row r="14" spans="1:31" ht="15" customHeight="1">
      <c r="A14" s="33"/>
      <c r="B14" s="92">
        <v>1984</v>
      </c>
      <c r="C14" s="92"/>
      <c r="D14" s="36">
        <v>3.93</v>
      </c>
      <c r="E14" s="34" t="s">
        <v>8</v>
      </c>
      <c r="F14" s="36">
        <v>3.07</v>
      </c>
      <c r="G14" s="34" t="s">
        <v>8</v>
      </c>
      <c r="H14" s="79">
        <v>1.52</v>
      </c>
      <c r="I14" s="79"/>
      <c r="J14" s="34" t="s">
        <v>8</v>
      </c>
      <c r="K14" s="36"/>
      <c r="L14" s="34" t="s">
        <v>8</v>
      </c>
      <c r="M14" s="36"/>
      <c r="N14" s="34" t="s">
        <v>8</v>
      </c>
      <c r="O14" s="36"/>
      <c r="P14" s="34" t="s">
        <v>8</v>
      </c>
      <c r="Q14" s="36">
        <v>1.31</v>
      </c>
      <c r="R14" s="34" t="s">
        <v>8</v>
      </c>
      <c r="S14" s="79"/>
      <c r="T14" s="79"/>
      <c r="U14" s="34" t="s">
        <v>8</v>
      </c>
      <c r="V14" s="36"/>
      <c r="W14" s="34" t="s">
        <v>8</v>
      </c>
      <c r="X14" s="36"/>
      <c r="Y14" s="34" t="s">
        <v>8</v>
      </c>
      <c r="Z14" s="36"/>
      <c r="AA14" s="34" t="s">
        <v>8</v>
      </c>
      <c r="AB14" s="36"/>
      <c r="AC14" s="34" t="s">
        <v>8</v>
      </c>
      <c r="AD14" s="33"/>
      <c r="AE14" s="33"/>
    </row>
    <row r="15" spans="1:31" ht="51.95" customHeight="1">
      <c r="A15" s="33"/>
      <c r="B15" s="94" t="s">
        <v>7</v>
      </c>
      <c r="C15" s="94"/>
      <c r="D15" s="94" t="s">
        <v>6</v>
      </c>
      <c r="E15" s="94"/>
      <c r="F15" s="94"/>
      <c r="G15" s="94"/>
      <c r="H15" s="94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</sheetData>
  <mergeCells count="44"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S13:T13"/>
    <mergeCell ref="B12:C12"/>
    <mergeCell ref="H12:I12"/>
    <mergeCell ref="S12:T12"/>
    <mergeCell ref="B13:C13"/>
    <mergeCell ref="H13:I13"/>
    <mergeCell ref="B14:C14"/>
    <mergeCell ref="H14:I14"/>
    <mergeCell ref="S14:T14"/>
    <mergeCell ref="B15:C15"/>
    <mergeCell ref="D15:H15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I31" sqref="I31"/>
    </sheetView>
  </sheetViews>
  <sheetFormatPr baseColWidth="10" defaultRowHeight="12.75"/>
  <cols>
    <col min="1" max="1" width="8.85546875" style="18" hidden="1" customWidth="1"/>
    <col min="2" max="2" width="0.2851562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1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42445.508996018521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293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292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0</v>
      </c>
      <c r="U7" s="103"/>
      <c r="V7" s="103"/>
      <c r="W7" s="103"/>
      <c r="X7" s="108" t="s">
        <v>36</v>
      </c>
      <c r="Y7" s="108"/>
      <c r="Z7" s="108"/>
      <c r="AA7" s="108"/>
      <c r="AB7" s="109">
        <v>6059377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291</v>
      </c>
      <c r="U8" s="103"/>
      <c r="V8" s="103"/>
      <c r="W8" s="103"/>
      <c r="X8" s="108" t="s">
        <v>31</v>
      </c>
      <c r="Y8" s="108"/>
      <c r="Z8" s="108"/>
      <c r="AA8" s="108"/>
      <c r="AB8" s="109">
        <v>270695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55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290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43"/>
      <c r="C12" s="23">
        <v>2004</v>
      </c>
      <c r="D12" s="23"/>
      <c r="E12" s="45" t="s">
        <v>8</v>
      </c>
      <c r="F12" s="45" t="s">
        <v>8</v>
      </c>
      <c r="G12" s="45" t="s">
        <v>8</v>
      </c>
      <c r="H12" s="45" t="s">
        <v>8</v>
      </c>
      <c r="I12" s="45" t="s">
        <v>8</v>
      </c>
      <c r="J12" s="45"/>
      <c r="K12" s="45" t="s">
        <v>8</v>
      </c>
      <c r="L12" s="45" t="s">
        <v>8</v>
      </c>
      <c r="M12" s="45" t="s">
        <v>8</v>
      </c>
      <c r="N12" s="45" t="s">
        <v>8</v>
      </c>
      <c r="O12" s="45" t="s">
        <v>8</v>
      </c>
      <c r="P12" s="45" t="s">
        <v>8</v>
      </c>
      <c r="Q12" s="45" t="s">
        <v>8</v>
      </c>
      <c r="R12" s="45" t="s">
        <v>8</v>
      </c>
      <c r="S12" s="113">
        <v>0.92</v>
      </c>
      <c r="T12" s="113"/>
      <c r="U12" s="22" t="s">
        <v>11</v>
      </c>
      <c r="V12" s="22">
        <v>6.17</v>
      </c>
      <c r="W12" s="22" t="s">
        <v>8</v>
      </c>
      <c r="X12" s="22">
        <v>12.06</v>
      </c>
      <c r="Y12" s="22" t="s">
        <v>8</v>
      </c>
      <c r="Z12" s="22">
        <v>18</v>
      </c>
      <c r="AA12" s="22" t="s">
        <v>8</v>
      </c>
      <c r="AB12" s="22">
        <v>18.61</v>
      </c>
      <c r="AD12" s="42"/>
      <c r="AE12" s="42"/>
    </row>
    <row r="13" spans="1:31" ht="15" customHeight="1">
      <c r="A13" s="19"/>
      <c r="B13" s="112">
        <v>2005</v>
      </c>
      <c r="C13" s="112"/>
      <c r="D13" s="21">
        <v>20.73</v>
      </c>
      <c r="E13" s="20" t="s">
        <v>8</v>
      </c>
      <c r="F13" s="21">
        <v>15.26</v>
      </c>
      <c r="G13" s="20" t="s">
        <v>8</v>
      </c>
      <c r="H13" s="113">
        <v>10</v>
      </c>
      <c r="I13" s="113"/>
      <c r="J13" s="20" t="s">
        <v>8</v>
      </c>
      <c r="K13" s="21">
        <v>9.35</v>
      </c>
      <c r="L13" s="20" t="s">
        <v>8</v>
      </c>
      <c r="M13" s="21">
        <v>2.19</v>
      </c>
      <c r="N13" s="20" t="s">
        <v>8</v>
      </c>
      <c r="O13" s="21">
        <v>0.92</v>
      </c>
      <c r="P13" s="20" t="s">
        <v>8</v>
      </c>
      <c r="Q13" s="21">
        <v>0.92</v>
      </c>
      <c r="R13" s="20" t="s">
        <v>8</v>
      </c>
      <c r="S13" s="113">
        <v>0.92</v>
      </c>
      <c r="T13" s="113"/>
      <c r="U13" s="20" t="s">
        <v>8</v>
      </c>
      <c r="V13" s="21">
        <v>4.66</v>
      </c>
      <c r="W13" s="20" t="s">
        <v>8</v>
      </c>
      <c r="X13" s="21">
        <v>14.96</v>
      </c>
      <c r="Y13" s="20" t="s">
        <v>8</v>
      </c>
      <c r="Z13" s="21">
        <v>15.89</v>
      </c>
      <c r="AA13" s="20" t="s">
        <v>8</v>
      </c>
      <c r="AB13" s="21">
        <v>18.75</v>
      </c>
      <c r="AC13" s="20" t="s">
        <v>8</v>
      </c>
      <c r="AD13" s="19"/>
      <c r="AE13" s="19"/>
    </row>
    <row r="14" spans="1:31" ht="15" customHeight="1">
      <c r="A14" s="19"/>
      <c r="B14" s="112">
        <v>2006</v>
      </c>
      <c r="C14" s="112"/>
      <c r="D14" s="21">
        <v>20.38</v>
      </c>
      <c r="E14" s="20" t="s">
        <v>8</v>
      </c>
      <c r="F14" s="21">
        <v>18.32</v>
      </c>
      <c r="G14" s="20" t="s">
        <v>8</v>
      </c>
      <c r="H14" s="113">
        <v>12.8</v>
      </c>
      <c r="I14" s="113"/>
      <c r="J14" s="20" t="s">
        <v>8</v>
      </c>
      <c r="K14" s="21">
        <v>8.3000000000000007</v>
      </c>
      <c r="L14" s="20" t="s">
        <v>8</v>
      </c>
      <c r="M14" s="21">
        <v>4.55</v>
      </c>
      <c r="N14" s="20" t="s">
        <v>8</v>
      </c>
      <c r="O14" s="21">
        <v>1.8199999999999998</v>
      </c>
      <c r="P14" s="20" t="s">
        <v>8</v>
      </c>
      <c r="Q14" s="21"/>
      <c r="R14" s="20" t="s">
        <v>8</v>
      </c>
      <c r="S14" s="113"/>
      <c r="T14" s="113"/>
      <c r="U14" s="20" t="s">
        <v>8</v>
      </c>
      <c r="V14" s="21"/>
      <c r="W14" s="20" t="s">
        <v>8</v>
      </c>
      <c r="X14" s="21"/>
      <c r="Y14" s="20" t="s">
        <v>8</v>
      </c>
      <c r="Z14" s="21"/>
      <c r="AA14" s="20" t="s">
        <v>8</v>
      </c>
      <c r="AB14" s="21"/>
      <c r="AC14" s="20" t="s">
        <v>8</v>
      </c>
      <c r="AD14" s="19"/>
      <c r="AE14" s="19"/>
    </row>
    <row r="15" spans="1:31" ht="15" customHeight="1">
      <c r="A15" s="19"/>
      <c r="B15" s="112">
        <v>2007</v>
      </c>
      <c r="C15" s="112"/>
      <c r="D15" s="21">
        <v>20.47</v>
      </c>
      <c r="E15" s="20" t="s">
        <v>8</v>
      </c>
      <c r="F15" s="21">
        <v>16.5</v>
      </c>
      <c r="G15" s="20" t="s">
        <v>8</v>
      </c>
      <c r="H15" s="113">
        <v>13.54</v>
      </c>
      <c r="I15" s="113"/>
      <c r="J15" s="20" t="s">
        <v>8</v>
      </c>
      <c r="K15" s="21">
        <v>9.3800000000000008</v>
      </c>
      <c r="L15" s="20" t="s">
        <v>8</v>
      </c>
      <c r="M15" s="21">
        <v>5.01</v>
      </c>
      <c r="N15" s="20" t="s">
        <v>8</v>
      </c>
      <c r="O15" s="21">
        <v>2.41</v>
      </c>
      <c r="P15" s="20" t="s">
        <v>8</v>
      </c>
      <c r="Q15" s="21">
        <v>1.24</v>
      </c>
      <c r="R15" s="20" t="s">
        <v>8</v>
      </c>
      <c r="S15" s="113">
        <v>1.3900000000000001</v>
      </c>
      <c r="T15" s="113"/>
      <c r="U15" s="20" t="s">
        <v>8</v>
      </c>
      <c r="V15" s="21">
        <v>6.11</v>
      </c>
      <c r="W15" s="20" t="s">
        <v>8</v>
      </c>
      <c r="X15" s="21">
        <v>15.02</v>
      </c>
      <c r="Y15" s="20" t="s">
        <v>8</v>
      </c>
      <c r="Z15" s="21">
        <v>17.07</v>
      </c>
      <c r="AA15" s="20" t="s">
        <v>8</v>
      </c>
      <c r="AB15" s="21">
        <v>19.989999999999998</v>
      </c>
      <c r="AC15" s="20" t="s">
        <v>8</v>
      </c>
      <c r="AD15" s="19"/>
      <c r="AE15" s="19"/>
    </row>
    <row r="16" spans="1:31" ht="15" customHeight="1">
      <c r="A16" s="19"/>
      <c r="B16" s="112">
        <v>2008</v>
      </c>
      <c r="C16" s="112"/>
      <c r="D16" s="21">
        <v>18.32</v>
      </c>
      <c r="E16" s="20" t="s">
        <v>8</v>
      </c>
      <c r="F16" s="21">
        <v>15.44</v>
      </c>
      <c r="G16" s="20" t="s">
        <v>8</v>
      </c>
      <c r="H16" s="113">
        <v>9.89</v>
      </c>
      <c r="I16" s="113"/>
      <c r="J16" s="20" t="s">
        <v>8</v>
      </c>
      <c r="K16" s="21">
        <v>6.02</v>
      </c>
      <c r="L16" s="20" t="s">
        <v>8</v>
      </c>
      <c r="M16" s="21">
        <v>2.99</v>
      </c>
      <c r="N16" s="20" t="s">
        <v>8</v>
      </c>
      <c r="O16" s="21">
        <v>1.02</v>
      </c>
      <c r="P16" s="20" t="s">
        <v>8</v>
      </c>
      <c r="Q16" s="21">
        <v>1.24</v>
      </c>
      <c r="R16" s="20" t="s">
        <v>8</v>
      </c>
      <c r="S16" s="113">
        <v>1.1100000000000001</v>
      </c>
      <c r="T16" s="113"/>
      <c r="U16" s="20" t="s">
        <v>8</v>
      </c>
      <c r="V16" s="21">
        <v>5.07</v>
      </c>
      <c r="W16" s="20" t="s">
        <v>8</v>
      </c>
      <c r="X16" s="21">
        <v>15.23</v>
      </c>
      <c r="Y16" s="20" t="s">
        <v>8</v>
      </c>
      <c r="Z16" s="21">
        <v>18.72</v>
      </c>
      <c r="AA16" s="20" t="s">
        <v>8</v>
      </c>
      <c r="AB16" s="21">
        <v>23.96</v>
      </c>
      <c r="AC16" s="20" t="s">
        <v>8</v>
      </c>
      <c r="AD16" s="19"/>
      <c r="AE16" s="19"/>
    </row>
    <row r="17" spans="1:31" ht="15" customHeight="1">
      <c r="A17" s="19"/>
      <c r="B17" s="112">
        <v>2009</v>
      </c>
      <c r="C17" s="112"/>
      <c r="D17" s="21">
        <v>29.03</v>
      </c>
      <c r="E17" s="20" t="s">
        <v>8</v>
      </c>
      <c r="F17" s="21">
        <v>19.98</v>
      </c>
      <c r="G17" s="20" t="s">
        <v>8</v>
      </c>
      <c r="H17" s="113">
        <v>13.07</v>
      </c>
      <c r="I17" s="113"/>
      <c r="J17" s="20" t="s">
        <v>8</v>
      </c>
      <c r="K17" s="21">
        <v>9.4600000000000009</v>
      </c>
      <c r="L17" s="20" t="s">
        <v>8</v>
      </c>
      <c r="M17" s="21">
        <v>4.63</v>
      </c>
      <c r="N17" s="20" t="s">
        <v>8</v>
      </c>
      <c r="O17" s="21">
        <v>1.5699999999999998</v>
      </c>
      <c r="P17" s="20" t="s">
        <v>8</v>
      </c>
      <c r="Q17" s="21">
        <v>1.17</v>
      </c>
      <c r="R17" s="20" t="s">
        <v>8</v>
      </c>
      <c r="S17" s="113">
        <v>1.18</v>
      </c>
      <c r="T17" s="113"/>
      <c r="U17" s="20" t="s">
        <v>8</v>
      </c>
      <c r="V17" s="21">
        <v>2.71</v>
      </c>
      <c r="W17" s="20" t="s">
        <v>8</v>
      </c>
      <c r="X17" s="21">
        <v>14.1</v>
      </c>
      <c r="Y17" s="20" t="s">
        <v>8</v>
      </c>
      <c r="Z17" s="21">
        <v>17.350000000000001</v>
      </c>
      <c r="AA17" s="20" t="s">
        <v>8</v>
      </c>
      <c r="AB17" s="21">
        <v>20.78</v>
      </c>
      <c r="AC17" s="20" t="s">
        <v>8</v>
      </c>
      <c r="AD17" s="19"/>
      <c r="AE17" s="19"/>
    </row>
    <row r="18" spans="1:31" ht="15" customHeight="1">
      <c r="A18" s="19"/>
      <c r="B18" s="112">
        <v>2010</v>
      </c>
      <c r="C18" s="112"/>
      <c r="D18" s="21">
        <v>23.5</v>
      </c>
      <c r="E18" s="20" t="s">
        <v>8</v>
      </c>
      <c r="F18" s="21">
        <v>18.68</v>
      </c>
      <c r="G18" s="20" t="s">
        <v>8</v>
      </c>
      <c r="H18" s="113">
        <v>12.78</v>
      </c>
      <c r="I18" s="113"/>
      <c r="J18" s="20" t="s">
        <v>8</v>
      </c>
      <c r="K18" s="21">
        <v>9.3000000000000007</v>
      </c>
      <c r="L18" s="20" t="s">
        <v>8</v>
      </c>
      <c r="M18" s="21">
        <v>5.28</v>
      </c>
      <c r="N18" s="20" t="s">
        <v>8</v>
      </c>
      <c r="O18" s="21">
        <v>2.79</v>
      </c>
      <c r="P18" s="20" t="s">
        <v>8</v>
      </c>
      <c r="Q18" s="21">
        <v>1.24</v>
      </c>
      <c r="R18" s="20" t="s">
        <v>8</v>
      </c>
      <c r="S18" s="113">
        <v>1.23</v>
      </c>
      <c r="T18" s="113"/>
      <c r="U18" s="20" t="s">
        <v>8</v>
      </c>
      <c r="V18" s="21">
        <v>4.46</v>
      </c>
      <c r="W18" s="20" t="s">
        <v>8</v>
      </c>
      <c r="X18" s="21">
        <v>15.32</v>
      </c>
      <c r="Y18" s="20" t="s">
        <v>8</v>
      </c>
      <c r="Z18" s="21">
        <v>16.05</v>
      </c>
      <c r="AA18" s="20" t="s">
        <v>8</v>
      </c>
      <c r="AB18" s="21">
        <v>17.66</v>
      </c>
      <c r="AC18" s="20" t="s">
        <v>8</v>
      </c>
      <c r="AD18" s="19"/>
      <c r="AE18" s="19"/>
    </row>
    <row r="19" spans="1:31" ht="15" customHeight="1">
      <c r="A19" s="19"/>
      <c r="B19" s="112">
        <v>2011</v>
      </c>
      <c r="C19" s="112"/>
      <c r="D19" s="21">
        <v>19.32</v>
      </c>
      <c r="E19" s="20" t="s">
        <v>8</v>
      </c>
      <c r="F19" s="21">
        <v>17.75</v>
      </c>
      <c r="G19" s="20" t="s">
        <v>8</v>
      </c>
      <c r="H19" s="113">
        <v>11.11</v>
      </c>
      <c r="I19" s="113"/>
      <c r="J19" s="20" t="s">
        <v>8</v>
      </c>
      <c r="K19" s="21">
        <v>7.17</v>
      </c>
      <c r="L19" s="20" t="s">
        <v>8</v>
      </c>
      <c r="M19" s="21">
        <v>5.17</v>
      </c>
      <c r="N19" s="20" t="s">
        <v>8</v>
      </c>
      <c r="O19" s="21">
        <v>2.4699999999999998</v>
      </c>
      <c r="P19" s="20" t="s">
        <v>8</v>
      </c>
      <c r="Q19" s="21">
        <v>1.31</v>
      </c>
      <c r="R19" s="20" t="s">
        <v>8</v>
      </c>
      <c r="S19" s="113">
        <v>1.19</v>
      </c>
      <c r="T19" s="113"/>
      <c r="U19" s="20" t="s">
        <v>8</v>
      </c>
      <c r="V19" s="21">
        <v>3.09</v>
      </c>
      <c r="W19" s="20" t="s">
        <v>8</v>
      </c>
      <c r="X19" s="21">
        <v>14.89</v>
      </c>
      <c r="Y19" s="20" t="s">
        <v>8</v>
      </c>
      <c r="Z19" s="21">
        <v>18.920000000000002</v>
      </c>
      <c r="AA19" s="20" t="s">
        <v>8</v>
      </c>
      <c r="AB19" s="21">
        <v>20.93</v>
      </c>
      <c r="AC19" s="20" t="s">
        <v>8</v>
      </c>
      <c r="AD19" s="19"/>
      <c r="AE19" s="19"/>
    </row>
    <row r="20" spans="1:31" ht="15" customHeight="1">
      <c r="A20" s="19"/>
      <c r="B20" s="112">
        <v>2012</v>
      </c>
      <c r="C20" s="112"/>
      <c r="D20" s="21">
        <v>17.899999999999999</v>
      </c>
      <c r="E20" s="20" t="s">
        <v>8</v>
      </c>
      <c r="F20" s="21">
        <v>18</v>
      </c>
      <c r="G20" s="20" t="s">
        <v>8</v>
      </c>
      <c r="H20" s="113">
        <v>11.14</v>
      </c>
      <c r="I20" s="113"/>
      <c r="J20" s="20" t="s">
        <v>9</v>
      </c>
      <c r="K20" s="21">
        <v>10.06</v>
      </c>
      <c r="L20" s="20" t="s">
        <v>8</v>
      </c>
      <c r="M20" s="21">
        <v>4.1900000000000004</v>
      </c>
      <c r="N20" s="20" t="s">
        <v>8</v>
      </c>
      <c r="O20" s="21">
        <v>1.95</v>
      </c>
      <c r="P20" s="20" t="s">
        <v>8</v>
      </c>
      <c r="Q20" s="21">
        <v>1.46</v>
      </c>
      <c r="R20" s="20" t="s">
        <v>8</v>
      </c>
      <c r="S20" s="113">
        <v>1.62</v>
      </c>
      <c r="T20" s="113"/>
      <c r="U20" s="20" t="s">
        <v>8</v>
      </c>
      <c r="V20" s="21">
        <v>5.62</v>
      </c>
      <c r="W20" s="20" t="s">
        <v>8</v>
      </c>
      <c r="X20" s="21">
        <v>11.72</v>
      </c>
      <c r="Y20" s="20" t="s">
        <v>8</v>
      </c>
      <c r="Z20" s="21">
        <v>16</v>
      </c>
      <c r="AA20" s="20" t="s">
        <v>8</v>
      </c>
      <c r="AB20" s="21">
        <v>14.15</v>
      </c>
      <c r="AC20" s="20" t="s">
        <v>8</v>
      </c>
      <c r="AD20" s="19"/>
      <c r="AE20" s="19"/>
    </row>
    <row r="21" spans="1:31" ht="15" customHeight="1">
      <c r="A21" s="19"/>
      <c r="B21" s="112">
        <v>2013</v>
      </c>
      <c r="C21" s="112"/>
      <c r="D21" s="21">
        <v>17.09</v>
      </c>
      <c r="E21" s="20" t="s">
        <v>8</v>
      </c>
      <c r="F21" s="21">
        <v>14.7</v>
      </c>
      <c r="G21" s="20" t="s">
        <v>8</v>
      </c>
      <c r="H21" s="113">
        <v>9.7799999999999994</v>
      </c>
      <c r="I21" s="113"/>
      <c r="J21" s="20" t="s">
        <v>8</v>
      </c>
      <c r="K21" s="21">
        <v>7.84</v>
      </c>
      <c r="L21" s="20" t="s">
        <v>8</v>
      </c>
      <c r="M21" s="21">
        <v>4.63</v>
      </c>
      <c r="N21" s="20" t="s">
        <v>8</v>
      </c>
      <c r="O21" s="21"/>
      <c r="P21" s="20" t="s">
        <v>8</v>
      </c>
      <c r="Q21" s="21"/>
      <c r="R21" s="20" t="s">
        <v>8</v>
      </c>
      <c r="S21" s="113"/>
      <c r="T21" s="113"/>
      <c r="U21" s="20" t="s">
        <v>8</v>
      </c>
      <c r="V21" s="21"/>
      <c r="W21" s="20" t="s">
        <v>8</v>
      </c>
      <c r="X21" s="21">
        <v>16.25</v>
      </c>
      <c r="Y21" s="20" t="s">
        <v>8</v>
      </c>
      <c r="Z21" s="21">
        <v>17.82</v>
      </c>
      <c r="AA21" s="20" t="s">
        <v>8</v>
      </c>
      <c r="AB21" s="21">
        <v>19.489999999999998</v>
      </c>
      <c r="AC21" s="20" t="s">
        <v>8</v>
      </c>
      <c r="AD21" s="19"/>
      <c r="AE21" s="19"/>
    </row>
    <row r="22" spans="1:31" ht="15" customHeight="1">
      <c r="A22" s="19"/>
      <c r="B22" s="112">
        <v>2014</v>
      </c>
      <c r="C22" s="112"/>
      <c r="D22" s="21">
        <v>15.12</v>
      </c>
      <c r="E22" s="20" t="s">
        <v>8</v>
      </c>
      <c r="F22" s="21">
        <v>11.95</v>
      </c>
      <c r="G22" s="20" t="s">
        <v>8</v>
      </c>
      <c r="H22" s="113">
        <v>9.15</v>
      </c>
      <c r="I22" s="113"/>
      <c r="J22" s="20" t="s">
        <v>8</v>
      </c>
      <c r="K22" s="21">
        <v>9</v>
      </c>
      <c r="L22" s="20" t="s">
        <v>8</v>
      </c>
      <c r="M22" s="21"/>
      <c r="N22" s="20" t="s">
        <v>8</v>
      </c>
      <c r="O22" s="21">
        <v>1.22</v>
      </c>
      <c r="P22" s="20" t="s">
        <v>10</v>
      </c>
      <c r="Q22" s="21">
        <v>1.2</v>
      </c>
      <c r="R22" s="20" t="s">
        <v>8</v>
      </c>
      <c r="S22" s="113">
        <v>1.1400000000000001</v>
      </c>
      <c r="T22" s="113"/>
      <c r="U22" s="20" t="s">
        <v>8</v>
      </c>
      <c r="V22" s="21">
        <v>2.2200000000000002</v>
      </c>
      <c r="W22" s="20" t="s">
        <v>9</v>
      </c>
      <c r="X22" s="21">
        <v>13.46</v>
      </c>
      <c r="Y22" s="20" t="s">
        <v>9</v>
      </c>
      <c r="Z22" s="21">
        <v>18.53</v>
      </c>
      <c r="AA22" s="20" t="s">
        <v>8</v>
      </c>
      <c r="AB22" s="21">
        <v>18.27</v>
      </c>
      <c r="AC22" s="20" t="s">
        <v>8</v>
      </c>
      <c r="AD22" s="19"/>
      <c r="AE22" s="19"/>
    </row>
    <row r="23" spans="1:31" ht="15" customHeight="1">
      <c r="A23" s="19"/>
      <c r="B23" s="23"/>
      <c r="C23" s="23">
        <v>2015</v>
      </c>
      <c r="D23" s="36">
        <v>16.670000000000002</v>
      </c>
      <c r="E23" s="34" t="s">
        <v>8</v>
      </c>
      <c r="F23" s="36">
        <v>13.57</v>
      </c>
      <c r="G23" s="34" t="s">
        <v>8</v>
      </c>
      <c r="H23" s="79">
        <v>10.5</v>
      </c>
      <c r="I23" s="79"/>
      <c r="J23" s="34" t="s">
        <v>8</v>
      </c>
      <c r="K23" s="36">
        <v>9.1</v>
      </c>
      <c r="L23" s="34" t="s">
        <v>8</v>
      </c>
      <c r="M23" s="36">
        <v>4.75</v>
      </c>
      <c r="N23" s="23"/>
      <c r="O23" s="22"/>
      <c r="P23" s="23"/>
      <c r="Q23" s="22"/>
      <c r="R23" s="23"/>
      <c r="S23" s="22"/>
      <c r="T23" s="22"/>
      <c r="U23" s="23"/>
      <c r="V23" s="22"/>
      <c r="W23" s="23"/>
      <c r="X23" s="22"/>
      <c r="Y23" s="23"/>
      <c r="Z23" s="22"/>
      <c r="AA23" s="23"/>
      <c r="AB23" s="22"/>
      <c r="AC23" s="23"/>
      <c r="AD23" s="19"/>
      <c r="AE23" s="19"/>
    </row>
    <row r="24" spans="1:31" ht="51.95" customHeight="1">
      <c r="A24" s="19"/>
      <c r="B24" s="114" t="s">
        <v>7</v>
      </c>
      <c r="C24" s="114"/>
      <c r="D24" s="114" t="s">
        <v>6</v>
      </c>
      <c r="E24" s="114"/>
      <c r="F24" s="114"/>
      <c r="G24" s="114"/>
      <c r="H24" s="114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</sheetData>
  <mergeCells count="67">
    <mergeCell ref="S12:T12"/>
    <mergeCell ref="B22:C22"/>
    <mergeCell ref="H22:I22"/>
    <mergeCell ref="S22:T22"/>
    <mergeCell ref="B24:C24"/>
    <mergeCell ref="D24:H24"/>
    <mergeCell ref="H23:I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opLeftCell="B1" workbookViewId="0">
      <selection activeCell="B12" sqref="A12:XFD14"/>
    </sheetView>
  </sheetViews>
  <sheetFormatPr baseColWidth="10" defaultRowHeight="12.75"/>
  <cols>
    <col min="1" max="1" width="8.85546875" style="18" hidden="1" customWidth="1"/>
    <col min="2" max="2" width="2.2851562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2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42445.508996504628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297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296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0</v>
      </c>
      <c r="U7" s="103"/>
      <c r="V7" s="103"/>
      <c r="W7" s="103"/>
      <c r="X7" s="108" t="s">
        <v>36</v>
      </c>
      <c r="Y7" s="108"/>
      <c r="Z7" s="108"/>
      <c r="AA7" s="108"/>
      <c r="AB7" s="109">
        <v>6015569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295</v>
      </c>
      <c r="U8" s="103"/>
      <c r="V8" s="103"/>
      <c r="W8" s="103"/>
      <c r="X8" s="108" t="s">
        <v>31</v>
      </c>
      <c r="Y8" s="108"/>
      <c r="Z8" s="108"/>
      <c r="AA8" s="108"/>
      <c r="AB8" s="109">
        <v>769051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145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294</v>
      </c>
      <c r="U9" s="103"/>
      <c r="V9" s="103"/>
      <c r="W9" s="103"/>
      <c r="X9" s="108" t="s">
        <v>26</v>
      </c>
      <c r="Y9" s="108"/>
      <c r="Z9" s="108"/>
      <c r="AA9" s="108"/>
      <c r="AB9" s="110">
        <v>440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78">
        <v>1968</v>
      </c>
      <c r="C12" s="78"/>
      <c r="D12" s="29">
        <v>0.09</v>
      </c>
      <c r="E12" s="28" t="s">
        <v>10</v>
      </c>
      <c r="F12" s="29">
        <v>0.08</v>
      </c>
      <c r="G12" s="28" t="s">
        <v>8</v>
      </c>
      <c r="H12" s="73">
        <v>0.16</v>
      </c>
      <c r="I12" s="73"/>
      <c r="J12" s="28" t="s">
        <v>8</v>
      </c>
      <c r="K12" s="29">
        <v>0.04</v>
      </c>
      <c r="L12" s="28" t="s">
        <v>8</v>
      </c>
      <c r="M12" s="29">
        <v>0.13</v>
      </c>
      <c r="N12" s="28" t="s">
        <v>8</v>
      </c>
      <c r="O12" s="29">
        <v>0.2</v>
      </c>
      <c r="P12" s="28" t="s">
        <v>8</v>
      </c>
      <c r="Q12" s="29">
        <v>0.25</v>
      </c>
      <c r="R12" s="28" t="s">
        <v>8</v>
      </c>
      <c r="S12" s="73">
        <v>0.37</v>
      </c>
      <c r="T12" s="73"/>
      <c r="U12" s="28" t="s">
        <v>8</v>
      </c>
      <c r="V12" s="29">
        <v>0.28999999999999998</v>
      </c>
      <c r="W12" s="28" t="s">
        <v>8</v>
      </c>
      <c r="X12" s="29">
        <v>0.7</v>
      </c>
      <c r="Y12" s="28" t="s">
        <v>9</v>
      </c>
      <c r="Z12" s="29">
        <v>0.8</v>
      </c>
      <c r="AA12" s="28" t="s">
        <v>8</v>
      </c>
      <c r="AB12" s="29">
        <v>0.77</v>
      </c>
      <c r="AC12" s="28" t="s">
        <v>8</v>
      </c>
      <c r="AD12" s="42"/>
      <c r="AE12" s="42"/>
    </row>
    <row r="13" spans="1:31" s="44" customFormat="1" ht="15" customHeight="1">
      <c r="A13" s="42"/>
      <c r="B13" s="78">
        <v>1969</v>
      </c>
      <c r="C13" s="78"/>
      <c r="D13" s="29">
        <v>0.48</v>
      </c>
      <c r="E13" s="28" t="s">
        <v>8</v>
      </c>
      <c r="F13" s="29">
        <v>0.5</v>
      </c>
      <c r="G13" s="28" t="s">
        <v>8</v>
      </c>
      <c r="H13" s="73">
        <v>0.33</v>
      </c>
      <c r="I13" s="73"/>
      <c r="J13" s="28" t="s">
        <v>8</v>
      </c>
      <c r="K13" s="29"/>
      <c r="L13" s="28" t="s">
        <v>8</v>
      </c>
      <c r="M13" s="29"/>
      <c r="N13" s="28" t="s">
        <v>8</v>
      </c>
      <c r="O13" s="29">
        <v>0.9</v>
      </c>
      <c r="P13" s="28" t="s">
        <v>8</v>
      </c>
      <c r="Q13" s="29">
        <v>1.56</v>
      </c>
      <c r="R13" s="28" t="s">
        <v>8</v>
      </c>
      <c r="S13" s="73">
        <v>1.73</v>
      </c>
      <c r="T13" s="73"/>
      <c r="U13" s="28" t="s">
        <v>8</v>
      </c>
      <c r="V13" s="29">
        <v>0.77</v>
      </c>
      <c r="W13" s="28" t="s">
        <v>8</v>
      </c>
      <c r="X13" s="29">
        <v>1.98</v>
      </c>
      <c r="Y13" s="28" t="s">
        <v>8</v>
      </c>
      <c r="Z13" s="29">
        <v>2.68</v>
      </c>
      <c r="AA13" s="28" t="s">
        <v>8</v>
      </c>
      <c r="AB13" s="29">
        <v>1.6600000000000001</v>
      </c>
      <c r="AC13" s="28" t="s">
        <v>8</v>
      </c>
      <c r="AD13" s="42"/>
      <c r="AE13" s="42"/>
    </row>
    <row r="14" spans="1:31" s="44" customFormat="1" ht="15" customHeight="1">
      <c r="A14" s="42"/>
      <c r="B14" s="78">
        <v>1970</v>
      </c>
      <c r="C14" s="78"/>
      <c r="D14" s="29">
        <v>1.53</v>
      </c>
      <c r="E14" s="28" t="s">
        <v>8</v>
      </c>
      <c r="F14" s="29">
        <v>1.49</v>
      </c>
      <c r="G14" s="28" t="s">
        <v>8</v>
      </c>
      <c r="H14" s="73">
        <v>1.92</v>
      </c>
      <c r="I14" s="73"/>
      <c r="J14" s="28" t="s">
        <v>8</v>
      </c>
      <c r="K14" s="29">
        <v>1.6</v>
      </c>
      <c r="L14" s="28" t="s">
        <v>8</v>
      </c>
      <c r="M14" s="29">
        <v>0.88</v>
      </c>
      <c r="N14" s="28" t="s">
        <v>8</v>
      </c>
      <c r="O14" s="29">
        <v>1.63</v>
      </c>
      <c r="P14" s="28" t="s">
        <v>8</v>
      </c>
      <c r="Q14" s="29">
        <v>1.06</v>
      </c>
      <c r="R14" s="28" t="s">
        <v>9</v>
      </c>
      <c r="S14" s="73">
        <v>1.8</v>
      </c>
      <c r="T14" s="73"/>
      <c r="U14" s="28" t="s">
        <v>8</v>
      </c>
      <c r="V14" s="29">
        <v>1.1100000000000001</v>
      </c>
      <c r="W14" s="28" t="s">
        <v>8</v>
      </c>
      <c r="X14" s="29">
        <v>1.21</v>
      </c>
      <c r="Y14" s="28" t="s">
        <v>8</v>
      </c>
      <c r="Z14" s="29">
        <v>2.15</v>
      </c>
      <c r="AA14" s="28" t="s">
        <v>8</v>
      </c>
      <c r="AB14" s="29"/>
      <c r="AC14" s="28" t="s">
        <v>8</v>
      </c>
      <c r="AD14" s="42"/>
      <c r="AE14" s="42"/>
    </row>
    <row r="15" spans="1:31" s="44" customFormat="1" ht="15" customHeight="1">
      <c r="A15" s="42"/>
      <c r="B15" s="78">
        <v>1971</v>
      </c>
      <c r="C15" s="78"/>
      <c r="D15" s="29"/>
      <c r="E15" s="28" t="s">
        <v>8</v>
      </c>
      <c r="F15" s="29"/>
      <c r="G15" s="28" t="s">
        <v>8</v>
      </c>
      <c r="H15" s="73">
        <v>1.5899999999999999</v>
      </c>
      <c r="I15" s="73"/>
      <c r="J15" s="28" t="s">
        <v>9</v>
      </c>
      <c r="K15" s="29">
        <v>1.5899999999999999</v>
      </c>
      <c r="L15" s="28" t="s">
        <v>8</v>
      </c>
      <c r="M15" s="29">
        <v>1.04</v>
      </c>
      <c r="N15" s="28" t="s">
        <v>10</v>
      </c>
      <c r="O15" s="29">
        <v>1.8599999999999999</v>
      </c>
      <c r="P15" s="28" t="s">
        <v>8</v>
      </c>
      <c r="Q15" s="29">
        <v>2.16</v>
      </c>
      <c r="R15" s="28" t="s">
        <v>8</v>
      </c>
      <c r="S15" s="73">
        <v>3.11</v>
      </c>
      <c r="T15" s="73"/>
      <c r="U15" s="28" t="s">
        <v>9</v>
      </c>
      <c r="V15" s="29">
        <v>4.03</v>
      </c>
      <c r="W15" s="28" t="s">
        <v>8</v>
      </c>
      <c r="X15" s="29">
        <v>0.42</v>
      </c>
      <c r="Y15" s="28" t="s">
        <v>10</v>
      </c>
      <c r="Z15" s="29">
        <v>2.61</v>
      </c>
      <c r="AA15" s="28" t="s">
        <v>8</v>
      </c>
      <c r="AB15" s="29">
        <v>1.8599999999999999</v>
      </c>
      <c r="AC15" s="28" t="s">
        <v>8</v>
      </c>
      <c r="AD15" s="42"/>
      <c r="AE15" s="42"/>
    </row>
    <row r="16" spans="1:31" s="44" customFormat="1" ht="15" customHeight="1">
      <c r="A16" s="42"/>
      <c r="B16" s="78">
        <v>1972</v>
      </c>
      <c r="C16" s="78"/>
      <c r="D16" s="29">
        <v>1.85</v>
      </c>
      <c r="E16" s="28" t="s">
        <v>8</v>
      </c>
      <c r="F16" s="29">
        <v>1.88</v>
      </c>
      <c r="G16" s="28" t="s">
        <v>8</v>
      </c>
      <c r="H16" s="73">
        <v>2.06</v>
      </c>
      <c r="I16" s="73"/>
      <c r="J16" s="28" t="s">
        <v>9</v>
      </c>
      <c r="K16" s="29">
        <v>2.74</v>
      </c>
      <c r="L16" s="28" t="s">
        <v>8</v>
      </c>
      <c r="M16" s="29">
        <v>3.79</v>
      </c>
      <c r="N16" s="28" t="s">
        <v>8</v>
      </c>
      <c r="O16" s="29">
        <v>5.91</v>
      </c>
      <c r="P16" s="28" t="s">
        <v>8</v>
      </c>
      <c r="Q16" s="29">
        <v>6.28</v>
      </c>
      <c r="R16" s="28" t="s">
        <v>8</v>
      </c>
      <c r="S16" s="73"/>
      <c r="T16" s="73"/>
      <c r="U16" s="28" t="s">
        <v>8</v>
      </c>
      <c r="V16" s="29"/>
      <c r="W16" s="28" t="s">
        <v>8</v>
      </c>
      <c r="X16" s="29"/>
      <c r="Y16" s="28" t="s">
        <v>8</v>
      </c>
      <c r="Z16" s="29"/>
      <c r="AA16" s="28" t="s">
        <v>8</v>
      </c>
      <c r="AB16" s="29"/>
      <c r="AC16" s="28" t="s">
        <v>8</v>
      </c>
      <c r="AD16" s="42"/>
      <c r="AE16" s="42"/>
    </row>
    <row r="17" spans="1:31" s="44" customFormat="1" ht="15" customHeight="1">
      <c r="A17" s="42"/>
      <c r="B17" s="78">
        <v>1973</v>
      </c>
      <c r="C17" s="78"/>
      <c r="D17" s="29"/>
      <c r="E17" s="28" t="s">
        <v>8</v>
      </c>
      <c r="F17" s="29"/>
      <c r="G17" s="28" t="s">
        <v>8</v>
      </c>
      <c r="H17" s="73"/>
      <c r="I17" s="73"/>
      <c r="J17" s="28" t="s">
        <v>8</v>
      </c>
      <c r="K17" s="29"/>
      <c r="L17" s="28" t="s">
        <v>8</v>
      </c>
      <c r="M17" s="29"/>
      <c r="N17" s="28" t="s">
        <v>8</v>
      </c>
      <c r="O17" s="29"/>
      <c r="P17" s="28" t="s">
        <v>8</v>
      </c>
      <c r="Q17" s="29"/>
      <c r="R17" s="28" t="s">
        <v>8</v>
      </c>
      <c r="S17" s="73"/>
      <c r="T17" s="73"/>
      <c r="U17" s="28" t="s">
        <v>8</v>
      </c>
      <c r="V17" s="29"/>
      <c r="W17" s="28" t="s">
        <v>8</v>
      </c>
      <c r="X17" s="29"/>
      <c r="Y17" s="28" t="s">
        <v>8</v>
      </c>
      <c r="Z17" s="29"/>
      <c r="AA17" s="28" t="s">
        <v>8</v>
      </c>
      <c r="AB17" s="29"/>
      <c r="AC17" s="28" t="s">
        <v>8</v>
      </c>
      <c r="AD17" s="42"/>
      <c r="AE17" s="42"/>
    </row>
    <row r="18" spans="1:31" s="44" customFormat="1" ht="15" customHeight="1">
      <c r="A18" s="42"/>
      <c r="B18" s="78">
        <v>1974</v>
      </c>
      <c r="C18" s="78"/>
      <c r="D18" s="29">
        <v>2.3199999999999998</v>
      </c>
      <c r="E18" s="28" t="s">
        <v>8</v>
      </c>
      <c r="F18" s="29">
        <v>1.65</v>
      </c>
      <c r="G18" s="28" t="s">
        <v>10</v>
      </c>
      <c r="H18" s="73">
        <v>1.34</v>
      </c>
      <c r="I18" s="73"/>
      <c r="J18" s="28" t="s">
        <v>8</v>
      </c>
      <c r="K18" s="29">
        <v>2.1800000000000002</v>
      </c>
      <c r="L18" s="28" t="s">
        <v>9</v>
      </c>
      <c r="M18" s="29">
        <v>0.81</v>
      </c>
      <c r="N18" s="28" t="s">
        <v>8</v>
      </c>
      <c r="O18" s="29">
        <v>2.34</v>
      </c>
      <c r="P18" s="28" t="s">
        <v>8</v>
      </c>
      <c r="Q18" s="29">
        <v>3.7</v>
      </c>
      <c r="R18" s="28" t="s">
        <v>9</v>
      </c>
      <c r="S18" s="73">
        <v>2.73</v>
      </c>
      <c r="T18" s="73"/>
      <c r="U18" s="28" t="s">
        <v>8</v>
      </c>
      <c r="V18" s="29">
        <v>3</v>
      </c>
      <c r="W18" s="28" t="s">
        <v>8</v>
      </c>
      <c r="X18" s="29">
        <v>2.13</v>
      </c>
      <c r="Y18" s="28" t="s">
        <v>8</v>
      </c>
      <c r="Z18" s="29"/>
      <c r="AA18" s="28" t="s">
        <v>8</v>
      </c>
      <c r="AB18" s="29"/>
      <c r="AC18" s="28" t="s">
        <v>8</v>
      </c>
      <c r="AD18" s="42"/>
      <c r="AE18" s="42"/>
    </row>
    <row r="19" spans="1:31" s="44" customFormat="1" ht="15" customHeight="1">
      <c r="A19" s="42"/>
      <c r="B19" s="92">
        <v>1975</v>
      </c>
      <c r="C19" s="92"/>
      <c r="D19" s="36">
        <v>2.17</v>
      </c>
      <c r="E19" s="34" t="s">
        <v>9</v>
      </c>
      <c r="F19" s="36">
        <v>4.57</v>
      </c>
      <c r="G19" s="34" t="s">
        <v>8</v>
      </c>
      <c r="H19" s="79">
        <v>2.17</v>
      </c>
      <c r="I19" s="79"/>
      <c r="J19" s="34" t="s">
        <v>9</v>
      </c>
      <c r="K19" s="36"/>
      <c r="L19" s="34" t="s">
        <v>8</v>
      </c>
      <c r="M19" s="36">
        <v>0.45</v>
      </c>
      <c r="N19" s="34" t="s">
        <v>8</v>
      </c>
      <c r="O19" s="36">
        <v>0.61</v>
      </c>
      <c r="P19" s="34" t="s">
        <v>8</v>
      </c>
      <c r="Q19" s="36">
        <v>2.29</v>
      </c>
      <c r="R19" s="34" t="s">
        <v>8</v>
      </c>
      <c r="S19" s="79">
        <v>0.85</v>
      </c>
      <c r="T19" s="79"/>
      <c r="U19" s="34" t="s">
        <v>9</v>
      </c>
      <c r="V19" s="36">
        <v>0.33</v>
      </c>
      <c r="W19" s="34" t="s">
        <v>8</v>
      </c>
      <c r="X19" s="36">
        <v>0.39</v>
      </c>
      <c r="Y19" s="34" t="s">
        <v>9</v>
      </c>
      <c r="Z19" s="36">
        <v>2.63</v>
      </c>
      <c r="AA19" s="34" t="s">
        <v>8</v>
      </c>
      <c r="AB19" s="36">
        <v>2.17</v>
      </c>
      <c r="AC19" s="34" t="s">
        <v>8</v>
      </c>
      <c r="AD19" s="42"/>
      <c r="AE19" s="42"/>
    </row>
    <row r="20" spans="1:31" s="44" customFormat="1" ht="15" customHeight="1">
      <c r="A20" s="42"/>
      <c r="B20" s="92">
        <v>1976</v>
      </c>
      <c r="C20" s="92"/>
      <c r="D20" s="36">
        <v>1.72</v>
      </c>
      <c r="E20" s="34" t="s">
        <v>8</v>
      </c>
      <c r="F20" s="36">
        <v>1.95</v>
      </c>
      <c r="G20" s="34" t="s">
        <v>8</v>
      </c>
      <c r="H20" s="79">
        <v>2.52</v>
      </c>
      <c r="I20" s="79"/>
      <c r="J20" s="34" t="s">
        <v>8</v>
      </c>
      <c r="K20" s="36">
        <v>0.98</v>
      </c>
      <c r="L20" s="34" t="s">
        <v>8</v>
      </c>
      <c r="M20" s="36">
        <v>0.81</v>
      </c>
      <c r="N20" s="34" t="s">
        <v>8</v>
      </c>
      <c r="O20" s="36">
        <v>5.48</v>
      </c>
      <c r="P20" s="34" t="s">
        <v>8</v>
      </c>
      <c r="Q20" s="36">
        <v>1.1000000000000001</v>
      </c>
      <c r="R20" s="34" t="s">
        <v>8</v>
      </c>
      <c r="S20" s="79">
        <v>1.65</v>
      </c>
      <c r="T20" s="79"/>
      <c r="U20" s="34" t="s">
        <v>8</v>
      </c>
      <c r="V20" s="36">
        <v>3.34</v>
      </c>
      <c r="W20" s="34" t="s">
        <v>8</v>
      </c>
      <c r="X20" s="36">
        <v>6.47</v>
      </c>
      <c r="Y20" s="34" t="s">
        <v>8</v>
      </c>
      <c r="Z20" s="36">
        <v>5.22</v>
      </c>
      <c r="AA20" s="34" t="s">
        <v>8</v>
      </c>
      <c r="AB20" s="36">
        <v>3.83</v>
      </c>
      <c r="AC20" s="34" t="s">
        <v>8</v>
      </c>
      <c r="AD20" s="42"/>
      <c r="AE20" s="42"/>
    </row>
    <row r="21" spans="1:31" s="44" customFormat="1" ht="15" customHeight="1">
      <c r="A21" s="42"/>
      <c r="B21" s="92">
        <v>1977</v>
      </c>
      <c r="C21" s="92"/>
      <c r="D21" s="36">
        <v>2.82</v>
      </c>
      <c r="E21" s="34" t="s">
        <v>8</v>
      </c>
      <c r="F21" s="36">
        <v>3.4699999999999998</v>
      </c>
      <c r="G21" s="34" t="s">
        <v>8</v>
      </c>
      <c r="H21" s="79">
        <v>2.82</v>
      </c>
      <c r="I21" s="79"/>
      <c r="J21" s="34" t="s">
        <v>8</v>
      </c>
      <c r="K21" s="36">
        <v>0.66</v>
      </c>
      <c r="L21" s="34" t="s">
        <v>8</v>
      </c>
      <c r="M21" s="36">
        <v>2.21</v>
      </c>
      <c r="N21" s="34" t="s">
        <v>8</v>
      </c>
      <c r="O21" s="36">
        <v>5.62</v>
      </c>
      <c r="P21" s="34" t="s">
        <v>8</v>
      </c>
      <c r="Q21" s="36">
        <v>22.41</v>
      </c>
      <c r="R21" s="34" t="s">
        <v>9</v>
      </c>
      <c r="S21" s="79">
        <v>7.32</v>
      </c>
      <c r="T21" s="79"/>
      <c r="U21" s="34" t="s">
        <v>8</v>
      </c>
      <c r="V21" s="36">
        <v>0.55000000000000004</v>
      </c>
      <c r="W21" s="34" t="s">
        <v>8</v>
      </c>
      <c r="X21" s="36">
        <v>2.88</v>
      </c>
      <c r="Y21" s="34" t="s">
        <v>8</v>
      </c>
      <c r="Z21" s="36">
        <v>4.54</v>
      </c>
      <c r="AA21" s="34" t="s">
        <v>8</v>
      </c>
      <c r="AB21" s="36">
        <v>2.74</v>
      </c>
      <c r="AC21" s="34" t="s">
        <v>8</v>
      </c>
      <c r="AD21" s="42"/>
      <c r="AE21" s="42"/>
    </row>
    <row r="22" spans="1:31" s="44" customFormat="1" ht="15" customHeight="1">
      <c r="A22" s="42"/>
      <c r="B22" s="92">
        <v>1978</v>
      </c>
      <c r="C22" s="92"/>
      <c r="D22" s="36">
        <v>2.16</v>
      </c>
      <c r="E22" s="34" t="s">
        <v>9</v>
      </c>
      <c r="F22" s="36">
        <v>3.13</v>
      </c>
      <c r="G22" s="34" t="s">
        <v>9</v>
      </c>
      <c r="H22" s="79">
        <v>2.54</v>
      </c>
      <c r="I22" s="79"/>
      <c r="J22" s="34" t="s">
        <v>8</v>
      </c>
      <c r="K22" s="36">
        <v>0.86</v>
      </c>
      <c r="L22" s="34" t="s">
        <v>8</v>
      </c>
      <c r="M22" s="36">
        <v>0.93</v>
      </c>
      <c r="N22" s="34" t="s">
        <v>8</v>
      </c>
      <c r="O22" s="36">
        <v>3.41</v>
      </c>
      <c r="P22" s="34" t="s">
        <v>9</v>
      </c>
      <c r="Q22" s="36">
        <v>19.53</v>
      </c>
      <c r="R22" s="34" t="s">
        <v>8</v>
      </c>
      <c r="S22" s="79">
        <v>0.97</v>
      </c>
      <c r="T22" s="79"/>
      <c r="U22" s="34" t="s">
        <v>8</v>
      </c>
      <c r="V22" s="36">
        <v>6.36</v>
      </c>
      <c r="W22" s="34" t="s">
        <v>10</v>
      </c>
      <c r="X22" s="36">
        <v>3.61</v>
      </c>
      <c r="Y22" s="34" t="s">
        <v>9</v>
      </c>
      <c r="Z22" s="36">
        <v>6.3</v>
      </c>
      <c r="AA22" s="34" t="s">
        <v>8</v>
      </c>
      <c r="AB22" s="36">
        <v>4.08</v>
      </c>
      <c r="AC22" s="34" t="s">
        <v>8</v>
      </c>
      <c r="AD22" s="42"/>
      <c r="AE22" s="42"/>
    </row>
    <row r="23" spans="1:31" s="44" customFormat="1" ht="15" customHeight="1">
      <c r="A23" s="42"/>
      <c r="B23" s="92">
        <v>1979</v>
      </c>
      <c r="C23" s="92"/>
      <c r="D23" s="36">
        <v>3.68</v>
      </c>
      <c r="E23" s="34" t="s">
        <v>8</v>
      </c>
      <c r="F23" s="36">
        <v>4.76</v>
      </c>
      <c r="G23" s="34" t="s">
        <v>8</v>
      </c>
      <c r="H23" s="79">
        <v>3.71</v>
      </c>
      <c r="I23" s="79"/>
      <c r="J23" s="34" t="s">
        <v>8</v>
      </c>
      <c r="K23" s="36">
        <v>1.42</v>
      </c>
      <c r="L23" s="34" t="s">
        <v>9</v>
      </c>
      <c r="M23" s="36">
        <v>1.63</v>
      </c>
      <c r="N23" s="34" t="s">
        <v>9</v>
      </c>
      <c r="O23" s="36">
        <v>1.37</v>
      </c>
      <c r="P23" s="34" t="s">
        <v>8</v>
      </c>
      <c r="Q23" s="36">
        <v>11.22</v>
      </c>
      <c r="R23" s="34" t="s">
        <v>8</v>
      </c>
      <c r="S23" s="79">
        <v>9.4499999999999993</v>
      </c>
      <c r="T23" s="79"/>
      <c r="U23" s="34" t="s">
        <v>9</v>
      </c>
      <c r="V23" s="36">
        <v>4.3099999999999996</v>
      </c>
      <c r="W23" s="34" t="s">
        <v>9</v>
      </c>
      <c r="X23" s="36">
        <v>1.95</v>
      </c>
      <c r="Y23" s="34" t="s">
        <v>8</v>
      </c>
      <c r="Z23" s="36">
        <v>6.43</v>
      </c>
      <c r="AA23" s="34" t="s">
        <v>8</v>
      </c>
      <c r="AB23" s="36">
        <v>4.78</v>
      </c>
      <c r="AC23" s="34" t="s">
        <v>8</v>
      </c>
      <c r="AD23" s="42"/>
      <c r="AE23" s="42"/>
    </row>
    <row r="24" spans="1:31" s="44" customFormat="1" ht="15" customHeight="1">
      <c r="A24" s="42"/>
      <c r="B24" s="92">
        <v>1980</v>
      </c>
      <c r="C24" s="92"/>
      <c r="D24" s="36">
        <v>2.59</v>
      </c>
      <c r="E24" s="34" t="s">
        <v>8</v>
      </c>
      <c r="F24" s="36">
        <v>4.97</v>
      </c>
      <c r="G24" s="34" t="s">
        <v>8</v>
      </c>
      <c r="H24" s="79">
        <v>5.26</v>
      </c>
      <c r="I24" s="79"/>
      <c r="J24" s="34" t="s">
        <v>8</v>
      </c>
      <c r="K24" s="36">
        <v>7.66</v>
      </c>
      <c r="L24" s="34" t="s">
        <v>8</v>
      </c>
      <c r="M24" s="36">
        <v>10.09</v>
      </c>
      <c r="N24" s="34" t="s">
        <v>8</v>
      </c>
      <c r="O24" s="36">
        <v>16.690000000000001</v>
      </c>
      <c r="P24" s="34" t="s">
        <v>8</v>
      </c>
      <c r="Q24" s="36">
        <v>17.7</v>
      </c>
      <c r="R24" s="34" t="s">
        <v>8</v>
      </c>
      <c r="S24" s="79">
        <v>4.04</v>
      </c>
      <c r="T24" s="79"/>
      <c r="U24" s="34" t="s">
        <v>8</v>
      </c>
      <c r="V24" s="36">
        <v>1.71</v>
      </c>
      <c r="W24" s="34" t="s">
        <v>8</v>
      </c>
      <c r="X24" s="36">
        <v>3.3</v>
      </c>
      <c r="Y24" s="34" t="s">
        <v>8</v>
      </c>
      <c r="Z24" s="36">
        <v>4.49</v>
      </c>
      <c r="AA24" s="34" t="s">
        <v>8</v>
      </c>
      <c r="AB24" s="36">
        <v>1.98</v>
      </c>
      <c r="AC24" s="34" t="s">
        <v>9</v>
      </c>
      <c r="AD24" s="42"/>
      <c r="AE24" s="42"/>
    </row>
    <row r="25" spans="1:31" s="44" customFormat="1" ht="15" customHeight="1">
      <c r="A25" s="42"/>
      <c r="B25" s="92">
        <v>1981</v>
      </c>
      <c r="C25" s="92"/>
      <c r="D25" s="36">
        <v>2.83</v>
      </c>
      <c r="E25" s="34" t="s">
        <v>8</v>
      </c>
      <c r="F25" s="36">
        <v>2.82</v>
      </c>
      <c r="G25" s="34" t="s">
        <v>8</v>
      </c>
      <c r="H25" s="79">
        <v>1.8900000000000001</v>
      </c>
      <c r="I25" s="79"/>
      <c r="J25" s="34" t="s">
        <v>8</v>
      </c>
      <c r="K25" s="36">
        <v>1.8199999999999998</v>
      </c>
      <c r="L25" s="34" t="s">
        <v>8</v>
      </c>
      <c r="M25" s="36">
        <v>20.8</v>
      </c>
      <c r="N25" s="34" t="s">
        <v>8</v>
      </c>
      <c r="O25" s="36">
        <v>4.84</v>
      </c>
      <c r="P25" s="34" t="s">
        <v>8</v>
      </c>
      <c r="Q25" s="36">
        <v>4.8</v>
      </c>
      <c r="R25" s="34" t="s">
        <v>8</v>
      </c>
      <c r="S25" s="79">
        <v>2.0699999999999998</v>
      </c>
      <c r="T25" s="79"/>
      <c r="U25" s="34" t="s">
        <v>8</v>
      </c>
      <c r="V25" s="36">
        <v>3.09</v>
      </c>
      <c r="W25" s="34" t="s">
        <v>8</v>
      </c>
      <c r="X25" s="36">
        <v>2.83</v>
      </c>
      <c r="Y25" s="34" t="s">
        <v>8</v>
      </c>
      <c r="Z25" s="36">
        <v>3.18</v>
      </c>
      <c r="AA25" s="34" t="s">
        <v>8</v>
      </c>
      <c r="AB25" s="36">
        <v>1.1000000000000001</v>
      </c>
      <c r="AC25" s="34" t="s">
        <v>8</v>
      </c>
      <c r="AD25" s="42"/>
      <c r="AE25" s="42"/>
    </row>
    <row r="26" spans="1:31" s="44" customFormat="1" ht="15" customHeight="1">
      <c r="A26" s="42"/>
      <c r="B26" s="92">
        <v>1982</v>
      </c>
      <c r="C26" s="92"/>
      <c r="D26" s="36">
        <v>1.23</v>
      </c>
      <c r="E26" s="34" t="s">
        <v>8</v>
      </c>
      <c r="F26" s="36">
        <v>1.6600000000000001</v>
      </c>
      <c r="G26" s="34" t="s">
        <v>8</v>
      </c>
      <c r="H26" s="79">
        <v>0.8</v>
      </c>
      <c r="I26" s="79"/>
      <c r="J26" s="34" t="s">
        <v>8</v>
      </c>
      <c r="K26" s="36">
        <v>0.39</v>
      </c>
      <c r="L26" s="34" t="s">
        <v>8</v>
      </c>
      <c r="M26" s="36">
        <v>9.27</v>
      </c>
      <c r="N26" s="34" t="s">
        <v>8</v>
      </c>
      <c r="O26" s="36">
        <v>16.39</v>
      </c>
      <c r="P26" s="34" t="s">
        <v>8</v>
      </c>
      <c r="Q26" s="36">
        <v>12.11</v>
      </c>
      <c r="R26" s="34" t="s">
        <v>8</v>
      </c>
      <c r="S26" s="79">
        <v>5.82</v>
      </c>
      <c r="T26" s="79"/>
      <c r="U26" s="34" t="s">
        <v>8</v>
      </c>
      <c r="V26" s="36">
        <v>11.07</v>
      </c>
      <c r="W26" s="34" t="s">
        <v>8</v>
      </c>
      <c r="X26" s="36">
        <v>5.36</v>
      </c>
      <c r="Y26" s="34" t="s">
        <v>8</v>
      </c>
      <c r="Z26" s="36">
        <v>2.5300000000000002</v>
      </c>
      <c r="AA26" s="34" t="s">
        <v>8</v>
      </c>
      <c r="AB26" s="36">
        <v>1.83</v>
      </c>
      <c r="AC26" s="34" t="s">
        <v>8</v>
      </c>
      <c r="AD26" s="42"/>
      <c r="AE26" s="42"/>
    </row>
    <row r="27" spans="1:31" s="44" customFormat="1" ht="15" customHeight="1">
      <c r="A27" s="42"/>
      <c r="B27" s="92">
        <v>1983</v>
      </c>
      <c r="C27" s="92"/>
      <c r="D27" s="36">
        <v>1.51</v>
      </c>
      <c r="E27" s="34" t="s">
        <v>8</v>
      </c>
      <c r="F27" s="36">
        <v>2.29</v>
      </c>
      <c r="G27" s="34" t="s">
        <v>8</v>
      </c>
      <c r="H27" s="79">
        <v>2.94</v>
      </c>
      <c r="I27" s="79"/>
      <c r="J27" s="34" t="s">
        <v>8</v>
      </c>
      <c r="K27" s="36">
        <v>1.54</v>
      </c>
      <c r="L27" s="34" t="s">
        <v>9</v>
      </c>
      <c r="M27" s="36">
        <v>3.03</v>
      </c>
      <c r="N27" s="34" t="s">
        <v>9</v>
      </c>
      <c r="O27" s="36">
        <v>8.9499999999999993</v>
      </c>
      <c r="P27" s="34" t="s">
        <v>8</v>
      </c>
      <c r="Q27" s="36">
        <v>9.7200000000000006</v>
      </c>
      <c r="R27" s="34" t="s">
        <v>9</v>
      </c>
      <c r="S27" s="79">
        <v>1.74</v>
      </c>
      <c r="T27" s="79"/>
      <c r="U27" s="34" t="s">
        <v>8</v>
      </c>
      <c r="V27" s="36">
        <v>1.63</v>
      </c>
      <c r="W27" s="34" t="s">
        <v>8</v>
      </c>
      <c r="X27" s="36"/>
      <c r="Y27" s="34" t="s">
        <v>8</v>
      </c>
      <c r="Z27" s="36">
        <v>2.16</v>
      </c>
      <c r="AA27" s="34" t="s">
        <v>8</v>
      </c>
      <c r="AB27" s="36">
        <v>0.94</v>
      </c>
      <c r="AC27" s="34" t="s">
        <v>8</v>
      </c>
      <c r="AD27" s="42"/>
      <c r="AE27" s="42"/>
    </row>
    <row r="28" spans="1:31" s="44" customFormat="1" ht="15" customHeight="1">
      <c r="A28" s="42"/>
      <c r="B28" s="92">
        <v>1984</v>
      </c>
      <c r="C28" s="92"/>
      <c r="D28" s="36">
        <v>0.91</v>
      </c>
      <c r="E28" s="34" t="s">
        <v>8</v>
      </c>
      <c r="F28" s="36">
        <v>1.72</v>
      </c>
      <c r="G28" s="34" t="s">
        <v>8</v>
      </c>
      <c r="H28" s="79">
        <v>0.56000000000000005</v>
      </c>
      <c r="I28" s="79"/>
      <c r="J28" s="34" t="s">
        <v>8</v>
      </c>
      <c r="K28" s="36">
        <v>0.38</v>
      </c>
      <c r="L28" s="34" t="s">
        <v>8</v>
      </c>
      <c r="M28" s="36">
        <v>14.01</v>
      </c>
      <c r="N28" s="34" t="s">
        <v>8</v>
      </c>
      <c r="O28" s="36">
        <v>8.52</v>
      </c>
      <c r="P28" s="34" t="s">
        <v>8</v>
      </c>
      <c r="Q28" s="36">
        <v>23.45</v>
      </c>
      <c r="R28" s="34" t="s">
        <v>8</v>
      </c>
      <c r="S28" s="79">
        <v>2.63</v>
      </c>
      <c r="T28" s="79"/>
      <c r="U28" s="34" t="s">
        <v>8</v>
      </c>
      <c r="V28" s="36">
        <v>3.07</v>
      </c>
      <c r="W28" s="34" t="s">
        <v>8</v>
      </c>
      <c r="X28" s="36">
        <v>4.93</v>
      </c>
      <c r="Y28" s="34" t="s">
        <v>8</v>
      </c>
      <c r="Z28" s="36">
        <v>3.99</v>
      </c>
      <c r="AA28" s="34" t="s">
        <v>8</v>
      </c>
      <c r="AB28" s="36">
        <v>1.87</v>
      </c>
      <c r="AC28" s="34" t="s">
        <v>8</v>
      </c>
      <c r="AD28" s="42"/>
      <c r="AE28" s="42"/>
    </row>
    <row r="29" spans="1:31" s="44" customFormat="1" ht="15" customHeight="1">
      <c r="A29" s="42"/>
      <c r="B29" s="78">
        <v>1985</v>
      </c>
      <c r="C29" s="78"/>
      <c r="D29" s="5">
        <v>1.98</v>
      </c>
      <c r="E29" s="6" t="s">
        <v>8</v>
      </c>
      <c r="F29" s="5">
        <v>2.27</v>
      </c>
      <c r="G29" s="6" t="s">
        <v>8</v>
      </c>
      <c r="H29" s="73">
        <v>3.2</v>
      </c>
      <c r="I29" s="73"/>
      <c r="J29" s="6" t="s">
        <v>8</v>
      </c>
      <c r="K29" s="5">
        <v>1.1100000000000001</v>
      </c>
      <c r="L29" s="6" t="s">
        <v>8</v>
      </c>
      <c r="M29" s="5">
        <v>4.07</v>
      </c>
      <c r="N29" s="6" t="s">
        <v>8</v>
      </c>
      <c r="O29" s="5">
        <v>2.7199999999999998</v>
      </c>
      <c r="P29" s="6" t="s">
        <v>8</v>
      </c>
      <c r="Q29" s="5">
        <v>5.96</v>
      </c>
      <c r="R29" s="6" t="s">
        <v>8</v>
      </c>
      <c r="S29" s="73">
        <v>1.45</v>
      </c>
      <c r="T29" s="73"/>
      <c r="U29" s="6" t="s">
        <v>8</v>
      </c>
      <c r="V29" s="5">
        <v>2.37</v>
      </c>
      <c r="W29" s="6" t="s">
        <v>8</v>
      </c>
      <c r="X29" s="5">
        <v>3.68</v>
      </c>
      <c r="Y29" s="6" t="s">
        <v>8</v>
      </c>
      <c r="Z29" s="5">
        <v>3.33</v>
      </c>
      <c r="AA29" s="6" t="s">
        <v>8</v>
      </c>
      <c r="AB29" s="5">
        <v>1.1200000000000001</v>
      </c>
      <c r="AC29" s="6" t="s">
        <v>9</v>
      </c>
      <c r="AD29" s="42"/>
      <c r="AE29" s="42"/>
    </row>
    <row r="30" spans="1:31" s="44" customFormat="1" ht="15" customHeight="1">
      <c r="A30" s="42"/>
      <c r="B30" s="78">
        <v>1986</v>
      </c>
      <c r="C30" s="78"/>
      <c r="D30" s="5">
        <v>1.58</v>
      </c>
      <c r="E30" s="6" t="s">
        <v>8</v>
      </c>
      <c r="F30" s="5">
        <v>1.71</v>
      </c>
      <c r="G30" s="6" t="s">
        <v>8</v>
      </c>
      <c r="H30" s="73">
        <v>1.27</v>
      </c>
      <c r="I30" s="73"/>
      <c r="J30" s="6" t="s">
        <v>8</v>
      </c>
      <c r="K30" s="5">
        <v>3.39</v>
      </c>
      <c r="L30" s="6" t="s">
        <v>8</v>
      </c>
      <c r="M30" s="5">
        <v>18.98</v>
      </c>
      <c r="N30" s="6" t="s">
        <v>8</v>
      </c>
      <c r="O30" s="5">
        <v>18.45</v>
      </c>
      <c r="P30" s="6" t="s">
        <v>8</v>
      </c>
      <c r="Q30" s="5">
        <v>2.89</v>
      </c>
      <c r="R30" s="6" t="s">
        <v>8</v>
      </c>
      <c r="S30" s="73">
        <v>4.84</v>
      </c>
      <c r="T30" s="73"/>
      <c r="U30" s="6" t="s">
        <v>8</v>
      </c>
      <c r="V30" s="5">
        <v>0.94</v>
      </c>
      <c r="W30" s="6" t="s">
        <v>9</v>
      </c>
      <c r="X30" s="5">
        <v>1.47</v>
      </c>
      <c r="Y30" s="6" t="s">
        <v>8</v>
      </c>
      <c r="Z30" s="5">
        <v>6.02</v>
      </c>
      <c r="AA30" s="6" t="s">
        <v>8</v>
      </c>
      <c r="AB30" s="5">
        <v>1.21</v>
      </c>
      <c r="AC30" s="6" t="s">
        <v>8</v>
      </c>
      <c r="AD30" s="42"/>
      <c r="AE30" s="42"/>
    </row>
    <row r="31" spans="1:31" s="44" customFormat="1" ht="15" customHeight="1">
      <c r="A31" s="42"/>
      <c r="B31" s="78">
        <v>1987</v>
      </c>
      <c r="C31" s="78"/>
      <c r="D31" s="5">
        <v>0.82</v>
      </c>
      <c r="E31" s="6" t="s">
        <v>8</v>
      </c>
      <c r="F31" s="5">
        <v>1.8599999999999999</v>
      </c>
      <c r="G31" s="6" t="s">
        <v>8</v>
      </c>
      <c r="H31" s="73">
        <v>2.69</v>
      </c>
      <c r="I31" s="73"/>
      <c r="J31" s="6" t="s">
        <v>8</v>
      </c>
      <c r="K31" s="5">
        <v>0.84</v>
      </c>
      <c r="L31" s="6" t="s">
        <v>8</v>
      </c>
      <c r="M31" s="5">
        <v>4.8100000000000005</v>
      </c>
      <c r="N31" s="6" t="s">
        <v>9</v>
      </c>
      <c r="O31" s="5">
        <v>6.07</v>
      </c>
      <c r="P31" s="6" t="s">
        <v>9</v>
      </c>
      <c r="Q31" s="5">
        <v>18.05</v>
      </c>
      <c r="R31" s="6" t="s">
        <v>8</v>
      </c>
      <c r="S31" s="73">
        <v>9.93</v>
      </c>
      <c r="T31" s="73"/>
      <c r="U31" s="6" t="s">
        <v>8</v>
      </c>
      <c r="V31" s="5">
        <v>5.55</v>
      </c>
      <c r="W31" s="6" t="s">
        <v>9</v>
      </c>
      <c r="X31" s="5">
        <v>2.2000000000000002</v>
      </c>
      <c r="Y31" s="6" t="s">
        <v>8</v>
      </c>
      <c r="Z31" s="5">
        <v>3.05</v>
      </c>
      <c r="AA31" s="6" t="s">
        <v>8</v>
      </c>
      <c r="AB31" s="5">
        <v>1.54</v>
      </c>
      <c r="AC31" s="6" t="s">
        <v>8</v>
      </c>
      <c r="AD31" s="42"/>
      <c r="AE31" s="42"/>
    </row>
    <row r="32" spans="1:31" s="44" customFormat="1" ht="15" customHeight="1">
      <c r="A32" s="42"/>
      <c r="B32" s="78">
        <v>1988</v>
      </c>
      <c r="C32" s="78"/>
      <c r="D32" s="5">
        <v>1</v>
      </c>
      <c r="E32" s="6" t="s">
        <v>9</v>
      </c>
      <c r="F32" s="5">
        <v>1.21</v>
      </c>
      <c r="G32" s="6" t="s">
        <v>8</v>
      </c>
      <c r="H32" s="73">
        <v>1.1299999999999999</v>
      </c>
      <c r="I32" s="73"/>
      <c r="J32" s="6" t="s">
        <v>8</v>
      </c>
      <c r="K32" s="5">
        <v>0.43</v>
      </c>
      <c r="L32" s="6" t="s">
        <v>8</v>
      </c>
      <c r="M32" s="5">
        <v>0.94</v>
      </c>
      <c r="N32" s="6" t="s">
        <v>8</v>
      </c>
      <c r="O32" s="5">
        <v>6.39</v>
      </c>
      <c r="P32" s="6" t="s">
        <v>8</v>
      </c>
      <c r="Q32" s="5">
        <v>8.26</v>
      </c>
      <c r="R32" s="6" t="s">
        <v>8</v>
      </c>
      <c r="S32" s="73">
        <v>9.15</v>
      </c>
      <c r="T32" s="73"/>
      <c r="U32" s="6" t="s">
        <v>8</v>
      </c>
      <c r="V32" s="5">
        <v>1.67</v>
      </c>
      <c r="W32" s="6" t="s">
        <v>8</v>
      </c>
      <c r="X32" s="5">
        <v>1.9300000000000002</v>
      </c>
      <c r="Y32" s="6" t="s">
        <v>8</v>
      </c>
      <c r="Z32" s="5">
        <v>2.8</v>
      </c>
      <c r="AA32" s="6" t="s">
        <v>8</v>
      </c>
      <c r="AB32" s="5">
        <v>1.35</v>
      </c>
      <c r="AC32" s="6" t="s">
        <v>8</v>
      </c>
      <c r="AD32" s="42"/>
      <c r="AE32" s="42"/>
    </row>
    <row r="33" spans="1:31" s="44" customFormat="1" ht="15" customHeight="1">
      <c r="A33" s="42"/>
      <c r="B33" s="78">
        <v>1989</v>
      </c>
      <c r="C33" s="78"/>
      <c r="D33" s="5">
        <v>0.67</v>
      </c>
      <c r="E33" s="6" t="s">
        <v>8</v>
      </c>
      <c r="F33" s="5">
        <v>1.1200000000000001</v>
      </c>
      <c r="G33" s="6" t="s">
        <v>8</v>
      </c>
      <c r="H33" s="73">
        <v>0.75</v>
      </c>
      <c r="I33" s="73"/>
      <c r="J33" s="6" t="s">
        <v>8</v>
      </c>
      <c r="K33" s="5">
        <v>0.19</v>
      </c>
      <c r="L33" s="6" t="s">
        <v>8</v>
      </c>
      <c r="M33" s="5">
        <v>0.38</v>
      </c>
      <c r="N33" s="6" t="s">
        <v>8</v>
      </c>
      <c r="O33" s="5">
        <v>2.13</v>
      </c>
      <c r="P33" s="6" t="s">
        <v>8</v>
      </c>
      <c r="Q33" s="5">
        <v>8.1300000000000008</v>
      </c>
      <c r="R33" s="6" t="s">
        <v>8</v>
      </c>
      <c r="S33" s="73">
        <v>4.38</v>
      </c>
      <c r="T33" s="73"/>
      <c r="U33" s="6" t="s">
        <v>8</v>
      </c>
      <c r="V33" s="5">
        <v>1.25</v>
      </c>
      <c r="W33" s="6" t="s">
        <v>8</v>
      </c>
      <c r="X33" s="5">
        <v>1.8900000000000001</v>
      </c>
      <c r="Y33" s="6" t="s">
        <v>8</v>
      </c>
      <c r="Z33" s="5">
        <v>1.1000000000000001</v>
      </c>
      <c r="AA33" s="6" t="s">
        <v>8</v>
      </c>
      <c r="AB33" s="5">
        <v>0.93</v>
      </c>
      <c r="AC33" s="6" t="s">
        <v>8</v>
      </c>
      <c r="AD33" s="42"/>
      <c r="AE33" s="42"/>
    </row>
    <row r="34" spans="1:31" s="44" customFormat="1" ht="15" customHeight="1">
      <c r="A34" s="42"/>
      <c r="B34" s="78">
        <v>1990</v>
      </c>
      <c r="C34" s="78"/>
      <c r="D34" s="5">
        <v>0.44</v>
      </c>
      <c r="E34" s="6" t="s">
        <v>8</v>
      </c>
      <c r="F34" s="5">
        <v>0.99</v>
      </c>
      <c r="G34" s="6" t="s">
        <v>8</v>
      </c>
      <c r="H34" s="73">
        <v>1.6</v>
      </c>
      <c r="I34" s="73"/>
      <c r="J34" s="6" t="s">
        <v>8</v>
      </c>
      <c r="K34" s="5">
        <v>1.6</v>
      </c>
      <c r="L34" s="6" t="s">
        <v>8</v>
      </c>
      <c r="M34" s="5">
        <v>2.54</v>
      </c>
      <c r="N34" s="6" t="s">
        <v>8</v>
      </c>
      <c r="O34" s="5">
        <v>1.52</v>
      </c>
      <c r="P34" s="6" t="s">
        <v>8</v>
      </c>
      <c r="Q34" s="5">
        <v>3.9699999999999998</v>
      </c>
      <c r="R34" s="6" t="s">
        <v>8</v>
      </c>
      <c r="S34" s="73">
        <v>1.44</v>
      </c>
      <c r="T34" s="73"/>
      <c r="U34" s="6" t="s">
        <v>8</v>
      </c>
      <c r="V34" s="5">
        <v>5.5600000000000005</v>
      </c>
      <c r="W34" s="6" t="s">
        <v>8</v>
      </c>
      <c r="X34" s="5">
        <v>2.37</v>
      </c>
      <c r="Y34" s="6" t="s">
        <v>8</v>
      </c>
      <c r="Z34" s="5">
        <v>2.25</v>
      </c>
      <c r="AA34" s="6" t="s">
        <v>8</v>
      </c>
      <c r="AB34" s="5">
        <v>0.87</v>
      </c>
      <c r="AC34" s="6" t="s">
        <v>8</v>
      </c>
      <c r="AD34" s="42"/>
      <c r="AE34" s="42"/>
    </row>
    <row r="35" spans="1:31" s="44" customFormat="1" ht="15" customHeight="1">
      <c r="A35" s="42"/>
      <c r="B35" s="78">
        <v>1991</v>
      </c>
      <c r="C35" s="78"/>
      <c r="D35" s="5">
        <v>0.68</v>
      </c>
      <c r="E35" s="6" t="s">
        <v>8</v>
      </c>
      <c r="F35" s="5">
        <v>0.48</v>
      </c>
      <c r="G35" s="6" t="s">
        <v>9</v>
      </c>
      <c r="H35" s="73">
        <v>0.15</v>
      </c>
      <c r="I35" s="73"/>
      <c r="J35" s="6" t="s">
        <v>10</v>
      </c>
      <c r="K35" s="5">
        <v>0.41</v>
      </c>
      <c r="L35" s="6" t="s">
        <v>9</v>
      </c>
      <c r="M35" s="5">
        <v>8.93</v>
      </c>
      <c r="N35" s="6" t="s">
        <v>8</v>
      </c>
      <c r="O35" s="5">
        <v>8.39</v>
      </c>
      <c r="P35" s="6" t="s">
        <v>8</v>
      </c>
      <c r="Q35" s="5">
        <v>6.16</v>
      </c>
      <c r="R35" s="6" t="s">
        <v>8</v>
      </c>
      <c r="S35" s="73">
        <v>1.28</v>
      </c>
      <c r="T35" s="73"/>
      <c r="U35" s="6" t="s">
        <v>8</v>
      </c>
      <c r="V35" s="5">
        <v>4.76</v>
      </c>
      <c r="W35" s="6" t="s">
        <v>8</v>
      </c>
      <c r="X35" s="5">
        <v>2.5</v>
      </c>
      <c r="Y35" s="6" t="s">
        <v>8</v>
      </c>
      <c r="Z35" s="5">
        <v>2.96</v>
      </c>
      <c r="AA35" s="6" t="s">
        <v>8</v>
      </c>
      <c r="AB35" s="5">
        <v>2.92</v>
      </c>
      <c r="AC35" s="6" t="s">
        <v>8</v>
      </c>
      <c r="AD35" s="42"/>
      <c r="AE35" s="42"/>
    </row>
    <row r="36" spans="1:31" s="44" customFormat="1" ht="15" customHeight="1">
      <c r="A36" s="42"/>
      <c r="B36" s="78">
        <v>1992</v>
      </c>
      <c r="C36" s="78"/>
      <c r="D36" s="5">
        <v>1.53</v>
      </c>
      <c r="E36" s="6" t="s">
        <v>8</v>
      </c>
      <c r="F36" s="5">
        <v>1.99</v>
      </c>
      <c r="G36" s="6" t="s">
        <v>8</v>
      </c>
      <c r="H36" s="73">
        <v>2.46</v>
      </c>
      <c r="I36" s="73"/>
      <c r="J36" s="6" t="s">
        <v>8</v>
      </c>
      <c r="K36" s="5">
        <v>1.8</v>
      </c>
      <c r="L36" s="6" t="s">
        <v>8</v>
      </c>
      <c r="M36" s="5">
        <v>26.27</v>
      </c>
      <c r="N36" s="6" t="s">
        <v>8</v>
      </c>
      <c r="O36" s="5">
        <v>21.73</v>
      </c>
      <c r="P36" s="6" t="s">
        <v>8</v>
      </c>
      <c r="Q36" s="5">
        <v>4.7</v>
      </c>
      <c r="R36" s="6" t="s">
        <v>8</v>
      </c>
      <c r="S36" s="73">
        <v>4.6500000000000004</v>
      </c>
      <c r="T36" s="73"/>
      <c r="U36" s="6" t="s">
        <v>8</v>
      </c>
      <c r="V36" s="5">
        <v>4.08</v>
      </c>
      <c r="W36" s="6" t="s">
        <v>8</v>
      </c>
      <c r="X36" s="5">
        <v>2.82</v>
      </c>
      <c r="Y36" s="6" t="s">
        <v>8</v>
      </c>
      <c r="Z36" s="5">
        <v>3.37</v>
      </c>
      <c r="AA36" s="6" t="s">
        <v>8</v>
      </c>
      <c r="AB36" s="5">
        <v>1.6800000000000002</v>
      </c>
      <c r="AC36" s="6" t="s">
        <v>8</v>
      </c>
      <c r="AD36" s="42"/>
      <c r="AE36" s="42"/>
    </row>
    <row r="37" spans="1:31" s="44" customFormat="1" ht="15" customHeight="1">
      <c r="A37" s="42"/>
      <c r="B37" s="78">
        <v>1993</v>
      </c>
      <c r="C37" s="78"/>
      <c r="D37" s="5">
        <v>0.85</v>
      </c>
      <c r="E37" s="6" t="s">
        <v>8</v>
      </c>
      <c r="F37" s="5">
        <v>1.31</v>
      </c>
      <c r="G37" s="6" t="s">
        <v>8</v>
      </c>
      <c r="H37" s="73">
        <v>1.5899999999999999</v>
      </c>
      <c r="I37" s="73"/>
      <c r="J37" s="6" t="s">
        <v>8</v>
      </c>
      <c r="K37" s="5">
        <v>1.92</v>
      </c>
      <c r="L37" s="6" t="s">
        <v>8</v>
      </c>
      <c r="M37" s="5">
        <v>6.03</v>
      </c>
      <c r="N37" s="6" t="s">
        <v>8</v>
      </c>
      <c r="O37" s="5">
        <v>19.93</v>
      </c>
      <c r="P37" s="6" t="s">
        <v>8</v>
      </c>
      <c r="Q37" s="5">
        <v>5.87</v>
      </c>
      <c r="R37" s="6" t="s">
        <v>8</v>
      </c>
      <c r="S37" s="73">
        <v>2.5099999999999998</v>
      </c>
      <c r="T37" s="73"/>
      <c r="U37" s="6" t="s">
        <v>8</v>
      </c>
      <c r="V37" s="5">
        <v>1.44</v>
      </c>
      <c r="W37" s="6" t="s">
        <v>8</v>
      </c>
      <c r="X37" s="5">
        <v>2.31</v>
      </c>
      <c r="Y37" s="6" t="s">
        <v>8</v>
      </c>
      <c r="Z37" s="5">
        <v>2.39</v>
      </c>
      <c r="AA37" s="6" t="s">
        <v>8</v>
      </c>
      <c r="AB37" s="5">
        <v>1.5</v>
      </c>
      <c r="AC37" s="6" t="s">
        <v>8</v>
      </c>
      <c r="AD37" s="42"/>
      <c r="AE37" s="42"/>
    </row>
    <row r="38" spans="1:31" s="44" customFormat="1" ht="15" customHeight="1">
      <c r="A38" s="42"/>
      <c r="B38" s="78">
        <v>1994</v>
      </c>
      <c r="C38" s="78"/>
      <c r="D38" s="5">
        <v>0.83</v>
      </c>
      <c r="E38" s="6" t="s">
        <v>8</v>
      </c>
      <c r="F38" s="5">
        <v>1.23</v>
      </c>
      <c r="G38" s="6" t="s">
        <v>8</v>
      </c>
      <c r="H38" s="73">
        <v>1.1100000000000001</v>
      </c>
      <c r="I38" s="73"/>
      <c r="J38" s="6" t="s">
        <v>8</v>
      </c>
      <c r="K38" s="5">
        <v>1.54</v>
      </c>
      <c r="L38" s="6" t="s">
        <v>8</v>
      </c>
      <c r="M38" s="5">
        <v>3.85</v>
      </c>
      <c r="N38" s="6" t="s">
        <v>8</v>
      </c>
      <c r="O38" s="5">
        <v>7.75</v>
      </c>
      <c r="P38" s="6" t="s">
        <v>8</v>
      </c>
      <c r="Q38" s="5">
        <v>10.71</v>
      </c>
      <c r="R38" s="6" t="s">
        <v>8</v>
      </c>
      <c r="S38" s="73">
        <v>1.35</v>
      </c>
      <c r="T38" s="73"/>
      <c r="U38" s="6" t="s">
        <v>8</v>
      </c>
      <c r="V38" s="5">
        <v>2.81</v>
      </c>
      <c r="W38" s="6" t="s">
        <v>8</v>
      </c>
      <c r="X38" s="5">
        <v>3.1</v>
      </c>
      <c r="Y38" s="6" t="s">
        <v>9</v>
      </c>
      <c r="Z38" s="5">
        <v>1.6400000000000001</v>
      </c>
      <c r="AA38" s="6" t="s">
        <v>8</v>
      </c>
      <c r="AB38" s="5">
        <v>1.73</v>
      </c>
      <c r="AC38" s="6" t="s">
        <v>8</v>
      </c>
      <c r="AD38" s="42"/>
      <c r="AE38" s="42"/>
    </row>
    <row r="39" spans="1:31" s="44" customFormat="1" ht="15" customHeight="1">
      <c r="A39" s="42"/>
      <c r="B39" s="78">
        <v>1995</v>
      </c>
      <c r="C39" s="78"/>
      <c r="D39" s="22">
        <v>0.53</v>
      </c>
      <c r="E39" s="22" t="s">
        <v>8</v>
      </c>
      <c r="F39" s="22">
        <v>0.8</v>
      </c>
      <c r="G39" s="22" t="s">
        <v>8</v>
      </c>
      <c r="H39" s="73">
        <v>0.65</v>
      </c>
      <c r="I39" s="73"/>
      <c r="J39" s="22" t="s">
        <v>8</v>
      </c>
      <c r="K39" s="22">
        <v>0.5</v>
      </c>
      <c r="L39" s="22" t="s">
        <v>8</v>
      </c>
      <c r="M39" s="22">
        <v>0.97</v>
      </c>
      <c r="N39" s="22" t="s">
        <v>8</v>
      </c>
      <c r="O39" s="22">
        <v>7.66</v>
      </c>
      <c r="P39" s="22" t="s">
        <v>8</v>
      </c>
      <c r="Q39" s="22">
        <v>13.51</v>
      </c>
      <c r="R39" s="22" t="s">
        <v>8</v>
      </c>
      <c r="S39" s="73">
        <v>5.0599999999999996</v>
      </c>
      <c r="T39" s="73"/>
      <c r="U39" s="22" t="s">
        <v>8</v>
      </c>
      <c r="V39" s="22">
        <v>0.74</v>
      </c>
      <c r="W39" s="22" t="s">
        <v>8</v>
      </c>
      <c r="X39" s="22">
        <v>2.59</v>
      </c>
      <c r="Y39" s="22" t="s">
        <v>8</v>
      </c>
      <c r="Z39" s="22">
        <v>2.5499999999999998</v>
      </c>
      <c r="AA39" s="22" t="s">
        <v>8</v>
      </c>
      <c r="AB39" s="22">
        <v>0.83</v>
      </c>
      <c r="AD39" s="42"/>
      <c r="AE39" s="42"/>
    </row>
    <row r="40" spans="1:31" s="44" customFormat="1" ht="15" customHeight="1">
      <c r="A40" s="42"/>
      <c r="B40" s="78">
        <v>1996</v>
      </c>
      <c r="C40" s="78"/>
      <c r="D40" s="22">
        <v>0.54</v>
      </c>
      <c r="E40" s="22" t="s">
        <v>8</v>
      </c>
      <c r="F40" s="22">
        <v>1.1499999999999999</v>
      </c>
      <c r="G40" s="22" t="s">
        <v>8</v>
      </c>
      <c r="H40" s="73">
        <v>1.6400000000000001</v>
      </c>
      <c r="I40" s="73"/>
      <c r="J40" s="22" t="s">
        <v>8</v>
      </c>
      <c r="K40" s="22">
        <v>1.29</v>
      </c>
      <c r="L40" s="22" t="s">
        <v>8</v>
      </c>
      <c r="M40" s="22">
        <v>1.6400000000000001</v>
      </c>
      <c r="N40" s="22" t="s">
        <v>8</v>
      </c>
      <c r="O40" s="22">
        <v>4.93</v>
      </c>
      <c r="P40" s="22" t="s">
        <v>8</v>
      </c>
      <c r="Q40" s="22">
        <v>3.81</v>
      </c>
      <c r="R40" s="22" t="s">
        <v>8</v>
      </c>
      <c r="S40" s="73">
        <v>4.53</v>
      </c>
      <c r="T40" s="73"/>
      <c r="U40" s="22" t="s">
        <v>8</v>
      </c>
      <c r="V40" s="22">
        <v>1.85</v>
      </c>
      <c r="W40" s="22" t="s">
        <v>8</v>
      </c>
      <c r="X40" s="22">
        <v>1.8399999999999999</v>
      </c>
      <c r="Y40" s="22" t="s">
        <v>8</v>
      </c>
      <c r="Z40" s="22">
        <v>0.99</v>
      </c>
      <c r="AA40" s="22" t="s">
        <v>9</v>
      </c>
      <c r="AB40" s="22">
        <v>0.26</v>
      </c>
      <c r="AD40" s="42"/>
      <c r="AE40" s="42"/>
    </row>
    <row r="41" spans="1:31" s="44" customFormat="1" ht="15" customHeight="1">
      <c r="A41" s="42"/>
      <c r="B41" s="78">
        <v>1997</v>
      </c>
      <c r="C41" s="78"/>
      <c r="D41" s="22">
        <v>0.17</v>
      </c>
      <c r="E41" s="22" t="s">
        <v>8</v>
      </c>
      <c r="F41" s="22">
        <v>0.53</v>
      </c>
      <c r="G41" s="22" t="s">
        <v>9</v>
      </c>
      <c r="H41" s="73"/>
      <c r="I41" s="73"/>
      <c r="J41" s="22" t="s">
        <v>8</v>
      </c>
      <c r="K41" s="22">
        <v>2.0099999999999998</v>
      </c>
      <c r="L41" s="22" t="s">
        <v>11</v>
      </c>
      <c r="M41" s="22">
        <v>3.56</v>
      </c>
      <c r="N41" s="22" t="s">
        <v>8</v>
      </c>
      <c r="O41" s="22">
        <v>23.12</v>
      </c>
      <c r="P41" s="22" t="s">
        <v>8</v>
      </c>
      <c r="Q41" s="22">
        <v>3.27</v>
      </c>
      <c r="R41" s="22" t="s">
        <v>8</v>
      </c>
      <c r="S41" s="73">
        <v>4.71</v>
      </c>
      <c r="T41" s="73"/>
      <c r="U41" s="22" t="s">
        <v>8</v>
      </c>
      <c r="V41" s="22">
        <v>2.4300000000000002</v>
      </c>
      <c r="W41" s="22" t="s">
        <v>8</v>
      </c>
      <c r="X41" s="22">
        <v>6.44</v>
      </c>
      <c r="Y41" s="22" t="s">
        <v>8</v>
      </c>
      <c r="Z41" s="22">
        <v>4.41</v>
      </c>
      <c r="AA41" s="22" t="s">
        <v>8</v>
      </c>
      <c r="AB41" s="22">
        <v>1.97</v>
      </c>
      <c r="AD41" s="42"/>
      <c r="AE41" s="42"/>
    </row>
    <row r="42" spans="1:31" s="44" customFormat="1" ht="15" customHeight="1">
      <c r="A42" s="42"/>
      <c r="B42" s="78">
        <v>1998</v>
      </c>
      <c r="C42" s="78"/>
      <c r="D42" s="22">
        <v>1.03</v>
      </c>
      <c r="E42" s="22" t="s">
        <v>8</v>
      </c>
      <c r="F42" s="22">
        <v>1.98</v>
      </c>
      <c r="G42" s="22" t="s">
        <v>8</v>
      </c>
      <c r="H42" s="73">
        <v>1.38</v>
      </c>
      <c r="I42" s="73"/>
      <c r="J42" s="22" t="s">
        <v>8</v>
      </c>
      <c r="K42" s="22">
        <v>1.45</v>
      </c>
      <c r="L42" s="22" t="s">
        <v>8</v>
      </c>
      <c r="M42" s="22">
        <v>2.74</v>
      </c>
      <c r="N42" s="22" t="s">
        <v>8</v>
      </c>
      <c r="O42" s="22">
        <v>2.2000000000000002</v>
      </c>
      <c r="P42" s="22" t="s">
        <v>8</v>
      </c>
      <c r="Q42" s="22">
        <v>1.05</v>
      </c>
      <c r="R42" s="22" t="s">
        <v>8</v>
      </c>
      <c r="S42" s="73">
        <v>1.1200000000000001</v>
      </c>
      <c r="T42" s="73"/>
      <c r="U42" s="22" t="s">
        <v>8</v>
      </c>
      <c r="V42" s="22">
        <v>1.22</v>
      </c>
      <c r="W42" s="22" t="s">
        <v>8</v>
      </c>
      <c r="X42" s="22">
        <v>0.71</v>
      </c>
      <c r="Y42" s="22" t="s">
        <v>8</v>
      </c>
      <c r="Z42" s="22">
        <v>0.21</v>
      </c>
      <c r="AA42" s="22" t="s">
        <v>9</v>
      </c>
      <c r="AB42" s="22">
        <v>7.0000000000000007E-2</v>
      </c>
      <c r="AD42" s="42"/>
      <c r="AE42" s="42"/>
    </row>
    <row r="43" spans="1:31" s="44" customFormat="1" ht="15" customHeight="1">
      <c r="A43" s="42"/>
      <c r="B43" s="78">
        <v>1999</v>
      </c>
      <c r="C43" s="78"/>
      <c r="D43" s="22">
        <v>0.03</v>
      </c>
      <c r="E43" s="22" t="s">
        <v>8</v>
      </c>
      <c r="F43" s="22">
        <v>7.0000000000000007E-2</v>
      </c>
      <c r="G43" s="22" t="s">
        <v>10</v>
      </c>
      <c r="H43" s="73">
        <v>0.1</v>
      </c>
      <c r="I43" s="73"/>
      <c r="J43" s="22" t="s">
        <v>11</v>
      </c>
      <c r="K43" s="22">
        <v>0.08</v>
      </c>
      <c r="L43" s="22" t="s">
        <v>8</v>
      </c>
      <c r="M43" s="22">
        <v>0.61</v>
      </c>
      <c r="N43" s="22" t="s">
        <v>8</v>
      </c>
      <c r="O43" s="22">
        <v>4.93</v>
      </c>
      <c r="P43" s="22" t="s">
        <v>8</v>
      </c>
      <c r="Q43" s="22">
        <v>3.48</v>
      </c>
      <c r="R43" s="22" t="s">
        <v>8</v>
      </c>
      <c r="S43" s="73">
        <v>2.4900000000000002</v>
      </c>
      <c r="T43" s="73"/>
      <c r="U43" s="22" t="s">
        <v>8</v>
      </c>
      <c r="V43" s="22">
        <v>11.54</v>
      </c>
      <c r="W43" s="22" t="s">
        <v>8</v>
      </c>
      <c r="X43" s="22">
        <v>2.4699999999999998</v>
      </c>
      <c r="Y43" s="22" t="s">
        <v>8</v>
      </c>
      <c r="Z43" s="22">
        <v>1.8900000000000001</v>
      </c>
      <c r="AA43" s="22" t="s">
        <v>8</v>
      </c>
      <c r="AB43" s="22">
        <v>0.74</v>
      </c>
      <c r="AD43" s="42"/>
      <c r="AE43" s="42"/>
    </row>
    <row r="44" spans="1:31" s="44" customFormat="1" ht="15" customHeight="1">
      <c r="A44" s="42"/>
      <c r="B44" s="78">
        <v>2000</v>
      </c>
      <c r="C44" s="78"/>
      <c r="D44" s="22">
        <v>0.49</v>
      </c>
      <c r="E44" s="22" t="s">
        <v>8</v>
      </c>
      <c r="F44" s="22">
        <v>1.92</v>
      </c>
      <c r="G44" s="22" t="s">
        <v>8</v>
      </c>
      <c r="H44" s="73">
        <v>0.54</v>
      </c>
      <c r="I44" s="73"/>
      <c r="J44" s="22" t="s">
        <v>8</v>
      </c>
      <c r="K44" s="22">
        <v>0.69</v>
      </c>
      <c r="L44" s="22" t="s">
        <v>8</v>
      </c>
      <c r="M44" s="22">
        <v>0.73</v>
      </c>
      <c r="N44" s="22" t="s">
        <v>8</v>
      </c>
      <c r="O44" s="22">
        <v>21.69</v>
      </c>
      <c r="P44" s="22" t="s">
        <v>8</v>
      </c>
      <c r="Q44" s="22">
        <v>5.42</v>
      </c>
      <c r="R44" s="22" t="s">
        <v>8</v>
      </c>
      <c r="S44" s="73">
        <v>1.23</v>
      </c>
      <c r="T44" s="73"/>
      <c r="U44" s="22" t="s">
        <v>8</v>
      </c>
      <c r="V44" s="22">
        <v>12.45</v>
      </c>
      <c r="W44" s="22" t="s">
        <v>8</v>
      </c>
      <c r="X44" s="22">
        <v>2.2400000000000002</v>
      </c>
      <c r="Y44" s="22" t="s">
        <v>8</v>
      </c>
      <c r="Z44" s="22">
        <v>2.42</v>
      </c>
      <c r="AA44" s="22" t="s">
        <v>8</v>
      </c>
      <c r="AB44" s="22">
        <v>0.74</v>
      </c>
      <c r="AD44" s="42"/>
      <c r="AE44" s="42"/>
    </row>
    <row r="45" spans="1:31" s="44" customFormat="1" ht="15" customHeight="1">
      <c r="A45" s="42"/>
      <c r="B45" s="78">
        <v>2001</v>
      </c>
      <c r="C45" s="78"/>
      <c r="D45" s="22">
        <v>1</v>
      </c>
      <c r="E45" s="22" t="s">
        <v>8</v>
      </c>
      <c r="F45" s="22">
        <v>1.35</v>
      </c>
      <c r="G45" s="22" t="s">
        <v>8</v>
      </c>
      <c r="H45" s="73">
        <v>0.87</v>
      </c>
      <c r="I45" s="73"/>
      <c r="J45" s="22" t="s">
        <v>8</v>
      </c>
      <c r="K45" s="22">
        <v>0.97</v>
      </c>
      <c r="L45" s="22" t="s">
        <v>8</v>
      </c>
      <c r="M45" s="22">
        <v>10.5</v>
      </c>
      <c r="N45" s="22" t="s">
        <v>8</v>
      </c>
      <c r="O45" s="22">
        <v>5.95</v>
      </c>
      <c r="P45" s="22" t="s">
        <v>8</v>
      </c>
      <c r="Q45" s="22">
        <v>18.239999999999998</v>
      </c>
      <c r="R45" s="22" t="s">
        <v>8</v>
      </c>
      <c r="S45" s="73">
        <v>7.71</v>
      </c>
      <c r="T45" s="73"/>
      <c r="U45" s="22" t="s">
        <v>8</v>
      </c>
      <c r="V45" s="22">
        <v>1.8199999999999998</v>
      </c>
      <c r="W45" s="22" t="s">
        <v>8</v>
      </c>
      <c r="X45" s="22">
        <v>2.19</v>
      </c>
      <c r="Y45" s="22" t="s">
        <v>8</v>
      </c>
      <c r="Z45" s="22">
        <v>2.44</v>
      </c>
      <c r="AA45" s="22" t="s">
        <v>8</v>
      </c>
      <c r="AB45" s="22">
        <v>1.03</v>
      </c>
      <c r="AD45" s="42"/>
      <c r="AE45" s="42"/>
    </row>
    <row r="46" spans="1:31" s="44" customFormat="1" ht="15" customHeight="1">
      <c r="A46" s="42"/>
      <c r="B46" s="78">
        <v>2002</v>
      </c>
      <c r="C46" s="78"/>
      <c r="D46" s="22">
        <v>0.68</v>
      </c>
      <c r="E46" s="22" t="s">
        <v>8</v>
      </c>
      <c r="F46" s="22">
        <v>1.1400000000000001</v>
      </c>
      <c r="G46" s="22" t="s">
        <v>8</v>
      </c>
      <c r="H46" s="73">
        <v>3.36</v>
      </c>
      <c r="I46" s="73"/>
      <c r="J46" s="22" t="s">
        <v>8</v>
      </c>
      <c r="K46" s="22">
        <v>1.44</v>
      </c>
      <c r="L46" s="22" t="s">
        <v>8</v>
      </c>
      <c r="M46" s="22">
        <v>7.36</v>
      </c>
      <c r="N46" s="22" t="s">
        <v>8</v>
      </c>
      <c r="O46" s="22">
        <v>8.7899999999999991</v>
      </c>
      <c r="P46" s="22" t="s">
        <v>8</v>
      </c>
      <c r="Q46" s="22">
        <v>4.3</v>
      </c>
      <c r="R46" s="22" t="s">
        <v>8</v>
      </c>
      <c r="S46" s="73">
        <v>17.55</v>
      </c>
      <c r="T46" s="73"/>
      <c r="U46" s="22" t="s">
        <v>8</v>
      </c>
      <c r="V46" s="22">
        <v>3.85</v>
      </c>
      <c r="W46" s="22" t="s">
        <v>8</v>
      </c>
      <c r="X46" s="22">
        <v>5.43</v>
      </c>
      <c r="Y46" s="22" t="s">
        <v>8</v>
      </c>
      <c r="Z46" s="22">
        <v>4.05</v>
      </c>
      <c r="AA46" s="22" t="s">
        <v>8</v>
      </c>
      <c r="AB46" s="22">
        <v>2.0099999999999998</v>
      </c>
      <c r="AD46" s="42"/>
      <c r="AE46" s="42"/>
    </row>
    <row r="47" spans="1:31" s="44" customFormat="1" ht="15" customHeight="1">
      <c r="A47" s="42"/>
      <c r="B47" s="78">
        <v>2003</v>
      </c>
      <c r="C47" s="78"/>
      <c r="D47" s="22">
        <v>1.3900000000000001</v>
      </c>
      <c r="E47" s="22" t="s">
        <v>8</v>
      </c>
      <c r="F47" s="22">
        <v>1.6</v>
      </c>
      <c r="G47" s="22" t="s">
        <v>8</v>
      </c>
      <c r="H47" s="73">
        <v>1.5899999999999999</v>
      </c>
      <c r="I47" s="73"/>
      <c r="J47" s="22" t="s">
        <v>8</v>
      </c>
      <c r="K47" s="22">
        <v>1.23</v>
      </c>
      <c r="L47" s="22" t="s">
        <v>8</v>
      </c>
      <c r="M47" s="22">
        <v>2.1800000000000002</v>
      </c>
      <c r="N47" s="22" t="s">
        <v>8</v>
      </c>
      <c r="O47" s="22">
        <v>6.7</v>
      </c>
      <c r="P47" s="22" t="s">
        <v>8</v>
      </c>
      <c r="Q47" s="22">
        <v>2.63</v>
      </c>
      <c r="R47" s="22" t="s">
        <v>8</v>
      </c>
      <c r="S47" s="73">
        <v>1.56</v>
      </c>
      <c r="T47" s="73"/>
      <c r="U47" s="22" t="s">
        <v>8</v>
      </c>
      <c r="V47" s="22">
        <v>1.1499999999999999</v>
      </c>
      <c r="W47" s="22" t="s">
        <v>8</v>
      </c>
      <c r="X47" s="22">
        <v>3.12</v>
      </c>
      <c r="Y47" s="22" t="s">
        <v>8</v>
      </c>
      <c r="Z47" s="22">
        <v>3.48</v>
      </c>
      <c r="AA47" s="22" t="s">
        <v>8</v>
      </c>
      <c r="AB47" s="22">
        <v>1.08</v>
      </c>
      <c r="AD47" s="42"/>
      <c r="AE47" s="42"/>
    </row>
    <row r="48" spans="1:31" s="44" customFormat="1" ht="15" customHeight="1">
      <c r="A48" s="42"/>
      <c r="B48" s="78">
        <v>2004</v>
      </c>
      <c r="C48" s="78"/>
      <c r="D48" s="22">
        <v>0.82</v>
      </c>
      <c r="E48" s="22" t="s">
        <v>8</v>
      </c>
      <c r="F48" s="22">
        <v>1.06</v>
      </c>
      <c r="G48" s="22" t="s">
        <v>8</v>
      </c>
      <c r="H48" s="73">
        <v>1.02</v>
      </c>
      <c r="I48" s="73"/>
      <c r="J48" s="22" t="s">
        <v>8</v>
      </c>
      <c r="K48" s="22">
        <v>1.7</v>
      </c>
      <c r="L48" s="22" t="s">
        <v>8</v>
      </c>
      <c r="M48" s="22">
        <v>1.72</v>
      </c>
      <c r="N48" s="22" t="s">
        <v>8</v>
      </c>
      <c r="O48" s="22">
        <v>3.8</v>
      </c>
      <c r="P48" s="22" t="s">
        <v>8</v>
      </c>
      <c r="Q48" s="22">
        <v>11.53</v>
      </c>
      <c r="R48" s="22" t="s">
        <v>8</v>
      </c>
      <c r="S48" s="73">
        <v>4.8100000000000005</v>
      </c>
      <c r="T48" s="73"/>
      <c r="U48" s="22" t="s">
        <v>8</v>
      </c>
      <c r="V48" s="22">
        <v>1.25</v>
      </c>
      <c r="W48" s="22" t="s">
        <v>8</v>
      </c>
      <c r="X48" s="22">
        <v>2.65</v>
      </c>
      <c r="Y48" s="22" t="s">
        <v>8</v>
      </c>
      <c r="Z48" s="22">
        <v>3.32</v>
      </c>
      <c r="AA48" s="22" t="s">
        <v>8</v>
      </c>
      <c r="AB48" s="22">
        <v>1.79</v>
      </c>
      <c r="AD48" s="42"/>
      <c r="AE48" s="42"/>
    </row>
    <row r="49" spans="1:31" ht="15" customHeight="1">
      <c r="A49" s="19"/>
      <c r="B49" s="112">
        <v>2005</v>
      </c>
      <c r="C49" s="112"/>
      <c r="D49" s="21">
        <v>0.98</v>
      </c>
      <c r="E49" s="20" t="s">
        <v>8</v>
      </c>
      <c r="F49" s="21">
        <v>1.5</v>
      </c>
      <c r="G49" s="20" t="s">
        <v>8</v>
      </c>
      <c r="H49" s="113">
        <v>0.76</v>
      </c>
      <c r="I49" s="113"/>
      <c r="J49" s="20" t="s">
        <v>8</v>
      </c>
      <c r="K49" s="21">
        <v>0.55000000000000004</v>
      </c>
      <c r="L49" s="20" t="s">
        <v>8</v>
      </c>
      <c r="M49" s="21">
        <v>3.5300000000000002</v>
      </c>
      <c r="N49" s="20" t="s">
        <v>8</v>
      </c>
      <c r="O49" s="21">
        <v>14.92</v>
      </c>
      <c r="P49" s="20" t="s">
        <v>8</v>
      </c>
      <c r="Q49" s="21">
        <v>11.53</v>
      </c>
      <c r="R49" s="20" t="s">
        <v>8</v>
      </c>
      <c r="S49" s="113">
        <v>9.61</v>
      </c>
      <c r="T49" s="113"/>
      <c r="U49" s="20" t="s">
        <v>8</v>
      </c>
      <c r="V49" s="21">
        <v>2</v>
      </c>
      <c r="W49" s="20" t="s">
        <v>8</v>
      </c>
      <c r="X49" s="21">
        <v>2.29</v>
      </c>
      <c r="Y49" s="20" t="s">
        <v>8</v>
      </c>
      <c r="Z49" s="21">
        <v>2.4900000000000002</v>
      </c>
      <c r="AA49" s="20" t="s">
        <v>8</v>
      </c>
      <c r="AB49" s="21">
        <v>1.97</v>
      </c>
      <c r="AC49" s="20" t="s">
        <v>8</v>
      </c>
      <c r="AD49" s="19"/>
      <c r="AE49" s="19"/>
    </row>
    <row r="50" spans="1:31" ht="15" customHeight="1">
      <c r="A50" s="19"/>
      <c r="B50" s="112">
        <v>2006</v>
      </c>
      <c r="C50" s="112"/>
      <c r="D50" s="21">
        <v>1.17</v>
      </c>
      <c r="E50" s="20" t="s">
        <v>8</v>
      </c>
      <c r="F50" s="21">
        <v>1.35</v>
      </c>
      <c r="G50" s="20" t="s">
        <v>8</v>
      </c>
      <c r="H50" s="113">
        <v>0.8</v>
      </c>
      <c r="I50" s="113"/>
      <c r="J50" s="20" t="s">
        <v>8</v>
      </c>
      <c r="K50" s="21">
        <v>1.8199999999999998</v>
      </c>
      <c r="L50" s="20" t="s">
        <v>8</v>
      </c>
      <c r="M50" s="21">
        <v>3.08</v>
      </c>
      <c r="N50" s="20" t="s">
        <v>8</v>
      </c>
      <c r="O50" s="21">
        <v>14.02</v>
      </c>
      <c r="P50" s="20" t="s">
        <v>8</v>
      </c>
      <c r="Q50" s="21"/>
      <c r="R50" s="20" t="s">
        <v>8</v>
      </c>
      <c r="S50" s="113"/>
      <c r="T50" s="113"/>
      <c r="U50" s="20" t="s">
        <v>8</v>
      </c>
      <c r="V50" s="21"/>
      <c r="W50" s="20" t="s">
        <v>8</v>
      </c>
      <c r="X50" s="21"/>
      <c r="Y50" s="20" t="s">
        <v>8</v>
      </c>
      <c r="Z50" s="21"/>
      <c r="AA50" s="20" t="s">
        <v>8</v>
      </c>
      <c r="AB50" s="21"/>
      <c r="AC50" s="20" t="s">
        <v>8</v>
      </c>
      <c r="AD50" s="19"/>
      <c r="AE50" s="19"/>
    </row>
    <row r="51" spans="1:31" ht="15" customHeight="1">
      <c r="A51" s="19"/>
      <c r="B51" s="112">
        <v>2007</v>
      </c>
      <c r="C51" s="112"/>
      <c r="D51" s="21">
        <v>0.66</v>
      </c>
      <c r="E51" s="20" t="s">
        <v>8</v>
      </c>
      <c r="F51" s="21">
        <v>2.1</v>
      </c>
      <c r="G51" s="20" t="s">
        <v>8</v>
      </c>
      <c r="H51" s="113">
        <v>0.86</v>
      </c>
      <c r="I51" s="113"/>
      <c r="J51" s="20" t="s">
        <v>8</v>
      </c>
      <c r="K51" s="21">
        <v>1.0900000000000001</v>
      </c>
      <c r="L51" s="20" t="s">
        <v>8</v>
      </c>
      <c r="M51" s="21">
        <v>0.51</v>
      </c>
      <c r="N51" s="20" t="s">
        <v>8</v>
      </c>
      <c r="O51" s="21">
        <v>1.3900000000000001</v>
      </c>
      <c r="P51" s="20" t="s">
        <v>8</v>
      </c>
      <c r="Q51" s="21">
        <v>7.11</v>
      </c>
      <c r="R51" s="20" t="s">
        <v>8</v>
      </c>
      <c r="S51" s="113">
        <v>2.93</v>
      </c>
      <c r="T51" s="113"/>
      <c r="U51" s="20" t="s">
        <v>8</v>
      </c>
      <c r="V51" s="21">
        <v>0.8</v>
      </c>
      <c r="W51" s="20" t="s">
        <v>8</v>
      </c>
      <c r="X51" s="21">
        <v>3.15</v>
      </c>
      <c r="Y51" s="20" t="s">
        <v>8</v>
      </c>
      <c r="Z51" s="21">
        <v>1.55</v>
      </c>
      <c r="AA51" s="20" t="s">
        <v>8</v>
      </c>
      <c r="AB51" s="21">
        <v>1.28</v>
      </c>
      <c r="AC51" s="20" t="s">
        <v>8</v>
      </c>
      <c r="AD51" s="19"/>
      <c r="AE51" s="19"/>
    </row>
    <row r="52" spans="1:31" ht="15" customHeight="1">
      <c r="A52" s="19"/>
      <c r="B52" s="112">
        <v>2008</v>
      </c>
      <c r="C52" s="112"/>
      <c r="D52" s="21">
        <v>0.62</v>
      </c>
      <c r="E52" s="20" t="s">
        <v>8</v>
      </c>
      <c r="F52" s="21">
        <v>0.63</v>
      </c>
      <c r="G52" s="20" t="s">
        <v>8</v>
      </c>
      <c r="H52" s="113">
        <v>0.08</v>
      </c>
      <c r="I52" s="113"/>
      <c r="J52" s="20" t="s">
        <v>8</v>
      </c>
      <c r="K52" s="21">
        <v>0.24</v>
      </c>
      <c r="L52" s="20" t="s">
        <v>8</v>
      </c>
      <c r="M52" s="21">
        <v>20.85</v>
      </c>
      <c r="N52" s="20" t="s">
        <v>8</v>
      </c>
      <c r="O52" s="21">
        <v>5.17</v>
      </c>
      <c r="P52" s="20" t="s">
        <v>8</v>
      </c>
      <c r="Q52" s="21">
        <v>5.0599999999999996</v>
      </c>
      <c r="R52" s="20" t="s">
        <v>8</v>
      </c>
      <c r="S52" s="113">
        <v>8.26</v>
      </c>
      <c r="T52" s="113"/>
      <c r="U52" s="20" t="s">
        <v>8</v>
      </c>
      <c r="V52" s="21">
        <v>1.8399999999999999</v>
      </c>
      <c r="W52" s="20" t="s">
        <v>8</v>
      </c>
      <c r="X52" s="21">
        <v>1.83</v>
      </c>
      <c r="Y52" s="20" t="s">
        <v>8</v>
      </c>
      <c r="Z52" s="21">
        <v>1.1100000000000001</v>
      </c>
      <c r="AA52" s="20" t="s">
        <v>8</v>
      </c>
      <c r="AB52" s="21">
        <v>0.37</v>
      </c>
      <c r="AC52" s="20" t="s">
        <v>8</v>
      </c>
      <c r="AD52" s="19"/>
      <c r="AE52" s="19"/>
    </row>
    <row r="53" spans="1:31" ht="15" customHeight="1">
      <c r="A53" s="19"/>
      <c r="B53" s="112">
        <v>2009</v>
      </c>
      <c r="C53" s="112"/>
      <c r="D53" s="21">
        <v>0.11</v>
      </c>
      <c r="E53" s="20" t="s">
        <v>8</v>
      </c>
      <c r="F53" s="21">
        <v>0.17</v>
      </c>
      <c r="G53" s="20" t="s">
        <v>8</v>
      </c>
      <c r="H53" s="113">
        <v>0.06</v>
      </c>
      <c r="I53" s="113"/>
      <c r="J53" s="20" t="s">
        <v>8</v>
      </c>
      <c r="K53" s="21">
        <v>7.0000000000000007E-2</v>
      </c>
      <c r="L53" s="20" t="s">
        <v>8</v>
      </c>
      <c r="M53" s="21">
        <v>0.59</v>
      </c>
      <c r="N53" s="20" t="s">
        <v>8</v>
      </c>
      <c r="O53" s="21">
        <v>6.97</v>
      </c>
      <c r="P53" s="20" t="s">
        <v>8</v>
      </c>
      <c r="Q53" s="21">
        <v>4.93</v>
      </c>
      <c r="R53" s="20" t="s">
        <v>8</v>
      </c>
      <c r="S53" s="113">
        <v>10.119999999999999</v>
      </c>
      <c r="T53" s="113"/>
      <c r="U53" s="20" t="s">
        <v>8</v>
      </c>
      <c r="V53" s="21">
        <v>1.6600000000000001</v>
      </c>
      <c r="W53" s="20" t="s">
        <v>8</v>
      </c>
      <c r="X53" s="21">
        <v>3.7800000000000002</v>
      </c>
      <c r="Y53" s="20" t="s">
        <v>8</v>
      </c>
      <c r="Z53" s="21"/>
      <c r="AA53" s="20" t="s">
        <v>8</v>
      </c>
      <c r="AB53" s="21"/>
      <c r="AC53" s="20" t="s">
        <v>8</v>
      </c>
      <c r="AD53" s="19"/>
      <c r="AE53" s="19"/>
    </row>
    <row r="54" spans="1:31" ht="15" customHeight="1">
      <c r="A54" s="19"/>
      <c r="B54" s="112">
        <v>2010</v>
      </c>
      <c r="C54" s="112"/>
      <c r="D54" s="21">
        <v>1.03</v>
      </c>
      <c r="E54" s="20" t="s">
        <v>8</v>
      </c>
      <c r="F54" s="21">
        <v>2.39</v>
      </c>
      <c r="G54" s="20" t="s">
        <v>8</v>
      </c>
      <c r="H54" s="113">
        <v>0.49</v>
      </c>
      <c r="I54" s="113"/>
      <c r="J54" s="20" t="s">
        <v>8</v>
      </c>
      <c r="K54" s="21">
        <v>0.22</v>
      </c>
      <c r="L54" s="20" t="s">
        <v>8</v>
      </c>
      <c r="M54" s="21">
        <v>0.78</v>
      </c>
      <c r="N54" s="20" t="s">
        <v>8</v>
      </c>
      <c r="O54" s="21">
        <v>3.94</v>
      </c>
      <c r="P54" s="20" t="s">
        <v>8</v>
      </c>
      <c r="Q54" s="21">
        <v>5.6</v>
      </c>
      <c r="R54" s="20" t="s">
        <v>8</v>
      </c>
      <c r="S54" s="113">
        <v>2.34</v>
      </c>
      <c r="T54" s="113"/>
      <c r="U54" s="20" t="s">
        <v>8</v>
      </c>
      <c r="V54" s="21">
        <v>0.67</v>
      </c>
      <c r="W54" s="20" t="s">
        <v>8</v>
      </c>
      <c r="X54" s="21">
        <v>2.4300000000000002</v>
      </c>
      <c r="Y54" s="20" t="s">
        <v>8</v>
      </c>
      <c r="Z54" s="21">
        <v>3.34</v>
      </c>
      <c r="AA54" s="20" t="s">
        <v>8</v>
      </c>
      <c r="AB54" s="21">
        <v>1.35</v>
      </c>
      <c r="AC54" s="20" t="s">
        <v>8</v>
      </c>
      <c r="AD54" s="19"/>
      <c r="AE54" s="19"/>
    </row>
    <row r="55" spans="1:31" ht="15" customHeight="1">
      <c r="A55" s="19"/>
      <c r="B55" s="112">
        <v>2011</v>
      </c>
      <c r="C55" s="112"/>
      <c r="D55" s="21">
        <v>1.73</v>
      </c>
      <c r="E55" s="20" t="s">
        <v>9</v>
      </c>
      <c r="F55" s="21">
        <v>1.46</v>
      </c>
      <c r="G55" s="20" t="s">
        <v>8</v>
      </c>
      <c r="H55" s="113">
        <v>0.5</v>
      </c>
      <c r="I55" s="113"/>
      <c r="J55" s="20" t="s">
        <v>8</v>
      </c>
      <c r="K55" s="21">
        <v>0.64</v>
      </c>
      <c r="L55" s="20" t="s">
        <v>8</v>
      </c>
      <c r="M55" s="21">
        <v>0.74</v>
      </c>
      <c r="N55" s="20" t="s">
        <v>8</v>
      </c>
      <c r="O55" s="21">
        <v>4.07</v>
      </c>
      <c r="P55" s="20" t="s">
        <v>8</v>
      </c>
      <c r="Q55" s="21">
        <v>7.31</v>
      </c>
      <c r="R55" s="20" t="s">
        <v>8</v>
      </c>
      <c r="S55" s="113">
        <v>8.89</v>
      </c>
      <c r="T55" s="113"/>
      <c r="U55" s="20" t="s">
        <v>8</v>
      </c>
      <c r="V55" s="21">
        <v>2.2400000000000002</v>
      </c>
      <c r="W55" s="20" t="s">
        <v>8</v>
      </c>
      <c r="X55" s="21">
        <v>1.43</v>
      </c>
      <c r="Y55" s="20" t="s">
        <v>8</v>
      </c>
      <c r="Z55" s="21">
        <v>3.07</v>
      </c>
      <c r="AA55" s="20" t="s">
        <v>8</v>
      </c>
      <c r="AB55" s="21">
        <v>1.21</v>
      </c>
      <c r="AC55" s="20" t="s">
        <v>8</v>
      </c>
      <c r="AD55" s="19"/>
      <c r="AE55" s="19"/>
    </row>
    <row r="56" spans="1:31" ht="15" customHeight="1">
      <c r="A56" s="19"/>
      <c r="B56" s="112">
        <v>2012</v>
      </c>
      <c r="C56" s="112"/>
      <c r="D56" s="21">
        <v>0.83</v>
      </c>
      <c r="E56" s="20" t="s">
        <v>10</v>
      </c>
      <c r="F56" s="21"/>
      <c r="G56" s="20" t="s">
        <v>8</v>
      </c>
      <c r="H56" s="113"/>
      <c r="I56" s="113"/>
      <c r="J56" s="20" t="s">
        <v>8</v>
      </c>
      <c r="K56" s="21"/>
      <c r="L56" s="20" t="s">
        <v>8</v>
      </c>
      <c r="M56" s="21">
        <v>4.42</v>
      </c>
      <c r="N56" s="20" t="s">
        <v>9</v>
      </c>
      <c r="O56" s="21">
        <v>7.9</v>
      </c>
      <c r="P56" s="20" t="s">
        <v>8</v>
      </c>
      <c r="Q56" s="21">
        <v>2.21</v>
      </c>
      <c r="R56" s="20" t="s">
        <v>8</v>
      </c>
      <c r="S56" s="113">
        <v>4.0999999999999996</v>
      </c>
      <c r="T56" s="113"/>
      <c r="U56" s="20" t="s">
        <v>8</v>
      </c>
      <c r="V56" s="21">
        <v>0.63</v>
      </c>
      <c r="W56" s="20" t="s">
        <v>8</v>
      </c>
      <c r="X56" s="21">
        <v>2.33</v>
      </c>
      <c r="Y56" s="20" t="s">
        <v>8</v>
      </c>
      <c r="Z56" s="21">
        <v>1.78</v>
      </c>
      <c r="AA56" s="20" t="s">
        <v>8</v>
      </c>
      <c r="AB56" s="21">
        <v>1.45</v>
      </c>
      <c r="AC56" s="20" t="s">
        <v>8</v>
      </c>
      <c r="AD56" s="19"/>
      <c r="AE56" s="19"/>
    </row>
    <row r="57" spans="1:31" ht="15" customHeight="1">
      <c r="A57" s="19"/>
      <c r="B57" s="112">
        <v>2013</v>
      </c>
      <c r="C57" s="112"/>
      <c r="D57" s="21">
        <v>0.99</v>
      </c>
      <c r="E57" s="20" t="s">
        <v>8</v>
      </c>
      <c r="F57" s="21">
        <v>1.95</v>
      </c>
      <c r="G57" s="20" t="s">
        <v>8</v>
      </c>
      <c r="H57" s="113">
        <v>0.47</v>
      </c>
      <c r="I57" s="113"/>
      <c r="J57" s="20" t="s">
        <v>8</v>
      </c>
      <c r="K57" s="21">
        <v>0.56000000000000005</v>
      </c>
      <c r="L57" s="20" t="s">
        <v>8</v>
      </c>
      <c r="M57" s="21">
        <v>1.41</v>
      </c>
      <c r="N57" s="20" t="s">
        <v>8</v>
      </c>
      <c r="O57" s="21">
        <v>5.21</v>
      </c>
      <c r="P57" s="20" t="s">
        <v>8</v>
      </c>
      <c r="Q57" s="21">
        <v>6.01</v>
      </c>
      <c r="R57" s="20" t="s">
        <v>8</v>
      </c>
      <c r="S57" s="113">
        <v>2.4300000000000002</v>
      </c>
      <c r="T57" s="113"/>
      <c r="U57" s="20" t="s">
        <v>8</v>
      </c>
      <c r="V57" s="21">
        <v>0.61</v>
      </c>
      <c r="W57" s="20" t="s">
        <v>8</v>
      </c>
      <c r="X57" s="21">
        <v>1.6800000000000002</v>
      </c>
      <c r="Y57" s="20" t="s">
        <v>8</v>
      </c>
      <c r="Z57" s="21">
        <v>2.25</v>
      </c>
      <c r="AA57" s="20" t="s">
        <v>8</v>
      </c>
      <c r="AB57" s="21">
        <v>0.47</v>
      </c>
      <c r="AC57" s="20" t="s">
        <v>8</v>
      </c>
      <c r="AD57" s="19"/>
      <c r="AE57" s="19"/>
    </row>
    <row r="58" spans="1:31" ht="15" customHeight="1">
      <c r="A58" s="19"/>
      <c r="B58" s="112">
        <v>2014</v>
      </c>
      <c r="C58" s="112"/>
      <c r="D58" s="21">
        <v>0.54</v>
      </c>
      <c r="E58" s="20" t="s">
        <v>8</v>
      </c>
      <c r="F58" s="21">
        <v>1.02</v>
      </c>
      <c r="G58" s="20" t="s">
        <v>8</v>
      </c>
      <c r="H58" s="113">
        <v>0.09</v>
      </c>
      <c r="I58" s="113"/>
      <c r="J58" s="20" t="s">
        <v>8</v>
      </c>
      <c r="K58" s="21">
        <v>0.54</v>
      </c>
      <c r="L58" s="20" t="s">
        <v>10</v>
      </c>
      <c r="M58" s="21">
        <v>2.06</v>
      </c>
      <c r="N58" s="20" t="s">
        <v>8</v>
      </c>
      <c r="O58" s="21">
        <v>13.46</v>
      </c>
      <c r="P58" s="20" t="s">
        <v>8</v>
      </c>
      <c r="Q58" s="21">
        <v>5.71</v>
      </c>
      <c r="R58" s="20" t="s">
        <v>8</v>
      </c>
      <c r="S58" s="113">
        <v>6.46</v>
      </c>
      <c r="T58" s="113"/>
      <c r="U58" s="20" t="s">
        <v>8</v>
      </c>
      <c r="V58" s="21">
        <v>4.8100000000000005</v>
      </c>
      <c r="W58" s="20" t="s">
        <v>8</v>
      </c>
      <c r="X58" s="21">
        <v>1.01</v>
      </c>
      <c r="Y58" s="20" t="s">
        <v>8</v>
      </c>
      <c r="Z58" s="21">
        <v>1.33</v>
      </c>
      <c r="AA58" s="20" t="s">
        <v>8</v>
      </c>
      <c r="AB58" s="21">
        <v>0.83</v>
      </c>
      <c r="AC58" s="20" t="s">
        <v>8</v>
      </c>
      <c r="AD58" s="19"/>
      <c r="AE58" s="19"/>
    </row>
    <row r="59" spans="1:31" ht="15" customHeight="1">
      <c r="A59" s="19"/>
      <c r="B59" s="23"/>
      <c r="C59" s="23">
        <v>2015</v>
      </c>
      <c r="D59" s="36">
        <v>0.62</v>
      </c>
      <c r="E59" s="34" t="s">
        <v>9</v>
      </c>
      <c r="F59" s="36">
        <v>0.92</v>
      </c>
      <c r="G59" s="34" t="s">
        <v>8</v>
      </c>
      <c r="H59" s="79">
        <v>0.33</v>
      </c>
      <c r="I59" s="79"/>
      <c r="J59" s="34" t="s">
        <v>8</v>
      </c>
      <c r="K59" s="36">
        <v>0.38</v>
      </c>
      <c r="L59" s="34" t="s">
        <v>8</v>
      </c>
      <c r="M59" s="36">
        <v>0.62</v>
      </c>
      <c r="N59" s="34" t="s">
        <v>8</v>
      </c>
      <c r="O59" s="36">
        <v>1.55</v>
      </c>
      <c r="P59" s="23"/>
      <c r="Q59" s="22"/>
      <c r="R59" s="23"/>
      <c r="S59" s="22"/>
      <c r="T59" s="22"/>
      <c r="U59" s="23"/>
      <c r="V59" s="22"/>
      <c r="W59" s="23"/>
      <c r="X59" s="22"/>
      <c r="Y59" s="23"/>
      <c r="Z59" s="22"/>
      <c r="AA59" s="23"/>
      <c r="AB59" s="22"/>
      <c r="AC59" s="23"/>
      <c r="AD59" s="19"/>
      <c r="AE59" s="19"/>
    </row>
    <row r="60" spans="1:31" ht="51.95" customHeight="1">
      <c r="A60" s="19"/>
      <c r="B60" s="114" t="s">
        <v>7</v>
      </c>
      <c r="C60" s="114"/>
      <c r="D60" s="114" t="s">
        <v>6</v>
      </c>
      <c r="E60" s="114"/>
      <c r="F60" s="114"/>
      <c r="G60" s="114"/>
      <c r="H60" s="114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</sheetData>
  <mergeCells count="177">
    <mergeCell ref="S44:T44"/>
    <mergeCell ref="S45:T45"/>
    <mergeCell ref="S46:T46"/>
    <mergeCell ref="S47:T47"/>
    <mergeCell ref="S48:T48"/>
    <mergeCell ref="S39:T39"/>
    <mergeCell ref="S40:T40"/>
    <mergeCell ref="S41:T41"/>
    <mergeCell ref="S42:T42"/>
    <mergeCell ref="S43:T43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B19:C19"/>
    <mergeCell ref="H19:I19"/>
    <mergeCell ref="S19:T19"/>
    <mergeCell ref="B20:C20"/>
    <mergeCell ref="H20:I20"/>
    <mergeCell ref="S20:T20"/>
    <mergeCell ref="B44:C44"/>
    <mergeCell ref="B45:C45"/>
    <mergeCell ref="B46:C46"/>
    <mergeCell ref="S37:T37"/>
    <mergeCell ref="S38:T38"/>
    <mergeCell ref="B35:C35"/>
    <mergeCell ref="H35:I35"/>
    <mergeCell ref="S35:T35"/>
    <mergeCell ref="B36:C36"/>
    <mergeCell ref="H36:I36"/>
    <mergeCell ref="S36:T36"/>
    <mergeCell ref="B33:C33"/>
    <mergeCell ref="H33:I33"/>
    <mergeCell ref="S33:T33"/>
    <mergeCell ref="B34:C34"/>
    <mergeCell ref="H34:I34"/>
    <mergeCell ref="S34:T34"/>
    <mergeCell ref="B31:C31"/>
    <mergeCell ref="B47:C47"/>
    <mergeCell ref="B48:C48"/>
    <mergeCell ref="B39:C39"/>
    <mergeCell ref="B40:C40"/>
    <mergeCell ref="B41:C41"/>
    <mergeCell ref="B42:C42"/>
    <mergeCell ref="B43:C43"/>
    <mergeCell ref="B37:C37"/>
    <mergeCell ref="H37:I37"/>
    <mergeCell ref="B38:C38"/>
    <mergeCell ref="H38:I38"/>
    <mergeCell ref="H44:I44"/>
    <mergeCell ref="H45:I45"/>
    <mergeCell ref="H46:I46"/>
    <mergeCell ref="H47:I47"/>
    <mergeCell ref="H48:I48"/>
    <mergeCell ref="H39:I39"/>
    <mergeCell ref="H40:I40"/>
    <mergeCell ref="H41:I41"/>
    <mergeCell ref="H42:I42"/>
    <mergeCell ref="H43:I43"/>
    <mergeCell ref="H31:I31"/>
    <mergeCell ref="S31:T31"/>
    <mergeCell ref="B32:C32"/>
    <mergeCell ref="H32:I32"/>
    <mergeCell ref="S32:T32"/>
    <mergeCell ref="B29:C29"/>
    <mergeCell ref="H29:I29"/>
    <mergeCell ref="S29:T29"/>
    <mergeCell ref="B30:C30"/>
    <mergeCell ref="H30:I30"/>
    <mergeCell ref="S30:T30"/>
    <mergeCell ref="B58:C58"/>
    <mergeCell ref="H58:I58"/>
    <mergeCell ref="S58:T58"/>
    <mergeCell ref="B60:C60"/>
    <mergeCell ref="D60:H60"/>
    <mergeCell ref="H59:I59"/>
    <mergeCell ref="B53:C53"/>
    <mergeCell ref="H53:I53"/>
    <mergeCell ref="S53:T53"/>
    <mergeCell ref="S57:T57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57:C57"/>
    <mergeCell ref="H57:I57"/>
    <mergeCell ref="B51:C51"/>
    <mergeCell ref="H51:I51"/>
    <mergeCell ref="S51:T51"/>
    <mergeCell ref="B52:C52"/>
    <mergeCell ref="H52:I52"/>
    <mergeCell ref="S52:T52"/>
    <mergeCell ref="B49:C49"/>
    <mergeCell ref="H49:I49"/>
    <mergeCell ref="S49:T49"/>
    <mergeCell ref="B50:C50"/>
    <mergeCell ref="H50:I50"/>
    <mergeCell ref="S50:T50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B1" workbookViewId="0">
      <selection activeCell="B12" sqref="A12:XFD12"/>
    </sheetView>
  </sheetViews>
  <sheetFormatPr baseColWidth="10" defaultRowHeight="12.75"/>
  <cols>
    <col min="1" max="1" width="8.85546875" style="18" hidden="1" customWidth="1"/>
    <col min="2" max="2" width="2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3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42445.50899696759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302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301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113</v>
      </c>
      <c r="U7" s="103"/>
      <c r="V7" s="103"/>
      <c r="W7" s="103"/>
      <c r="X7" s="108" t="s">
        <v>36</v>
      </c>
      <c r="Y7" s="108"/>
      <c r="Z7" s="108"/>
      <c r="AA7" s="108"/>
      <c r="AB7" s="109">
        <v>6081786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300</v>
      </c>
      <c r="U8" s="103"/>
      <c r="V8" s="103"/>
      <c r="W8" s="103"/>
      <c r="X8" s="108" t="s">
        <v>31</v>
      </c>
      <c r="Y8" s="108"/>
      <c r="Z8" s="108"/>
      <c r="AA8" s="108"/>
      <c r="AB8" s="109">
        <v>242973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299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298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78">
        <v>1986</v>
      </c>
      <c r="C12" s="78"/>
      <c r="D12" s="5"/>
      <c r="E12" s="6" t="s">
        <v>8</v>
      </c>
      <c r="F12" s="5">
        <v>0.01</v>
      </c>
      <c r="G12" s="6" t="s">
        <v>11</v>
      </c>
      <c r="H12" s="73">
        <v>0.01</v>
      </c>
      <c r="I12" s="73"/>
      <c r="J12" s="6" t="s">
        <v>8</v>
      </c>
      <c r="K12" s="5">
        <v>0.54</v>
      </c>
      <c r="L12" s="6" t="s">
        <v>8</v>
      </c>
      <c r="M12" s="5">
        <v>19.34</v>
      </c>
      <c r="N12" s="6" t="s">
        <v>8</v>
      </c>
      <c r="O12" s="5">
        <v>32.950000000000003</v>
      </c>
      <c r="P12" s="6" t="s">
        <v>8</v>
      </c>
      <c r="Q12" s="5">
        <v>5.89</v>
      </c>
      <c r="R12" s="6" t="s">
        <v>8</v>
      </c>
      <c r="S12" s="73">
        <v>12.9</v>
      </c>
      <c r="T12" s="73"/>
      <c r="U12" s="6" t="s">
        <v>8</v>
      </c>
      <c r="V12" s="5">
        <v>2.74</v>
      </c>
      <c r="W12" s="6" t="s">
        <v>8</v>
      </c>
      <c r="X12" s="5">
        <v>1.1100000000000001</v>
      </c>
      <c r="Y12" s="6" t="s">
        <v>8</v>
      </c>
      <c r="Z12" s="5">
        <v>1.1100000000000001</v>
      </c>
      <c r="AA12" s="6" t="s">
        <v>8</v>
      </c>
      <c r="AB12" s="5">
        <v>0.37</v>
      </c>
      <c r="AC12" s="43"/>
      <c r="AD12" s="42"/>
      <c r="AE12" s="42"/>
    </row>
    <row r="13" spans="1:31" s="44" customFormat="1" ht="15" customHeight="1">
      <c r="A13" s="42"/>
      <c r="B13" s="78">
        <v>1987</v>
      </c>
      <c r="C13" s="78"/>
      <c r="D13" s="5">
        <v>0.02</v>
      </c>
      <c r="E13" s="6" t="s">
        <v>8</v>
      </c>
      <c r="F13" s="5">
        <v>0.01</v>
      </c>
      <c r="G13" s="6" t="s">
        <v>8</v>
      </c>
      <c r="H13" s="73">
        <v>0.01</v>
      </c>
      <c r="I13" s="73"/>
      <c r="J13" s="6" t="s">
        <v>8</v>
      </c>
      <c r="K13" s="5">
        <v>0.03</v>
      </c>
      <c r="L13" s="6" t="s">
        <v>11</v>
      </c>
      <c r="M13" s="5">
        <v>0.36</v>
      </c>
      <c r="N13" s="6" t="s">
        <v>8</v>
      </c>
      <c r="O13" s="5">
        <v>0.87</v>
      </c>
      <c r="P13" s="6" t="s">
        <v>8</v>
      </c>
      <c r="Q13" s="5">
        <v>34.36</v>
      </c>
      <c r="R13" s="6" t="s">
        <v>8</v>
      </c>
      <c r="S13" s="73">
        <v>21.54</v>
      </c>
      <c r="T13" s="73"/>
      <c r="U13" s="6" t="s">
        <v>8</v>
      </c>
      <c r="V13" s="5">
        <v>5.72</v>
      </c>
      <c r="W13" s="6" t="s">
        <v>8</v>
      </c>
      <c r="X13" s="5">
        <v>2.37</v>
      </c>
      <c r="Y13" s="6" t="s">
        <v>8</v>
      </c>
      <c r="Z13" s="5">
        <v>0.6</v>
      </c>
      <c r="AA13" s="6" t="s">
        <v>8</v>
      </c>
      <c r="AB13" s="5">
        <v>0.09</v>
      </c>
      <c r="AC13" s="43"/>
      <c r="AD13" s="42"/>
      <c r="AE13" s="42"/>
    </row>
    <row r="14" spans="1:31" s="44" customFormat="1" ht="15" customHeight="1">
      <c r="A14" s="42"/>
      <c r="B14" s="78">
        <v>1988</v>
      </c>
      <c r="C14" s="78"/>
      <c r="D14" s="5">
        <v>0.01</v>
      </c>
      <c r="E14" s="6" t="s">
        <v>8</v>
      </c>
      <c r="F14" s="5">
        <v>0.01</v>
      </c>
      <c r="G14" s="6" t="s">
        <v>8</v>
      </c>
      <c r="H14" s="73">
        <v>0.01</v>
      </c>
      <c r="I14" s="73"/>
      <c r="J14" s="6" t="s">
        <v>8</v>
      </c>
      <c r="K14" s="5">
        <v>0.02</v>
      </c>
      <c r="L14" s="6" t="s">
        <v>8</v>
      </c>
      <c r="M14" s="5">
        <v>0.16</v>
      </c>
      <c r="N14" s="6" t="s">
        <v>8</v>
      </c>
      <c r="O14" s="5">
        <v>1.6800000000000002</v>
      </c>
      <c r="P14" s="6" t="s">
        <v>8</v>
      </c>
      <c r="Q14" s="5">
        <v>8.2799999999999994</v>
      </c>
      <c r="R14" s="6" t="s">
        <v>8</v>
      </c>
      <c r="S14" s="73">
        <v>16.739999999999998</v>
      </c>
      <c r="T14" s="73"/>
      <c r="U14" s="6" t="s">
        <v>8</v>
      </c>
      <c r="V14" s="5">
        <v>2.84</v>
      </c>
      <c r="W14" s="6" t="s">
        <v>8</v>
      </c>
      <c r="X14" s="5">
        <v>0.84</v>
      </c>
      <c r="Y14" s="6" t="s">
        <v>8</v>
      </c>
      <c r="Z14" s="5">
        <v>0.25</v>
      </c>
      <c r="AA14" s="6" t="s">
        <v>8</v>
      </c>
      <c r="AB14" s="5">
        <v>0.03</v>
      </c>
      <c r="AC14" s="43"/>
      <c r="AD14" s="42"/>
      <c r="AE14" s="42"/>
    </row>
    <row r="15" spans="1:31" s="44" customFormat="1" ht="15" customHeight="1">
      <c r="A15" s="42"/>
      <c r="B15" s="78">
        <v>1989</v>
      </c>
      <c r="C15" s="78"/>
      <c r="D15" s="5">
        <v>0.01</v>
      </c>
      <c r="E15" s="6" t="s">
        <v>8</v>
      </c>
      <c r="F15" s="5">
        <v>0.01</v>
      </c>
      <c r="G15" s="6" t="s">
        <v>8</v>
      </c>
      <c r="H15" s="73">
        <v>0.56999999999999995</v>
      </c>
      <c r="I15" s="73"/>
      <c r="J15" s="6" t="s">
        <v>8</v>
      </c>
      <c r="K15" s="5">
        <v>1.1000000000000001</v>
      </c>
      <c r="L15" s="6" t="s">
        <v>10</v>
      </c>
      <c r="M15" s="5">
        <v>0.01</v>
      </c>
      <c r="N15" s="6" t="s">
        <v>8</v>
      </c>
      <c r="O15" s="5">
        <v>0.85</v>
      </c>
      <c r="P15" s="6" t="s">
        <v>10</v>
      </c>
      <c r="Q15" s="5">
        <v>7.13</v>
      </c>
      <c r="R15" s="6" t="s">
        <v>8</v>
      </c>
      <c r="S15" s="73">
        <v>5.5600000000000005</v>
      </c>
      <c r="T15" s="73"/>
      <c r="U15" s="6" t="s">
        <v>8</v>
      </c>
      <c r="V15" s="5">
        <v>1.47</v>
      </c>
      <c r="W15" s="6" t="s">
        <v>8</v>
      </c>
      <c r="X15" s="5">
        <v>0.39</v>
      </c>
      <c r="Y15" s="6" t="s">
        <v>8</v>
      </c>
      <c r="Z15" s="5">
        <v>0.1</v>
      </c>
      <c r="AA15" s="6" t="s">
        <v>8</v>
      </c>
      <c r="AB15" s="5">
        <v>0.01</v>
      </c>
      <c r="AC15" s="43"/>
      <c r="AD15" s="42"/>
      <c r="AE15" s="42"/>
    </row>
    <row r="16" spans="1:31" s="44" customFormat="1" ht="15" customHeight="1">
      <c r="A16" s="42"/>
      <c r="B16" s="78">
        <v>1990</v>
      </c>
      <c r="C16" s="78"/>
      <c r="D16" s="5">
        <v>0.01</v>
      </c>
      <c r="E16" s="6" t="s">
        <v>8</v>
      </c>
      <c r="F16" s="5"/>
      <c r="G16" s="6" t="s">
        <v>8</v>
      </c>
      <c r="H16" s="73">
        <v>1.46</v>
      </c>
      <c r="I16" s="73"/>
      <c r="J16" s="6" t="s">
        <v>11</v>
      </c>
      <c r="K16" s="5">
        <v>0.01</v>
      </c>
      <c r="L16" s="6" t="s">
        <v>8</v>
      </c>
      <c r="M16" s="5">
        <v>0.06</v>
      </c>
      <c r="N16" s="6" t="s">
        <v>8</v>
      </c>
      <c r="O16" s="5">
        <v>0.12</v>
      </c>
      <c r="P16" s="6" t="s">
        <v>8</v>
      </c>
      <c r="Q16" s="5">
        <v>0.36</v>
      </c>
      <c r="R16" s="6" t="s">
        <v>8</v>
      </c>
      <c r="S16" s="73">
        <v>0.28000000000000003</v>
      </c>
      <c r="T16" s="73"/>
      <c r="U16" s="6" t="s">
        <v>8</v>
      </c>
      <c r="V16" s="5">
        <v>1.65</v>
      </c>
      <c r="W16" s="6" t="s">
        <v>8</v>
      </c>
      <c r="X16" s="5">
        <v>0.54</v>
      </c>
      <c r="Y16" s="6" t="s">
        <v>8</v>
      </c>
      <c r="Z16" s="5">
        <v>0.12</v>
      </c>
      <c r="AA16" s="6" t="s">
        <v>8</v>
      </c>
      <c r="AB16" s="5">
        <v>0.01</v>
      </c>
      <c r="AC16" s="43"/>
      <c r="AD16" s="42"/>
      <c r="AE16" s="42"/>
    </row>
    <row r="17" spans="1:31" s="44" customFormat="1" ht="15" customHeight="1">
      <c r="A17" s="42"/>
      <c r="B17" s="78">
        <v>1991</v>
      </c>
      <c r="C17" s="78"/>
      <c r="D17" s="5">
        <v>0.01</v>
      </c>
      <c r="E17" s="6" t="s">
        <v>8</v>
      </c>
      <c r="F17" s="5">
        <v>0.01</v>
      </c>
      <c r="G17" s="6" t="s">
        <v>8</v>
      </c>
      <c r="H17" s="73">
        <v>0.01</v>
      </c>
      <c r="I17" s="73"/>
      <c r="J17" s="6" t="s">
        <v>8</v>
      </c>
      <c r="K17" s="5">
        <v>0.01</v>
      </c>
      <c r="L17" s="6" t="s">
        <v>8</v>
      </c>
      <c r="M17" s="5">
        <v>5.65</v>
      </c>
      <c r="N17" s="6" t="s">
        <v>8</v>
      </c>
      <c r="O17" s="5">
        <v>15.39</v>
      </c>
      <c r="P17" s="6" t="s">
        <v>8</v>
      </c>
      <c r="Q17" s="5">
        <v>11.85</v>
      </c>
      <c r="R17" s="6" t="s">
        <v>8</v>
      </c>
      <c r="S17" s="73">
        <v>3.42</v>
      </c>
      <c r="T17" s="73"/>
      <c r="U17" s="6" t="s">
        <v>8</v>
      </c>
      <c r="V17" s="5">
        <v>3.33</v>
      </c>
      <c r="W17" s="6" t="s">
        <v>8</v>
      </c>
      <c r="X17" s="5">
        <v>1.1100000000000001</v>
      </c>
      <c r="Y17" s="6" t="s">
        <v>8</v>
      </c>
      <c r="Z17" s="5">
        <v>0.32</v>
      </c>
      <c r="AA17" s="6" t="s">
        <v>8</v>
      </c>
      <c r="AB17" s="5">
        <v>0.11</v>
      </c>
      <c r="AC17" s="43"/>
      <c r="AD17" s="42"/>
      <c r="AE17" s="42"/>
    </row>
    <row r="18" spans="1:31" s="44" customFormat="1" ht="15" customHeight="1">
      <c r="A18" s="42"/>
      <c r="B18" s="78">
        <v>1992</v>
      </c>
      <c r="C18" s="78"/>
      <c r="D18" s="5">
        <v>0.03</v>
      </c>
      <c r="E18" s="6" t="s">
        <v>8</v>
      </c>
      <c r="F18" s="5">
        <v>0.01</v>
      </c>
      <c r="G18" s="6" t="s">
        <v>8</v>
      </c>
      <c r="H18" s="73">
        <v>0.01</v>
      </c>
      <c r="I18" s="73"/>
      <c r="J18" s="6" t="s">
        <v>8</v>
      </c>
      <c r="K18" s="5">
        <v>0.01</v>
      </c>
      <c r="L18" s="6" t="s">
        <v>8</v>
      </c>
      <c r="M18" s="5">
        <v>18.09</v>
      </c>
      <c r="N18" s="6" t="s">
        <v>9</v>
      </c>
      <c r="O18" s="5">
        <v>38.020000000000003</v>
      </c>
      <c r="P18" s="6" t="s">
        <v>8</v>
      </c>
      <c r="Q18" s="5">
        <v>6.14</v>
      </c>
      <c r="R18" s="6" t="s">
        <v>8</v>
      </c>
      <c r="S18" s="73">
        <v>8.3699999999999992</v>
      </c>
      <c r="T18" s="73"/>
      <c r="U18" s="6" t="s">
        <v>8</v>
      </c>
      <c r="V18" s="5">
        <v>7.62</v>
      </c>
      <c r="W18" s="6" t="s">
        <v>8</v>
      </c>
      <c r="X18" s="5">
        <v>1.22</v>
      </c>
      <c r="Y18" s="6" t="s">
        <v>8</v>
      </c>
      <c r="Z18" s="5">
        <v>0.66</v>
      </c>
      <c r="AA18" s="6" t="s">
        <v>8</v>
      </c>
      <c r="AB18" s="5">
        <v>0.28000000000000003</v>
      </c>
      <c r="AC18" s="43"/>
      <c r="AD18" s="42"/>
      <c r="AE18" s="42"/>
    </row>
    <row r="19" spans="1:31" s="44" customFormat="1" ht="15" customHeight="1">
      <c r="A19" s="42"/>
      <c r="B19" s="78">
        <v>1993</v>
      </c>
      <c r="C19" s="78"/>
      <c r="D19" s="5">
        <v>0.02</v>
      </c>
      <c r="E19" s="6" t="s">
        <v>8</v>
      </c>
      <c r="F19" s="5">
        <v>0.3</v>
      </c>
      <c r="G19" s="6" t="s">
        <v>8</v>
      </c>
      <c r="H19" s="73">
        <v>0.35</v>
      </c>
      <c r="I19" s="73"/>
      <c r="J19" s="6" t="s">
        <v>8</v>
      </c>
      <c r="K19" s="5">
        <v>0.12</v>
      </c>
      <c r="L19" s="6" t="s">
        <v>8</v>
      </c>
      <c r="M19" s="5">
        <v>1.54</v>
      </c>
      <c r="N19" s="6" t="s">
        <v>8</v>
      </c>
      <c r="O19" s="5">
        <v>7.77</v>
      </c>
      <c r="P19" s="6" t="s">
        <v>8</v>
      </c>
      <c r="Q19" s="5">
        <v>6.89</v>
      </c>
      <c r="R19" s="6" t="s">
        <v>8</v>
      </c>
      <c r="S19" s="73">
        <v>2.37</v>
      </c>
      <c r="T19" s="73"/>
      <c r="U19" s="6" t="s">
        <v>8</v>
      </c>
      <c r="V19" s="5">
        <v>1.45</v>
      </c>
      <c r="W19" s="6" t="s">
        <v>8</v>
      </c>
      <c r="X19" s="5">
        <v>1.04</v>
      </c>
      <c r="Y19" s="6" t="s">
        <v>8</v>
      </c>
      <c r="Z19" s="5">
        <v>1.42</v>
      </c>
      <c r="AA19" s="6" t="s">
        <v>8</v>
      </c>
      <c r="AB19" s="5">
        <v>1.48</v>
      </c>
      <c r="AC19" s="43"/>
      <c r="AD19" s="42"/>
      <c r="AE19" s="42"/>
    </row>
    <row r="20" spans="1:31" s="44" customFormat="1" ht="15" customHeight="1">
      <c r="A20" s="42"/>
      <c r="B20" s="78">
        <v>1994</v>
      </c>
      <c r="C20" s="78"/>
      <c r="D20" s="5">
        <v>1.1100000000000001</v>
      </c>
      <c r="E20" s="6" t="s">
        <v>8</v>
      </c>
      <c r="F20" s="5">
        <v>1.1400000000000001</v>
      </c>
      <c r="G20" s="6" t="s">
        <v>9</v>
      </c>
      <c r="H20" s="73">
        <v>11.96</v>
      </c>
      <c r="I20" s="73"/>
      <c r="J20" s="6" t="s">
        <v>8</v>
      </c>
      <c r="K20" s="5">
        <v>0.08</v>
      </c>
      <c r="L20" s="6" t="s">
        <v>8</v>
      </c>
      <c r="M20" s="5">
        <v>0.47</v>
      </c>
      <c r="N20" s="6" t="s">
        <v>8</v>
      </c>
      <c r="O20" s="5">
        <v>1.3900000000000001</v>
      </c>
      <c r="P20" s="6" t="s">
        <v>8</v>
      </c>
      <c r="Q20" s="5">
        <v>10.58</v>
      </c>
      <c r="R20" s="6" t="s">
        <v>8</v>
      </c>
      <c r="S20" s="73">
        <v>1.73</v>
      </c>
      <c r="T20" s="73"/>
      <c r="U20" s="6" t="s">
        <v>8</v>
      </c>
      <c r="V20" s="5">
        <v>0.7</v>
      </c>
      <c r="W20" s="6" t="s">
        <v>8</v>
      </c>
      <c r="X20" s="5">
        <v>2.39</v>
      </c>
      <c r="Y20" s="6" t="s">
        <v>8</v>
      </c>
      <c r="Z20" s="5">
        <v>4.3499999999999996</v>
      </c>
      <c r="AA20" s="6" t="s">
        <v>8</v>
      </c>
      <c r="AB20" s="5">
        <v>3.9</v>
      </c>
      <c r="AC20" s="43"/>
      <c r="AD20" s="42"/>
      <c r="AE20" s="42"/>
    </row>
    <row r="21" spans="1:31" s="44" customFormat="1" ht="15" customHeight="1">
      <c r="A21" s="42"/>
      <c r="B21" s="78">
        <v>1995</v>
      </c>
      <c r="C21" s="78"/>
      <c r="D21" s="5">
        <v>3.32</v>
      </c>
      <c r="E21" s="6" t="s">
        <v>8</v>
      </c>
      <c r="F21" s="5">
        <v>2.59</v>
      </c>
      <c r="G21" s="6" t="s">
        <v>8</v>
      </c>
      <c r="H21" s="73">
        <v>1.72</v>
      </c>
      <c r="I21" s="73"/>
      <c r="J21" s="6" t="s">
        <v>8</v>
      </c>
      <c r="K21" s="5">
        <v>2.14</v>
      </c>
      <c r="L21" s="6" t="s">
        <v>8</v>
      </c>
      <c r="M21" s="5">
        <v>1.72</v>
      </c>
      <c r="N21" s="6" t="s">
        <v>8</v>
      </c>
      <c r="O21" s="5">
        <v>0.84</v>
      </c>
      <c r="P21" s="6" t="s">
        <v>8</v>
      </c>
      <c r="Q21" s="5">
        <v>16.79</v>
      </c>
      <c r="R21" s="6" t="s">
        <v>8</v>
      </c>
      <c r="S21" s="73">
        <v>8.5500000000000007</v>
      </c>
      <c r="T21" s="73"/>
      <c r="U21" s="6" t="s">
        <v>8</v>
      </c>
      <c r="V21" s="5">
        <v>1.1400000000000001</v>
      </c>
      <c r="W21" s="6" t="s">
        <v>8</v>
      </c>
      <c r="X21" s="5">
        <v>1.23</v>
      </c>
      <c r="Y21" s="6" t="s">
        <v>8</v>
      </c>
      <c r="Z21" s="5">
        <v>3.16</v>
      </c>
      <c r="AA21" s="6" t="s">
        <v>8</v>
      </c>
      <c r="AB21" s="5">
        <v>3.16</v>
      </c>
      <c r="AD21" s="42"/>
      <c r="AE21" s="42"/>
    </row>
    <row r="22" spans="1:31" s="44" customFormat="1" ht="15" customHeight="1">
      <c r="A22" s="42"/>
      <c r="B22" s="78">
        <v>1996</v>
      </c>
      <c r="C22" s="78"/>
      <c r="D22" s="5">
        <v>2.74</v>
      </c>
      <c r="E22" s="6" t="s">
        <v>8</v>
      </c>
      <c r="F22" s="5">
        <v>4.4800000000000004</v>
      </c>
      <c r="G22" s="6" t="s">
        <v>8</v>
      </c>
      <c r="H22" s="73">
        <v>4.71</v>
      </c>
      <c r="I22" s="73"/>
      <c r="J22" s="6" t="s">
        <v>8</v>
      </c>
      <c r="K22" s="5">
        <v>7.9</v>
      </c>
      <c r="L22" s="6" t="s">
        <v>8</v>
      </c>
      <c r="M22" s="5">
        <v>4.47</v>
      </c>
      <c r="N22" s="6" t="s">
        <v>8</v>
      </c>
      <c r="O22" s="5">
        <v>0.32</v>
      </c>
      <c r="P22" s="6" t="s">
        <v>8</v>
      </c>
      <c r="Q22" s="5">
        <v>1.38</v>
      </c>
      <c r="R22" s="6" t="s">
        <v>8</v>
      </c>
      <c r="S22" s="73">
        <v>3.59</v>
      </c>
      <c r="T22" s="73"/>
      <c r="U22" s="6" t="s">
        <v>8</v>
      </c>
      <c r="V22" s="5">
        <v>0.55000000000000004</v>
      </c>
      <c r="W22" s="6" t="s">
        <v>8</v>
      </c>
      <c r="X22" s="5">
        <v>1.62</v>
      </c>
      <c r="Y22" s="6" t="s">
        <v>8</v>
      </c>
      <c r="Z22" s="5">
        <v>3.2800000000000002</v>
      </c>
      <c r="AA22" s="6" t="s">
        <v>8</v>
      </c>
      <c r="AB22" s="5">
        <v>1.85</v>
      </c>
      <c r="AD22" s="42"/>
      <c r="AE22" s="42"/>
    </row>
    <row r="23" spans="1:31" s="44" customFormat="1" ht="15" customHeight="1">
      <c r="A23" s="42"/>
      <c r="B23" s="78">
        <v>1997</v>
      </c>
      <c r="C23" s="78"/>
      <c r="D23" s="5">
        <v>0.57999999999999996</v>
      </c>
      <c r="E23" s="6" t="s">
        <v>8</v>
      </c>
      <c r="F23" s="5">
        <v>1.42</v>
      </c>
      <c r="G23" s="6" t="s">
        <v>8</v>
      </c>
      <c r="H23" s="73">
        <v>1.42</v>
      </c>
      <c r="I23" s="73"/>
      <c r="J23" s="6" t="s">
        <v>8</v>
      </c>
      <c r="K23" s="5">
        <v>1.6800000000000002</v>
      </c>
      <c r="L23" s="6" t="s">
        <v>8</v>
      </c>
      <c r="M23" s="5">
        <v>1.6</v>
      </c>
      <c r="N23" s="6" t="s">
        <v>8</v>
      </c>
      <c r="O23" s="5">
        <v>20.420000000000002</v>
      </c>
      <c r="P23" s="6" t="s">
        <v>8</v>
      </c>
      <c r="Q23" s="5">
        <v>3.68</v>
      </c>
      <c r="R23" s="6" t="s">
        <v>8</v>
      </c>
      <c r="S23" s="73">
        <v>10.029999999999999</v>
      </c>
      <c r="T23" s="73"/>
      <c r="U23" s="6" t="s">
        <v>8</v>
      </c>
      <c r="V23" s="5">
        <v>10.51</v>
      </c>
      <c r="W23" s="6" t="s">
        <v>8</v>
      </c>
      <c r="X23" s="5">
        <v>8.6999999999999993</v>
      </c>
      <c r="Y23" s="6" t="s">
        <v>8</v>
      </c>
      <c r="Z23" s="5">
        <v>3.19</v>
      </c>
      <c r="AA23" s="6" t="s">
        <v>8</v>
      </c>
      <c r="AB23" s="5">
        <v>3.69</v>
      </c>
      <c r="AD23" s="42"/>
      <c r="AE23" s="42"/>
    </row>
    <row r="24" spans="1:31" s="44" customFormat="1" ht="15" customHeight="1">
      <c r="A24" s="42"/>
      <c r="B24" s="78">
        <v>1998</v>
      </c>
      <c r="C24" s="78"/>
      <c r="D24" s="5">
        <v>5.28</v>
      </c>
      <c r="E24" s="6" t="s">
        <v>8</v>
      </c>
      <c r="F24" s="5">
        <v>5.65</v>
      </c>
      <c r="G24" s="6" t="s">
        <v>8</v>
      </c>
      <c r="H24" s="73">
        <v>5.13</v>
      </c>
      <c r="I24" s="73"/>
      <c r="J24" s="6" t="s">
        <v>8</v>
      </c>
      <c r="K24" s="5">
        <v>4.04</v>
      </c>
      <c r="L24" s="6" t="s">
        <v>8</v>
      </c>
      <c r="M24" s="5">
        <v>1.88</v>
      </c>
      <c r="N24" s="6" t="s">
        <v>8</v>
      </c>
      <c r="O24" s="5">
        <v>0.76</v>
      </c>
      <c r="P24" s="6" t="s">
        <v>8</v>
      </c>
      <c r="Q24" s="5">
        <v>0.32</v>
      </c>
      <c r="R24" s="6" t="s">
        <v>8</v>
      </c>
      <c r="S24" s="73">
        <v>0.35</v>
      </c>
      <c r="T24" s="73"/>
      <c r="U24" s="6" t="s">
        <v>8</v>
      </c>
      <c r="V24" s="5">
        <v>2.17</v>
      </c>
      <c r="W24" s="6" t="s">
        <v>8</v>
      </c>
      <c r="X24" s="5">
        <v>1.48</v>
      </c>
      <c r="Y24" s="6" t="s">
        <v>8</v>
      </c>
      <c r="Z24" s="5">
        <v>0.97</v>
      </c>
      <c r="AA24" s="6" t="s">
        <v>8</v>
      </c>
      <c r="AB24" s="5">
        <v>0.23</v>
      </c>
      <c r="AD24" s="42"/>
      <c r="AE24" s="42"/>
    </row>
    <row r="25" spans="1:31" s="44" customFormat="1" ht="15" customHeight="1">
      <c r="A25" s="42"/>
      <c r="B25" s="78">
        <v>1999</v>
      </c>
      <c r="C25" s="78"/>
      <c r="D25" s="5">
        <v>0.2</v>
      </c>
      <c r="E25" s="6" t="s">
        <v>8</v>
      </c>
      <c r="F25" s="5">
        <v>0.54</v>
      </c>
      <c r="G25" s="6" t="s">
        <v>10</v>
      </c>
      <c r="H25" s="73">
        <v>0.56000000000000005</v>
      </c>
      <c r="I25" s="73"/>
      <c r="J25" s="6" t="s">
        <v>8</v>
      </c>
      <c r="K25" s="5">
        <v>1.24</v>
      </c>
      <c r="L25" s="6" t="s">
        <v>8</v>
      </c>
      <c r="M25" s="5">
        <v>1.7</v>
      </c>
      <c r="N25" s="6" t="s">
        <v>8</v>
      </c>
      <c r="O25" s="5">
        <v>2.5099999999999998</v>
      </c>
      <c r="P25" s="6" t="s">
        <v>8</v>
      </c>
      <c r="Q25" s="5">
        <v>1.54</v>
      </c>
      <c r="R25" s="6" t="s">
        <v>8</v>
      </c>
      <c r="S25" s="73">
        <v>3.03</v>
      </c>
      <c r="T25" s="73"/>
      <c r="U25" s="6" t="s">
        <v>8</v>
      </c>
      <c r="V25" s="5">
        <v>18.13</v>
      </c>
      <c r="W25" s="6" t="s">
        <v>8</v>
      </c>
      <c r="X25" s="5">
        <v>2.08</v>
      </c>
      <c r="Y25" s="6" t="s">
        <v>8</v>
      </c>
      <c r="Z25" s="5">
        <v>2.76</v>
      </c>
      <c r="AA25" s="6" t="s">
        <v>8</v>
      </c>
      <c r="AB25" s="5">
        <v>3.1</v>
      </c>
      <c r="AD25" s="42"/>
      <c r="AE25" s="42"/>
    </row>
    <row r="26" spans="1:31" s="44" customFormat="1" ht="15" customHeight="1">
      <c r="A26" s="42"/>
      <c r="B26" s="78">
        <v>2000</v>
      </c>
      <c r="C26" s="78"/>
      <c r="D26" s="5">
        <v>2.62</v>
      </c>
      <c r="E26" s="6" t="s">
        <v>8</v>
      </c>
      <c r="F26" s="5">
        <v>3.1</v>
      </c>
      <c r="G26" s="6" t="s">
        <v>8</v>
      </c>
      <c r="H26" s="73">
        <v>4.13</v>
      </c>
      <c r="I26" s="73"/>
      <c r="J26" s="6" t="s">
        <v>8</v>
      </c>
      <c r="K26" s="5">
        <v>3.96</v>
      </c>
      <c r="L26" s="6" t="s">
        <v>8</v>
      </c>
      <c r="M26" s="5">
        <v>3.08</v>
      </c>
      <c r="N26" s="6" t="s">
        <v>8</v>
      </c>
      <c r="O26" s="5">
        <v>24.2</v>
      </c>
      <c r="P26" s="6" t="s">
        <v>8</v>
      </c>
      <c r="Q26" s="5">
        <v>7.22</v>
      </c>
      <c r="R26" s="6" t="s">
        <v>8</v>
      </c>
      <c r="S26" s="73">
        <v>1.1299999999999999</v>
      </c>
      <c r="T26" s="73"/>
      <c r="U26" s="6" t="s">
        <v>8</v>
      </c>
      <c r="V26" s="5">
        <v>12.54</v>
      </c>
      <c r="W26" s="6" t="s">
        <v>8</v>
      </c>
      <c r="X26" s="5">
        <v>2.67</v>
      </c>
      <c r="Y26" s="6" t="s">
        <v>8</v>
      </c>
      <c r="Z26" s="5">
        <v>4.53</v>
      </c>
      <c r="AA26" s="6" t="s">
        <v>8</v>
      </c>
      <c r="AB26" s="5">
        <v>3.89</v>
      </c>
      <c r="AD26" s="42"/>
      <c r="AE26" s="42"/>
    </row>
    <row r="27" spans="1:31" s="44" customFormat="1" ht="15" customHeight="1">
      <c r="A27" s="42"/>
      <c r="B27" s="78">
        <v>2001</v>
      </c>
      <c r="C27" s="78"/>
      <c r="D27" s="5">
        <v>3.52</v>
      </c>
      <c r="E27" s="6" t="s">
        <v>8</v>
      </c>
      <c r="F27" s="5">
        <v>3.29</v>
      </c>
      <c r="G27" s="6" t="s">
        <v>8</v>
      </c>
      <c r="H27" s="73">
        <v>3.65</v>
      </c>
      <c r="I27" s="73"/>
      <c r="J27" s="6" t="s">
        <v>8</v>
      </c>
      <c r="K27" s="5">
        <v>3.66</v>
      </c>
      <c r="L27" s="6" t="s">
        <v>8</v>
      </c>
      <c r="M27" s="5">
        <v>4.3899999999999997</v>
      </c>
      <c r="N27" s="6" t="s">
        <v>8</v>
      </c>
      <c r="O27" s="5">
        <v>5.2</v>
      </c>
      <c r="P27" s="6" t="s">
        <v>8</v>
      </c>
      <c r="Q27" s="5">
        <v>24.37</v>
      </c>
      <c r="R27" s="6" t="s">
        <v>8</v>
      </c>
      <c r="S27" s="73">
        <v>12.74</v>
      </c>
      <c r="T27" s="73"/>
      <c r="U27" s="6" t="s">
        <v>8</v>
      </c>
      <c r="V27" s="5">
        <v>4.07</v>
      </c>
      <c r="W27" s="6" t="s">
        <v>8</v>
      </c>
      <c r="X27" s="5">
        <v>3.45</v>
      </c>
      <c r="Y27" s="6" t="s">
        <v>8</v>
      </c>
      <c r="Z27" s="5">
        <v>3.17</v>
      </c>
      <c r="AA27" s="6" t="s">
        <v>8</v>
      </c>
      <c r="AB27" s="5">
        <v>3.61</v>
      </c>
      <c r="AD27" s="42"/>
      <c r="AE27" s="42"/>
    </row>
    <row r="28" spans="1:31" s="44" customFormat="1" ht="15" customHeight="1">
      <c r="A28" s="42"/>
      <c r="B28" s="78">
        <v>2002</v>
      </c>
      <c r="C28" s="78"/>
      <c r="D28" s="5">
        <v>3.4</v>
      </c>
      <c r="E28" s="6" t="s">
        <v>8</v>
      </c>
      <c r="F28" s="5">
        <v>3.44</v>
      </c>
      <c r="G28" s="6" t="s">
        <v>8</v>
      </c>
      <c r="H28" s="73">
        <v>3.84</v>
      </c>
      <c r="I28" s="73"/>
      <c r="J28" s="6" t="s">
        <v>8</v>
      </c>
      <c r="K28" s="5">
        <v>4.51</v>
      </c>
      <c r="L28" s="6" t="s">
        <v>8</v>
      </c>
      <c r="M28" s="5">
        <v>6.67</v>
      </c>
      <c r="N28" s="6" t="s">
        <v>8</v>
      </c>
      <c r="O28" s="5">
        <v>16.53</v>
      </c>
      <c r="P28" s="6" t="s">
        <v>8</v>
      </c>
      <c r="Q28" s="5">
        <v>12.18</v>
      </c>
      <c r="R28" s="6" t="s">
        <v>8</v>
      </c>
      <c r="S28" s="73">
        <v>24.56</v>
      </c>
      <c r="T28" s="73"/>
      <c r="U28" s="6" t="s">
        <v>8</v>
      </c>
      <c r="V28" s="5">
        <v>7.02</v>
      </c>
      <c r="W28" s="6" t="s">
        <v>10</v>
      </c>
      <c r="X28" s="5">
        <v>4.26</v>
      </c>
      <c r="Y28" s="6" t="s">
        <v>8</v>
      </c>
      <c r="Z28" s="5">
        <v>5.33</v>
      </c>
      <c r="AA28" s="6" t="s">
        <v>8</v>
      </c>
      <c r="AB28" s="5">
        <v>4.4800000000000004</v>
      </c>
      <c r="AD28" s="42"/>
      <c r="AE28" s="42"/>
    </row>
    <row r="29" spans="1:31" s="44" customFormat="1" ht="15" customHeight="1">
      <c r="A29" s="42"/>
      <c r="B29" s="78">
        <v>2003</v>
      </c>
      <c r="C29" s="78"/>
      <c r="D29" s="5">
        <v>4.8499999999999996</v>
      </c>
      <c r="E29" s="6" t="s">
        <v>8</v>
      </c>
      <c r="F29" s="5">
        <v>4.68</v>
      </c>
      <c r="G29" s="6" t="s">
        <v>8</v>
      </c>
      <c r="H29" s="73">
        <v>5.19</v>
      </c>
      <c r="I29" s="73"/>
      <c r="J29" s="6" t="s">
        <v>8</v>
      </c>
      <c r="K29" s="5">
        <v>5.3</v>
      </c>
      <c r="L29" s="6" t="s">
        <v>8</v>
      </c>
      <c r="M29" s="5">
        <v>4.88</v>
      </c>
      <c r="N29" s="6" t="s">
        <v>8</v>
      </c>
      <c r="O29" s="5">
        <v>3.84</v>
      </c>
      <c r="P29" s="6" t="s">
        <v>8</v>
      </c>
      <c r="Q29" s="5">
        <v>3.7199999999999998</v>
      </c>
      <c r="R29" s="6" t="s">
        <v>8</v>
      </c>
      <c r="S29" s="73">
        <v>1.81</v>
      </c>
      <c r="T29" s="73"/>
      <c r="U29" s="6" t="s">
        <v>8</v>
      </c>
      <c r="V29" s="5">
        <v>1.25</v>
      </c>
      <c r="W29" s="6" t="s">
        <v>8</v>
      </c>
      <c r="X29" s="5">
        <v>4.01</v>
      </c>
      <c r="Y29" s="6" t="s">
        <v>8</v>
      </c>
      <c r="Z29" s="5">
        <v>5.46</v>
      </c>
      <c r="AA29" s="6" t="s">
        <v>8</v>
      </c>
      <c r="AB29" s="5">
        <v>3.89</v>
      </c>
      <c r="AD29" s="42"/>
      <c r="AE29" s="42"/>
    </row>
    <row r="30" spans="1:31" s="44" customFormat="1" ht="15" customHeight="1">
      <c r="A30" s="42"/>
      <c r="B30" s="78">
        <v>2004</v>
      </c>
      <c r="C30" s="78"/>
      <c r="D30" s="5">
        <v>3.94</v>
      </c>
      <c r="E30" s="6" t="s">
        <v>8</v>
      </c>
      <c r="F30" s="5">
        <v>4.0999999999999996</v>
      </c>
      <c r="G30" s="6" t="s">
        <v>8</v>
      </c>
      <c r="H30" s="73">
        <v>5.5</v>
      </c>
      <c r="I30" s="73"/>
      <c r="J30" s="6" t="s">
        <v>8</v>
      </c>
      <c r="K30" s="5">
        <v>4.92</v>
      </c>
      <c r="L30" s="6" t="s">
        <v>8</v>
      </c>
      <c r="M30" s="5">
        <v>3.7</v>
      </c>
      <c r="N30" s="6" t="s">
        <v>8</v>
      </c>
      <c r="O30" s="5">
        <v>1.38</v>
      </c>
      <c r="P30" s="6" t="s">
        <v>8</v>
      </c>
      <c r="Q30" s="5">
        <v>7.46</v>
      </c>
      <c r="R30" s="6" t="s">
        <v>8</v>
      </c>
      <c r="S30" s="73">
        <v>7.53</v>
      </c>
      <c r="T30" s="73"/>
      <c r="U30" s="6" t="s">
        <v>8</v>
      </c>
      <c r="V30" s="5">
        <v>3.6</v>
      </c>
      <c r="W30" s="6" t="s">
        <v>8</v>
      </c>
      <c r="X30" s="5">
        <v>5.1100000000000003</v>
      </c>
      <c r="Y30" s="6" t="s">
        <v>8</v>
      </c>
      <c r="Z30" s="5">
        <v>5.07</v>
      </c>
      <c r="AA30" s="6" t="s">
        <v>8</v>
      </c>
      <c r="AB30" s="5">
        <v>4.41</v>
      </c>
      <c r="AD30" s="42"/>
      <c r="AE30" s="42"/>
    </row>
    <row r="31" spans="1:31" ht="15" customHeight="1">
      <c r="A31" s="19"/>
      <c r="B31" s="112">
        <v>2005</v>
      </c>
      <c r="C31" s="112"/>
      <c r="D31" s="21">
        <v>4.1100000000000003</v>
      </c>
      <c r="E31" s="20" t="s">
        <v>8</v>
      </c>
      <c r="F31" s="21">
        <v>4.2699999999999996</v>
      </c>
      <c r="G31" s="20" t="s">
        <v>8</v>
      </c>
      <c r="H31" s="113">
        <v>6.11</v>
      </c>
      <c r="I31" s="113"/>
      <c r="J31" s="20" t="s">
        <v>8</v>
      </c>
      <c r="K31" s="21">
        <v>5.09</v>
      </c>
      <c r="L31" s="20" t="s">
        <v>8</v>
      </c>
      <c r="M31" s="21">
        <v>5.54</v>
      </c>
      <c r="N31" s="20" t="s">
        <v>8</v>
      </c>
      <c r="O31" s="21">
        <v>20.77</v>
      </c>
      <c r="P31" s="20" t="s">
        <v>8</v>
      </c>
      <c r="Q31" s="21">
        <v>11.52</v>
      </c>
      <c r="R31" s="20" t="s">
        <v>8</v>
      </c>
      <c r="S31" s="113">
        <v>18.91</v>
      </c>
      <c r="T31" s="113"/>
      <c r="U31" s="20" t="s">
        <v>8</v>
      </c>
      <c r="V31" s="21">
        <v>6.42</v>
      </c>
      <c r="W31" s="20" t="s">
        <v>8</v>
      </c>
      <c r="X31" s="21">
        <v>4.41</v>
      </c>
      <c r="Y31" s="20" t="s">
        <v>10</v>
      </c>
      <c r="Z31" s="21">
        <v>5.16</v>
      </c>
      <c r="AA31" s="20" t="s">
        <v>9</v>
      </c>
      <c r="AB31" s="21">
        <v>3.92</v>
      </c>
      <c r="AC31" s="20" t="s">
        <v>8</v>
      </c>
      <c r="AD31" s="19"/>
      <c r="AE31" s="19"/>
    </row>
    <row r="32" spans="1:31" ht="15" customHeight="1">
      <c r="A32" s="19"/>
      <c r="B32" s="112">
        <v>2006</v>
      </c>
      <c r="C32" s="112"/>
      <c r="D32" s="21">
        <v>4.2</v>
      </c>
      <c r="E32" s="20" t="s">
        <v>8</v>
      </c>
      <c r="F32" s="21">
        <v>4.99</v>
      </c>
      <c r="G32" s="20" t="s">
        <v>8</v>
      </c>
      <c r="H32" s="113">
        <v>6.1</v>
      </c>
      <c r="I32" s="113"/>
      <c r="J32" s="20" t="s">
        <v>8</v>
      </c>
      <c r="K32" s="21">
        <v>5.01</v>
      </c>
      <c r="L32" s="20" t="s">
        <v>8</v>
      </c>
      <c r="M32" s="21">
        <v>3.49</v>
      </c>
      <c r="N32" s="20" t="s">
        <v>8</v>
      </c>
      <c r="O32" s="21">
        <v>9.91</v>
      </c>
      <c r="P32" s="20" t="s">
        <v>8</v>
      </c>
      <c r="Q32" s="21"/>
      <c r="R32" s="20" t="s">
        <v>8</v>
      </c>
      <c r="S32" s="113"/>
      <c r="T32" s="113"/>
      <c r="U32" s="20" t="s">
        <v>8</v>
      </c>
      <c r="V32" s="21"/>
      <c r="W32" s="20" t="s">
        <v>8</v>
      </c>
      <c r="X32" s="21"/>
      <c r="Y32" s="20" t="s">
        <v>8</v>
      </c>
      <c r="Z32" s="21"/>
      <c r="AA32" s="20" t="s">
        <v>8</v>
      </c>
      <c r="AB32" s="21"/>
      <c r="AC32" s="20" t="s">
        <v>8</v>
      </c>
      <c r="AD32" s="19"/>
      <c r="AE32" s="19"/>
    </row>
    <row r="33" spans="1:31" ht="15" customHeight="1">
      <c r="A33" s="19"/>
      <c r="B33" s="112">
        <v>2007</v>
      </c>
      <c r="C33" s="112"/>
      <c r="D33" s="21">
        <v>3.62</v>
      </c>
      <c r="E33" s="20" t="s">
        <v>8</v>
      </c>
      <c r="F33" s="21">
        <v>4.8600000000000003</v>
      </c>
      <c r="G33" s="20" t="s">
        <v>8</v>
      </c>
      <c r="H33" s="113">
        <v>5.47</v>
      </c>
      <c r="I33" s="113"/>
      <c r="J33" s="20" t="s">
        <v>8</v>
      </c>
      <c r="K33" s="21">
        <v>4.0599999999999996</v>
      </c>
      <c r="L33" s="20" t="s">
        <v>8</v>
      </c>
      <c r="M33" s="21">
        <v>3.05</v>
      </c>
      <c r="N33" s="20" t="s">
        <v>8</v>
      </c>
      <c r="O33" s="21">
        <v>1.8199999999999998</v>
      </c>
      <c r="P33" s="20" t="s">
        <v>8</v>
      </c>
      <c r="Q33" s="21">
        <v>1.9</v>
      </c>
      <c r="R33" s="20" t="s">
        <v>8</v>
      </c>
      <c r="S33" s="113">
        <v>3.26</v>
      </c>
      <c r="T33" s="113"/>
      <c r="U33" s="20" t="s">
        <v>8</v>
      </c>
      <c r="V33" s="21">
        <v>1.04</v>
      </c>
      <c r="W33" s="20" t="s">
        <v>8</v>
      </c>
      <c r="X33" s="21">
        <v>3.69</v>
      </c>
      <c r="Y33" s="20" t="s">
        <v>8</v>
      </c>
      <c r="Z33" s="21">
        <v>3.73</v>
      </c>
      <c r="AA33" s="20" t="s">
        <v>8</v>
      </c>
      <c r="AB33" s="21">
        <v>3.7</v>
      </c>
      <c r="AC33" s="20" t="s">
        <v>8</v>
      </c>
      <c r="AD33" s="19"/>
      <c r="AE33" s="19"/>
    </row>
    <row r="34" spans="1:31" ht="15" customHeight="1">
      <c r="A34" s="19"/>
      <c r="B34" s="112">
        <v>2008</v>
      </c>
      <c r="C34" s="112"/>
      <c r="D34" s="21">
        <v>2.15</v>
      </c>
      <c r="E34" s="20" t="s">
        <v>8</v>
      </c>
      <c r="F34" s="21">
        <v>2.69</v>
      </c>
      <c r="G34" s="20" t="s">
        <v>8</v>
      </c>
      <c r="H34" s="113">
        <v>4.07</v>
      </c>
      <c r="I34" s="113"/>
      <c r="J34" s="20" t="s">
        <v>8</v>
      </c>
      <c r="K34" s="21">
        <v>4.07</v>
      </c>
      <c r="L34" s="20" t="s">
        <v>8</v>
      </c>
      <c r="M34" s="21">
        <v>10.79</v>
      </c>
      <c r="N34" s="20" t="s">
        <v>8</v>
      </c>
      <c r="O34" s="21">
        <v>8.4600000000000009</v>
      </c>
      <c r="P34" s="20" t="s">
        <v>8</v>
      </c>
      <c r="Q34" s="21">
        <v>8.5500000000000007</v>
      </c>
      <c r="R34" s="20" t="s">
        <v>8</v>
      </c>
      <c r="S34" s="113">
        <v>10.52</v>
      </c>
      <c r="T34" s="113"/>
      <c r="U34" s="20" t="s">
        <v>8</v>
      </c>
      <c r="V34" s="21">
        <v>4.79</v>
      </c>
      <c r="W34" s="20" t="s">
        <v>8</v>
      </c>
      <c r="X34" s="21">
        <v>3.37</v>
      </c>
      <c r="Y34" s="20" t="s">
        <v>8</v>
      </c>
      <c r="Z34" s="21">
        <v>4.0999999999999996</v>
      </c>
      <c r="AA34" s="20" t="s">
        <v>8</v>
      </c>
      <c r="AB34" s="21">
        <v>3.91</v>
      </c>
      <c r="AC34" s="20" t="s">
        <v>8</v>
      </c>
      <c r="AD34" s="19"/>
      <c r="AE34" s="19"/>
    </row>
    <row r="35" spans="1:31" ht="15" customHeight="1">
      <c r="A35" s="19"/>
      <c r="B35" s="112">
        <v>2009</v>
      </c>
      <c r="C35" s="112"/>
      <c r="D35" s="21">
        <v>3.62</v>
      </c>
      <c r="E35" s="20" t="s">
        <v>8</v>
      </c>
      <c r="F35" s="21">
        <v>4.88</v>
      </c>
      <c r="G35" s="20" t="s">
        <v>8</v>
      </c>
      <c r="H35" s="113">
        <v>5.8100000000000005</v>
      </c>
      <c r="I35" s="113"/>
      <c r="J35" s="20" t="s">
        <v>8</v>
      </c>
      <c r="K35" s="21">
        <v>6.63</v>
      </c>
      <c r="L35" s="20" t="s">
        <v>8</v>
      </c>
      <c r="M35" s="21">
        <v>6.65</v>
      </c>
      <c r="N35" s="20" t="s">
        <v>8</v>
      </c>
      <c r="O35" s="21">
        <v>2.95</v>
      </c>
      <c r="P35" s="20" t="s">
        <v>8</v>
      </c>
      <c r="Q35" s="21">
        <v>5.01</v>
      </c>
      <c r="R35" s="20" t="s">
        <v>8</v>
      </c>
      <c r="S35" s="113">
        <v>9.06</v>
      </c>
      <c r="T35" s="113"/>
      <c r="U35" s="20" t="s">
        <v>8</v>
      </c>
      <c r="V35" s="21">
        <v>4.26</v>
      </c>
      <c r="W35" s="20" t="s">
        <v>8</v>
      </c>
      <c r="X35" s="21">
        <v>4.01</v>
      </c>
      <c r="Y35" s="20" t="s">
        <v>8</v>
      </c>
      <c r="Z35" s="21">
        <v>4.12</v>
      </c>
      <c r="AA35" s="20" t="s">
        <v>8</v>
      </c>
      <c r="AB35" s="21">
        <v>3.7</v>
      </c>
      <c r="AC35" s="20" t="s">
        <v>8</v>
      </c>
      <c r="AD35" s="19"/>
      <c r="AE35" s="19"/>
    </row>
    <row r="36" spans="1:31" ht="15" customHeight="1">
      <c r="A36" s="19"/>
      <c r="B36" s="112">
        <v>2010</v>
      </c>
      <c r="C36" s="112"/>
      <c r="D36" s="21">
        <v>3.91</v>
      </c>
      <c r="E36" s="20" t="s">
        <v>8</v>
      </c>
      <c r="F36" s="21">
        <v>4.55</v>
      </c>
      <c r="G36" s="20" t="s">
        <v>9</v>
      </c>
      <c r="H36" s="113">
        <v>1.1400000000000001</v>
      </c>
      <c r="I36" s="113"/>
      <c r="J36" s="20" t="s">
        <v>9</v>
      </c>
      <c r="K36" s="21">
        <v>2.67</v>
      </c>
      <c r="L36" s="20" t="s">
        <v>8</v>
      </c>
      <c r="M36" s="21">
        <v>2.9699999999999998</v>
      </c>
      <c r="N36" s="20" t="s">
        <v>8</v>
      </c>
      <c r="O36" s="21">
        <v>4.2699999999999996</v>
      </c>
      <c r="P36" s="20" t="s">
        <v>8</v>
      </c>
      <c r="Q36" s="21">
        <v>10.3</v>
      </c>
      <c r="R36" s="20" t="s">
        <v>8</v>
      </c>
      <c r="S36" s="113">
        <v>2.66</v>
      </c>
      <c r="T36" s="113"/>
      <c r="U36" s="20" t="s">
        <v>8</v>
      </c>
      <c r="V36" s="21">
        <v>1.78</v>
      </c>
      <c r="W36" s="20" t="s">
        <v>8</v>
      </c>
      <c r="X36" s="21">
        <v>4.72</v>
      </c>
      <c r="Y36" s="20" t="s">
        <v>8</v>
      </c>
      <c r="Z36" s="21">
        <v>4.33</v>
      </c>
      <c r="AA36" s="20" t="s">
        <v>8</v>
      </c>
      <c r="AB36" s="21">
        <v>2.6</v>
      </c>
      <c r="AC36" s="20" t="s">
        <v>8</v>
      </c>
      <c r="AD36" s="19"/>
      <c r="AE36" s="19"/>
    </row>
    <row r="37" spans="1:31" ht="15" customHeight="1">
      <c r="A37" s="19"/>
      <c r="B37" s="112">
        <v>2011</v>
      </c>
      <c r="C37" s="112"/>
      <c r="D37" s="21">
        <v>1.83</v>
      </c>
      <c r="E37" s="20" t="s">
        <v>8</v>
      </c>
      <c r="F37" s="21">
        <v>2.9699999999999998</v>
      </c>
      <c r="G37" s="20" t="s">
        <v>8</v>
      </c>
      <c r="H37" s="113">
        <v>3.06</v>
      </c>
      <c r="I37" s="113"/>
      <c r="J37" s="20" t="s">
        <v>8</v>
      </c>
      <c r="K37" s="21">
        <v>3.13</v>
      </c>
      <c r="L37" s="20" t="s">
        <v>8</v>
      </c>
      <c r="M37" s="21">
        <v>3.54</v>
      </c>
      <c r="N37" s="20" t="s">
        <v>8</v>
      </c>
      <c r="O37" s="21">
        <v>0.5</v>
      </c>
      <c r="P37" s="20" t="s">
        <v>11</v>
      </c>
      <c r="Q37" s="21"/>
      <c r="R37" s="20" t="s">
        <v>8</v>
      </c>
      <c r="S37" s="113">
        <v>12.74</v>
      </c>
      <c r="T37" s="113"/>
      <c r="U37" s="20" t="s">
        <v>9</v>
      </c>
      <c r="V37" s="21">
        <v>2.15</v>
      </c>
      <c r="W37" s="20" t="s">
        <v>8</v>
      </c>
      <c r="X37" s="21">
        <v>1.87</v>
      </c>
      <c r="Y37" s="20" t="s">
        <v>8</v>
      </c>
      <c r="Z37" s="21">
        <v>2.69</v>
      </c>
      <c r="AA37" s="20" t="s">
        <v>8</v>
      </c>
      <c r="AB37" s="21">
        <v>2.02</v>
      </c>
      <c r="AC37" s="20" t="s">
        <v>8</v>
      </c>
      <c r="AD37" s="19"/>
      <c r="AE37" s="19"/>
    </row>
    <row r="38" spans="1:31" ht="15" customHeight="1">
      <c r="A38" s="19"/>
      <c r="B38" s="112">
        <v>2012</v>
      </c>
      <c r="C38" s="112"/>
      <c r="D38" s="21">
        <v>1.62</v>
      </c>
      <c r="E38" s="20" t="s">
        <v>8</v>
      </c>
      <c r="F38" s="21">
        <v>2.96</v>
      </c>
      <c r="G38" s="20" t="s">
        <v>8</v>
      </c>
      <c r="H38" s="113">
        <v>3.81</v>
      </c>
      <c r="I38" s="113"/>
      <c r="J38" s="20" t="s">
        <v>8</v>
      </c>
      <c r="K38" s="21">
        <v>4.3899999999999997</v>
      </c>
      <c r="L38" s="20" t="s">
        <v>8</v>
      </c>
      <c r="M38" s="21">
        <v>4.53</v>
      </c>
      <c r="N38" s="20" t="s">
        <v>8</v>
      </c>
      <c r="O38" s="21">
        <v>4.8499999999999996</v>
      </c>
      <c r="P38" s="20" t="s">
        <v>8</v>
      </c>
      <c r="Q38" s="21">
        <v>1.6</v>
      </c>
      <c r="R38" s="20" t="s">
        <v>8</v>
      </c>
      <c r="S38" s="113">
        <v>1.8399999999999999</v>
      </c>
      <c r="T38" s="113"/>
      <c r="U38" s="20" t="s">
        <v>8</v>
      </c>
      <c r="V38" s="21">
        <v>0.97</v>
      </c>
      <c r="W38" s="20" t="s">
        <v>8</v>
      </c>
      <c r="X38" s="21">
        <v>3.01</v>
      </c>
      <c r="Y38" s="20" t="s">
        <v>8</v>
      </c>
      <c r="Z38" s="21">
        <v>2.2999999999999998</v>
      </c>
      <c r="AA38" s="20" t="s">
        <v>8</v>
      </c>
      <c r="AB38" s="21">
        <v>2.23</v>
      </c>
      <c r="AC38" s="20" t="s">
        <v>8</v>
      </c>
      <c r="AD38" s="19"/>
      <c r="AE38" s="19"/>
    </row>
    <row r="39" spans="1:31" ht="15" customHeight="1">
      <c r="A39" s="19"/>
      <c r="B39" s="112">
        <v>2013</v>
      </c>
      <c r="C39" s="112"/>
      <c r="D39" s="21">
        <v>1.27</v>
      </c>
      <c r="E39" s="20" t="s">
        <v>8</v>
      </c>
      <c r="F39" s="21">
        <v>2.2000000000000002</v>
      </c>
      <c r="G39" s="20" t="s">
        <v>8</v>
      </c>
      <c r="H39" s="113">
        <v>3.71</v>
      </c>
      <c r="I39" s="113"/>
      <c r="J39" s="20" t="s">
        <v>8</v>
      </c>
      <c r="K39" s="21">
        <v>4.1399999999999997</v>
      </c>
      <c r="L39" s="20" t="s">
        <v>8</v>
      </c>
      <c r="M39" s="21">
        <v>3.94</v>
      </c>
      <c r="N39" s="20" t="s">
        <v>8</v>
      </c>
      <c r="O39" s="21">
        <v>3.43</v>
      </c>
      <c r="P39" s="20" t="s">
        <v>8</v>
      </c>
      <c r="Q39" s="21">
        <v>8.99</v>
      </c>
      <c r="R39" s="20" t="s">
        <v>8</v>
      </c>
      <c r="S39" s="113">
        <v>2.54</v>
      </c>
      <c r="T39" s="113"/>
      <c r="U39" s="20" t="s">
        <v>8</v>
      </c>
      <c r="V39" s="21">
        <v>0.78</v>
      </c>
      <c r="W39" s="20" t="s">
        <v>8</v>
      </c>
      <c r="X39" s="21">
        <v>2.15</v>
      </c>
      <c r="Y39" s="20" t="s">
        <v>8</v>
      </c>
      <c r="Z39" s="21">
        <v>2.34</v>
      </c>
      <c r="AA39" s="20" t="s">
        <v>8</v>
      </c>
      <c r="AB39" s="21">
        <v>2.31</v>
      </c>
      <c r="AC39" s="20" t="s">
        <v>8</v>
      </c>
      <c r="AD39" s="19"/>
      <c r="AE39" s="19"/>
    </row>
    <row r="40" spans="1:31" ht="15" customHeight="1">
      <c r="A40" s="19"/>
      <c r="B40" s="112">
        <v>2014</v>
      </c>
      <c r="C40" s="112"/>
      <c r="D40" s="21">
        <v>1.44</v>
      </c>
      <c r="E40" s="20" t="s">
        <v>8</v>
      </c>
      <c r="F40" s="21">
        <v>0.7</v>
      </c>
      <c r="G40" s="20" t="s">
        <v>8</v>
      </c>
      <c r="H40" s="113">
        <v>0.71</v>
      </c>
      <c r="I40" s="113"/>
      <c r="J40" s="20" t="s">
        <v>8</v>
      </c>
      <c r="K40" s="21">
        <v>1.1100000000000001</v>
      </c>
      <c r="L40" s="20" t="s">
        <v>8</v>
      </c>
      <c r="M40" s="21">
        <v>2</v>
      </c>
      <c r="N40" s="20" t="s">
        <v>8</v>
      </c>
      <c r="O40" s="21">
        <v>14.28</v>
      </c>
      <c r="P40" s="20" t="s">
        <v>8</v>
      </c>
      <c r="Q40" s="21">
        <v>3.37</v>
      </c>
      <c r="R40" s="20" t="s">
        <v>8</v>
      </c>
      <c r="S40" s="113">
        <v>6.64</v>
      </c>
      <c r="T40" s="113"/>
      <c r="U40" s="20" t="s">
        <v>8</v>
      </c>
      <c r="V40" s="21">
        <v>8.31</v>
      </c>
      <c r="W40" s="20" t="s">
        <v>8</v>
      </c>
      <c r="X40" s="21">
        <v>2.44</v>
      </c>
      <c r="Y40" s="20" t="s">
        <v>8</v>
      </c>
      <c r="Z40" s="21">
        <v>3.39</v>
      </c>
      <c r="AA40" s="20" t="s">
        <v>8</v>
      </c>
      <c r="AB40" s="21">
        <v>3.35</v>
      </c>
      <c r="AC40" s="20" t="s">
        <v>8</v>
      </c>
      <c r="AD40" s="19"/>
      <c r="AE40" s="19"/>
    </row>
    <row r="41" spans="1:31" ht="15" customHeight="1">
      <c r="A41" s="19"/>
      <c r="B41" s="23"/>
      <c r="C41" s="23">
        <v>2015</v>
      </c>
      <c r="D41" s="36">
        <v>2.17</v>
      </c>
      <c r="E41" s="34" t="s">
        <v>8</v>
      </c>
      <c r="F41" s="36">
        <v>1.5</v>
      </c>
      <c r="G41" s="34" t="s">
        <v>8</v>
      </c>
      <c r="H41" s="79">
        <v>2.4</v>
      </c>
      <c r="I41" s="79"/>
      <c r="J41" s="34" t="s">
        <v>8</v>
      </c>
      <c r="K41" s="36">
        <v>3.73</v>
      </c>
      <c r="L41" s="23"/>
      <c r="M41" s="22"/>
      <c r="N41" s="23"/>
      <c r="O41" s="22"/>
      <c r="P41" s="23"/>
      <c r="Q41" s="22"/>
      <c r="R41" s="23"/>
      <c r="S41" s="22"/>
      <c r="T41" s="22"/>
      <c r="U41" s="23"/>
      <c r="V41" s="22"/>
      <c r="W41" s="23"/>
      <c r="X41" s="22"/>
      <c r="Y41" s="23"/>
      <c r="Z41" s="22"/>
      <c r="AA41" s="23"/>
      <c r="AB41" s="22"/>
      <c r="AC41" s="23"/>
      <c r="AD41" s="19"/>
      <c r="AE41" s="19"/>
    </row>
    <row r="42" spans="1:31" ht="51.95" customHeight="1">
      <c r="A42" s="19"/>
      <c r="B42" s="114" t="s">
        <v>7</v>
      </c>
      <c r="C42" s="114"/>
      <c r="D42" s="114" t="s">
        <v>6</v>
      </c>
      <c r="E42" s="114"/>
      <c r="F42" s="114"/>
      <c r="G42" s="114"/>
      <c r="H42" s="114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</sheetData>
  <mergeCells count="123">
    <mergeCell ref="H26:I26"/>
    <mergeCell ref="H27:I27"/>
    <mergeCell ref="H28:I28"/>
    <mergeCell ref="H29:I29"/>
    <mergeCell ref="H30:I30"/>
    <mergeCell ref="H21:I21"/>
    <mergeCell ref="H22:I22"/>
    <mergeCell ref="H23:I23"/>
    <mergeCell ref="H24:I24"/>
    <mergeCell ref="H25:I25"/>
    <mergeCell ref="S26:T26"/>
    <mergeCell ref="S27:T27"/>
    <mergeCell ref="S28:T28"/>
    <mergeCell ref="S29:T29"/>
    <mergeCell ref="S30:T30"/>
    <mergeCell ref="S21:T21"/>
    <mergeCell ref="S22:T22"/>
    <mergeCell ref="S23:T23"/>
    <mergeCell ref="S24:T24"/>
    <mergeCell ref="S25:T2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20:C20"/>
    <mergeCell ref="H20:I20"/>
    <mergeCell ref="S20:T20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13:C13"/>
    <mergeCell ref="H13:I13"/>
    <mergeCell ref="S13:T13"/>
    <mergeCell ref="B14:C14"/>
    <mergeCell ref="H14:I14"/>
    <mergeCell ref="S14:T14"/>
    <mergeCell ref="B12:C12"/>
    <mergeCell ref="H12:I12"/>
    <mergeCell ref="S12:T12"/>
    <mergeCell ref="B40:C40"/>
    <mergeCell ref="H40:I40"/>
    <mergeCell ref="S40:T40"/>
    <mergeCell ref="B42:C42"/>
    <mergeCell ref="D42:H42"/>
    <mergeCell ref="H41:I41"/>
    <mergeCell ref="B35:C35"/>
    <mergeCell ref="H35:I35"/>
    <mergeCell ref="S35:T35"/>
    <mergeCell ref="S39:T39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X30" sqref="X30"/>
    </sheetView>
  </sheetViews>
  <sheetFormatPr baseColWidth="10" defaultRowHeight="12.75"/>
  <cols>
    <col min="1" max="1" width="8.85546875" style="18" hidden="1" customWidth="1"/>
    <col min="2" max="2" width="0.2851562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4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42445.508997418983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306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305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0</v>
      </c>
      <c r="U7" s="103"/>
      <c r="V7" s="103"/>
      <c r="W7" s="103"/>
      <c r="X7" s="108" t="s">
        <v>36</v>
      </c>
      <c r="Y7" s="108"/>
      <c r="Z7" s="108"/>
      <c r="AA7" s="108"/>
      <c r="AB7" s="109">
        <v>6056306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304</v>
      </c>
      <c r="U8" s="103"/>
      <c r="V8" s="103"/>
      <c r="W8" s="103"/>
      <c r="X8" s="108" t="s">
        <v>31</v>
      </c>
      <c r="Y8" s="108"/>
      <c r="Z8" s="108"/>
      <c r="AA8" s="108"/>
      <c r="AB8" s="109">
        <v>289988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60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303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43"/>
      <c r="C12" s="45">
        <v>2004</v>
      </c>
      <c r="D12" s="45"/>
      <c r="E12" s="45"/>
      <c r="F12" s="45" t="s">
        <v>8</v>
      </c>
      <c r="G12" s="45"/>
      <c r="H12" s="45" t="s">
        <v>8</v>
      </c>
      <c r="I12" s="45"/>
      <c r="J12" s="45"/>
      <c r="K12" s="45" t="s">
        <v>8</v>
      </c>
      <c r="L12" s="45"/>
      <c r="M12" s="45" t="s">
        <v>8</v>
      </c>
      <c r="N12" s="45"/>
      <c r="O12" s="45" t="s">
        <v>8</v>
      </c>
      <c r="P12" s="45"/>
      <c r="Q12" s="45" t="s">
        <v>8</v>
      </c>
      <c r="R12" s="45"/>
      <c r="S12" s="113">
        <v>1.1200000000000001</v>
      </c>
      <c r="T12" s="113"/>
      <c r="U12" s="45" t="s">
        <v>9</v>
      </c>
      <c r="V12" s="22">
        <v>2.0099999999999998</v>
      </c>
      <c r="W12" s="22" t="s">
        <v>8</v>
      </c>
      <c r="X12" s="22">
        <v>1.71</v>
      </c>
      <c r="Y12" s="22" t="s">
        <v>8</v>
      </c>
      <c r="Z12" s="22">
        <v>2.88</v>
      </c>
      <c r="AA12" s="22" t="s">
        <v>8</v>
      </c>
      <c r="AB12" s="22">
        <v>2.5499999999999998</v>
      </c>
      <c r="AC12" s="42"/>
      <c r="AE12" s="42"/>
    </row>
    <row r="13" spans="1:31" ht="15" customHeight="1">
      <c r="A13" s="19"/>
      <c r="B13" s="112">
        <v>2005</v>
      </c>
      <c r="C13" s="112"/>
      <c r="D13" s="21">
        <v>2.8</v>
      </c>
      <c r="E13" s="20" t="s">
        <v>8</v>
      </c>
      <c r="F13" s="21">
        <v>1.19</v>
      </c>
      <c r="G13" s="20" t="s">
        <v>8</v>
      </c>
      <c r="H13" s="113">
        <v>0.88</v>
      </c>
      <c r="I13" s="113"/>
      <c r="J13" s="20" t="s">
        <v>8</v>
      </c>
      <c r="K13" s="21">
        <v>0.43</v>
      </c>
      <c r="L13" s="20" t="s">
        <v>8</v>
      </c>
      <c r="M13" s="21">
        <v>1.31</v>
      </c>
      <c r="N13" s="20" t="s">
        <v>8</v>
      </c>
      <c r="O13" s="21">
        <v>4.53</v>
      </c>
      <c r="P13" s="20" t="s">
        <v>8</v>
      </c>
      <c r="Q13" s="21">
        <v>2.11</v>
      </c>
      <c r="R13" s="20" t="s">
        <v>9</v>
      </c>
      <c r="S13" s="113">
        <v>3.33</v>
      </c>
      <c r="T13" s="113"/>
      <c r="U13" s="20" t="s">
        <v>10</v>
      </c>
      <c r="V13" s="21">
        <v>1.02</v>
      </c>
      <c r="W13" s="20" t="s">
        <v>8</v>
      </c>
      <c r="X13" s="21">
        <v>1.4</v>
      </c>
      <c r="Y13" s="20" t="s">
        <v>8</v>
      </c>
      <c r="Z13" s="21">
        <v>2.1</v>
      </c>
      <c r="AA13" s="20" t="s">
        <v>8</v>
      </c>
      <c r="AB13" s="21">
        <v>2.52</v>
      </c>
      <c r="AC13" s="20" t="s">
        <v>8</v>
      </c>
      <c r="AD13" s="19"/>
      <c r="AE13" s="19"/>
    </row>
    <row r="14" spans="1:31" ht="15" customHeight="1">
      <c r="A14" s="19"/>
      <c r="B14" s="112">
        <v>2006</v>
      </c>
      <c r="C14" s="112"/>
      <c r="D14" s="21">
        <v>2.2800000000000002</v>
      </c>
      <c r="E14" s="20" t="s">
        <v>8</v>
      </c>
      <c r="F14" s="21">
        <v>1.47</v>
      </c>
      <c r="G14" s="20" t="s">
        <v>8</v>
      </c>
      <c r="H14" s="113">
        <v>0.69</v>
      </c>
      <c r="I14" s="113"/>
      <c r="J14" s="20" t="s">
        <v>8</v>
      </c>
      <c r="K14" s="21">
        <v>1.23</v>
      </c>
      <c r="L14" s="20" t="s">
        <v>8</v>
      </c>
      <c r="M14" s="21">
        <v>1.6</v>
      </c>
      <c r="N14" s="20" t="s">
        <v>8</v>
      </c>
      <c r="O14" s="21">
        <v>1.8199999999999998</v>
      </c>
      <c r="P14" s="20" t="s">
        <v>8</v>
      </c>
      <c r="Q14" s="21">
        <v>1.6400000000000001</v>
      </c>
      <c r="R14" s="20" t="s">
        <v>8</v>
      </c>
      <c r="S14" s="113">
        <v>2.5499999999999998</v>
      </c>
      <c r="T14" s="113"/>
      <c r="U14" s="20" t="s">
        <v>8</v>
      </c>
      <c r="V14" s="21">
        <v>0.77</v>
      </c>
      <c r="W14" s="20" t="s">
        <v>8</v>
      </c>
      <c r="X14" s="21">
        <v>1.76</v>
      </c>
      <c r="Y14" s="20" t="s">
        <v>8</v>
      </c>
      <c r="Z14" s="21">
        <v>3.39</v>
      </c>
      <c r="AA14" s="20" t="s">
        <v>8</v>
      </c>
      <c r="AB14" s="21">
        <v>2.71</v>
      </c>
      <c r="AC14" s="20" t="s">
        <v>9</v>
      </c>
      <c r="AD14" s="19"/>
      <c r="AE14" s="19"/>
    </row>
    <row r="15" spans="1:31" ht="15" customHeight="1">
      <c r="A15" s="19"/>
      <c r="B15" s="112">
        <v>2007</v>
      </c>
      <c r="C15" s="112"/>
      <c r="D15" s="21">
        <v>2.66</v>
      </c>
      <c r="E15" s="20" t="s">
        <v>8</v>
      </c>
      <c r="F15" s="21">
        <v>2.3199999999999998</v>
      </c>
      <c r="G15" s="20" t="s">
        <v>8</v>
      </c>
      <c r="H15" s="113">
        <v>1.37</v>
      </c>
      <c r="I15" s="113"/>
      <c r="J15" s="20" t="s">
        <v>8</v>
      </c>
      <c r="K15" s="21">
        <v>0.92</v>
      </c>
      <c r="L15" s="20" t="s">
        <v>8</v>
      </c>
      <c r="M15" s="21">
        <v>0.34</v>
      </c>
      <c r="N15" s="20" t="s">
        <v>8</v>
      </c>
      <c r="O15" s="21">
        <v>0.67</v>
      </c>
      <c r="P15" s="20" t="s">
        <v>8</v>
      </c>
      <c r="Q15" s="21">
        <v>1.77</v>
      </c>
      <c r="R15" s="20" t="s">
        <v>8</v>
      </c>
      <c r="S15" s="113">
        <v>2.0499999999999998</v>
      </c>
      <c r="T15" s="113"/>
      <c r="U15" s="20" t="s">
        <v>8</v>
      </c>
      <c r="V15" s="21">
        <v>1.28</v>
      </c>
      <c r="W15" s="20" t="s">
        <v>8</v>
      </c>
      <c r="X15" s="21">
        <v>2.16</v>
      </c>
      <c r="Y15" s="20" t="s">
        <v>8</v>
      </c>
      <c r="Z15" s="21">
        <v>2.65</v>
      </c>
      <c r="AA15" s="20" t="s">
        <v>8</v>
      </c>
      <c r="AB15" s="21">
        <v>1.75</v>
      </c>
      <c r="AC15" s="20" t="s">
        <v>8</v>
      </c>
      <c r="AD15" s="19"/>
      <c r="AE15" s="19"/>
    </row>
    <row r="16" spans="1:31" ht="15" customHeight="1">
      <c r="A16" s="19"/>
      <c r="B16" s="112">
        <v>2008</v>
      </c>
      <c r="C16" s="112"/>
      <c r="D16" s="21">
        <v>1.7</v>
      </c>
      <c r="E16" s="20" t="s">
        <v>8</v>
      </c>
      <c r="F16" s="21">
        <v>1.8599999999999999</v>
      </c>
      <c r="G16" s="20" t="s">
        <v>8</v>
      </c>
      <c r="H16" s="113">
        <v>1.17</v>
      </c>
      <c r="I16" s="113"/>
      <c r="J16" s="20" t="s">
        <v>8</v>
      </c>
      <c r="K16" s="21">
        <v>1.03</v>
      </c>
      <c r="L16" s="20" t="s">
        <v>8</v>
      </c>
      <c r="M16" s="21">
        <v>2.5</v>
      </c>
      <c r="N16" s="20" t="s">
        <v>8</v>
      </c>
      <c r="O16" s="21">
        <v>1.96</v>
      </c>
      <c r="P16" s="20" t="s">
        <v>8</v>
      </c>
      <c r="Q16" s="21">
        <v>1.42</v>
      </c>
      <c r="R16" s="20" t="s">
        <v>8</v>
      </c>
      <c r="S16" s="113">
        <v>2.89</v>
      </c>
      <c r="T16" s="113"/>
      <c r="U16" s="20" t="s">
        <v>8</v>
      </c>
      <c r="V16" s="21">
        <v>4.37</v>
      </c>
      <c r="W16" s="20" t="s">
        <v>8</v>
      </c>
      <c r="X16" s="21">
        <v>1.9</v>
      </c>
      <c r="Y16" s="20" t="s">
        <v>8</v>
      </c>
      <c r="Z16" s="21">
        <v>1.6</v>
      </c>
      <c r="AA16" s="20" t="s">
        <v>8</v>
      </c>
      <c r="AB16" s="21">
        <v>1.45</v>
      </c>
      <c r="AC16" s="20" t="s">
        <v>8</v>
      </c>
      <c r="AD16" s="19"/>
      <c r="AE16" s="19"/>
    </row>
    <row r="17" spans="1:31" ht="15" customHeight="1">
      <c r="A17" s="19"/>
      <c r="B17" s="112">
        <v>2009</v>
      </c>
      <c r="C17" s="112"/>
      <c r="D17" s="21">
        <v>1.26</v>
      </c>
      <c r="E17" s="20" t="s">
        <v>8</v>
      </c>
      <c r="F17" s="21">
        <v>1.54</v>
      </c>
      <c r="G17" s="20" t="s">
        <v>8</v>
      </c>
      <c r="H17" s="113">
        <v>0.7</v>
      </c>
      <c r="I17" s="113"/>
      <c r="J17" s="20" t="s">
        <v>8</v>
      </c>
      <c r="K17" s="21">
        <v>1.01</v>
      </c>
      <c r="L17" s="20" t="s">
        <v>8</v>
      </c>
      <c r="M17" s="21">
        <v>1.1200000000000001</v>
      </c>
      <c r="N17" s="20" t="s">
        <v>8</v>
      </c>
      <c r="O17" s="21">
        <v>0.96</v>
      </c>
      <c r="P17" s="20" t="s">
        <v>8</v>
      </c>
      <c r="Q17" s="21">
        <v>1.8199999999999998</v>
      </c>
      <c r="R17" s="20" t="s">
        <v>8</v>
      </c>
      <c r="S17" s="113">
        <v>4.16</v>
      </c>
      <c r="T17" s="113"/>
      <c r="U17" s="20" t="s">
        <v>8</v>
      </c>
      <c r="V17" s="21">
        <v>6.67</v>
      </c>
      <c r="W17" s="20" t="s">
        <v>8</v>
      </c>
      <c r="X17" s="21">
        <v>2.2400000000000002</v>
      </c>
      <c r="Y17" s="20" t="s">
        <v>8</v>
      </c>
      <c r="Z17" s="21">
        <v>2.21</v>
      </c>
      <c r="AA17" s="20" t="s">
        <v>8</v>
      </c>
      <c r="AB17" s="21">
        <v>2.09</v>
      </c>
      <c r="AC17" s="20" t="s">
        <v>8</v>
      </c>
      <c r="AD17" s="19"/>
      <c r="AE17" s="19"/>
    </row>
    <row r="18" spans="1:31" ht="15" customHeight="1">
      <c r="A18" s="19"/>
      <c r="B18" s="112">
        <v>2010</v>
      </c>
      <c r="C18" s="112"/>
      <c r="D18" s="21">
        <v>1.87</v>
      </c>
      <c r="E18" s="20" t="s">
        <v>8</v>
      </c>
      <c r="F18" s="21">
        <v>1.56</v>
      </c>
      <c r="G18" s="20" t="s">
        <v>8</v>
      </c>
      <c r="H18" s="113">
        <v>1.62</v>
      </c>
      <c r="I18" s="113"/>
      <c r="J18" s="20" t="s">
        <v>8</v>
      </c>
      <c r="K18" s="21">
        <v>1.0900000000000001</v>
      </c>
      <c r="L18" s="20" t="s">
        <v>8</v>
      </c>
      <c r="M18" s="21">
        <v>0.39</v>
      </c>
      <c r="N18" s="20" t="s">
        <v>8</v>
      </c>
      <c r="O18" s="21">
        <v>0.65</v>
      </c>
      <c r="P18" s="20" t="s">
        <v>8</v>
      </c>
      <c r="Q18" s="21">
        <v>0.49</v>
      </c>
      <c r="R18" s="20" t="s">
        <v>8</v>
      </c>
      <c r="S18" s="113">
        <v>0.21</v>
      </c>
      <c r="T18" s="113"/>
      <c r="U18" s="20" t="s">
        <v>8</v>
      </c>
      <c r="V18" s="21">
        <v>0.21</v>
      </c>
      <c r="W18" s="20" t="s">
        <v>8</v>
      </c>
      <c r="X18" s="21">
        <v>1.8</v>
      </c>
      <c r="Y18" s="20" t="s">
        <v>8</v>
      </c>
      <c r="Z18" s="21">
        <v>2.44</v>
      </c>
      <c r="AA18" s="20" t="s">
        <v>8</v>
      </c>
      <c r="AB18" s="21">
        <v>2.21</v>
      </c>
      <c r="AC18" s="20" t="s">
        <v>8</v>
      </c>
      <c r="AD18" s="19"/>
      <c r="AE18" s="19"/>
    </row>
    <row r="19" spans="1:31" ht="15" customHeight="1">
      <c r="A19" s="19"/>
      <c r="B19" s="112">
        <v>2011</v>
      </c>
      <c r="C19" s="112"/>
      <c r="D19" s="21">
        <v>2.44</v>
      </c>
      <c r="E19" s="20" t="s">
        <v>8</v>
      </c>
      <c r="F19" s="21">
        <v>1.77</v>
      </c>
      <c r="G19" s="20" t="s">
        <v>8</v>
      </c>
      <c r="H19" s="113">
        <v>1.48</v>
      </c>
      <c r="I19" s="113"/>
      <c r="J19" s="20" t="s">
        <v>8</v>
      </c>
      <c r="K19" s="21">
        <v>0.86</v>
      </c>
      <c r="L19" s="20" t="s">
        <v>8</v>
      </c>
      <c r="M19" s="21">
        <v>0.64</v>
      </c>
      <c r="N19" s="20" t="s">
        <v>8</v>
      </c>
      <c r="O19" s="21">
        <v>0.62</v>
      </c>
      <c r="P19" s="20" t="s">
        <v>8</v>
      </c>
      <c r="Q19" s="21">
        <v>1.1400000000000001</v>
      </c>
      <c r="R19" s="20" t="s">
        <v>8</v>
      </c>
      <c r="S19" s="113">
        <v>1.8599999999999999</v>
      </c>
      <c r="T19" s="113"/>
      <c r="U19" s="20" t="s">
        <v>8</v>
      </c>
      <c r="V19" s="21">
        <v>0.46</v>
      </c>
      <c r="W19" s="20" t="s">
        <v>8</v>
      </c>
      <c r="X19" s="21">
        <v>1.29</v>
      </c>
      <c r="Y19" s="20" t="s">
        <v>8</v>
      </c>
      <c r="Z19" s="21">
        <v>1.92</v>
      </c>
      <c r="AA19" s="20" t="s">
        <v>8</v>
      </c>
      <c r="AB19" s="21">
        <v>2.09</v>
      </c>
      <c r="AC19" s="20" t="s">
        <v>8</v>
      </c>
      <c r="AD19" s="19"/>
      <c r="AE19" s="19"/>
    </row>
    <row r="20" spans="1:31" ht="15" customHeight="1">
      <c r="A20" s="19"/>
      <c r="B20" s="112">
        <v>2012</v>
      </c>
      <c r="C20" s="112"/>
      <c r="D20" s="21">
        <v>1.85</v>
      </c>
      <c r="E20" s="20" t="s">
        <v>8</v>
      </c>
      <c r="F20" s="21">
        <v>2.08</v>
      </c>
      <c r="G20" s="20" t="s">
        <v>8</v>
      </c>
      <c r="H20" s="113">
        <v>1.5899999999999999</v>
      </c>
      <c r="I20" s="113"/>
      <c r="J20" s="20" t="s">
        <v>8</v>
      </c>
      <c r="K20" s="21">
        <v>1.7</v>
      </c>
      <c r="L20" s="20" t="s">
        <v>8</v>
      </c>
      <c r="M20" s="21">
        <v>0.84</v>
      </c>
      <c r="N20" s="20" t="s">
        <v>8</v>
      </c>
      <c r="O20" s="21">
        <v>1.38</v>
      </c>
      <c r="P20" s="20" t="s">
        <v>8</v>
      </c>
      <c r="Q20" s="21">
        <v>0.96</v>
      </c>
      <c r="R20" s="20" t="s">
        <v>8</v>
      </c>
      <c r="S20" s="113">
        <v>1.1200000000000001</v>
      </c>
      <c r="T20" s="113"/>
      <c r="U20" s="20" t="s">
        <v>8</v>
      </c>
      <c r="V20" s="21">
        <v>1.27</v>
      </c>
      <c r="W20" s="20" t="s">
        <v>8</v>
      </c>
      <c r="X20" s="21">
        <v>2.46</v>
      </c>
      <c r="Y20" s="20" t="s">
        <v>8</v>
      </c>
      <c r="Z20" s="21">
        <v>3.16</v>
      </c>
      <c r="AA20" s="20" t="s">
        <v>8</v>
      </c>
      <c r="AB20" s="21">
        <v>3.15</v>
      </c>
      <c r="AC20" s="20" t="s">
        <v>8</v>
      </c>
      <c r="AD20" s="19"/>
      <c r="AE20" s="19"/>
    </row>
    <row r="21" spans="1:31" ht="15" customHeight="1">
      <c r="A21" s="19"/>
      <c r="B21" s="112">
        <v>2013</v>
      </c>
      <c r="C21" s="112"/>
      <c r="D21" s="21">
        <v>3.31</v>
      </c>
      <c r="E21" s="20" t="s">
        <v>8</v>
      </c>
      <c r="F21" s="21">
        <v>2.13</v>
      </c>
      <c r="G21" s="20" t="s">
        <v>8</v>
      </c>
      <c r="H21" s="113">
        <v>1.33</v>
      </c>
      <c r="I21" s="113"/>
      <c r="J21" s="20" t="s">
        <v>8</v>
      </c>
      <c r="K21" s="21">
        <v>1.37</v>
      </c>
      <c r="L21" s="20" t="s">
        <v>8</v>
      </c>
      <c r="M21" s="21">
        <v>1.0900000000000001</v>
      </c>
      <c r="N21" s="20" t="s">
        <v>8</v>
      </c>
      <c r="O21" s="21">
        <v>0.78</v>
      </c>
      <c r="P21" s="20" t="s">
        <v>8</v>
      </c>
      <c r="Q21" s="21">
        <v>1.6099999999999999</v>
      </c>
      <c r="R21" s="20" t="s">
        <v>9</v>
      </c>
      <c r="S21" s="113">
        <v>0.55000000000000004</v>
      </c>
      <c r="T21" s="113"/>
      <c r="U21" s="20" t="s">
        <v>8</v>
      </c>
      <c r="V21" s="21">
        <v>0.33</v>
      </c>
      <c r="W21" s="20" t="s">
        <v>8</v>
      </c>
      <c r="X21" s="21">
        <v>1.1599999999999999</v>
      </c>
      <c r="Y21" s="20" t="s">
        <v>8</v>
      </c>
      <c r="Z21" s="21">
        <v>1.88</v>
      </c>
      <c r="AA21" s="20" t="s">
        <v>8</v>
      </c>
      <c r="AB21" s="21">
        <v>1.8399999999999999</v>
      </c>
      <c r="AC21" s="20" t="s">
        <v>8</v>
      </c>
      <c r="AD21" s="19"/>
      <c r="AE21" s="19"/>
    </row>
    <row r="22" spans="1:31" ht="15" customHeight="1">
      <c r="A22" s="19"/>
      <c r="B22" s="112">
        <v>2014</v>
      </c>
      <c r="C22" s="112"/>
      <c r="D22" s="21">
        <v>0.95</v>
      </c>
      <c r="E22" s="20" t="s">
        <v>8</v>
      </c>
      <c r="F22" s="21">
        <v>0.51</v>
      </c>
      <c r="G22" s="20" t="s">
        <v>8</v>
      </c>
      <c r="H22" s="113">
        <v>1.1000000000000001</v>
      </c>
      <c r="I22" s="113"/>
      <c r="J22" s="20" t="s">
        <v>8</v>
      </c>
      <c r="K22" s="21">
        <v>0.8</v>
      </c>
      <c r="L22" s="20" t="s">
        <v>8</v>
      </c>
      <c r="M22" s="21">
        <v>0.62</v>
      </c>
      <c r="N22" s="20" t="s">
        <v>8</v>
      </c>
      <c r="O22" s="21">
        <v>2.2599999999999998</v>
      </c>
      <c r="P22" s="20" t="s">
        <v>8</v>
      </c>
      <c r="Q22" s="21">
        <v>1.5699999999999998</v>
      </c>
      <c r="R22" s="20" t="s">
        <v>8</v>
      </c>
      <c r="S22" s="113">
        <v>3.59</v>
      </c>
      <c r="T22" s="113"/>
      <c r="U22" s="20" t="s">
        <v>8</v>
      </c>
      <c r="V22" s="21">
        <v>1.07</v>
      </c>
      <c r="W22" s="20" t="s">
        <v>8</v>
      </c>
      <c r="X22" s="21">
        <v>1.5</v>
      </c>
      <c r="Y22" s="20" t="s">
        <v>8</v>
      </c>
      <c r="Z22" s="21">
        <v>1.58</v>
      </c>
      <c r="AA22" s="20" t="s">
        <v>8</v>
      </c>
      <c r="AB22" s="21">
        <v>1.52</v>
      </c>
      <c r="AC22" s="20" t="s">
        <v>8</v>
      </c>
      <c r="AD22" s="19"/>
      <c r="AE22" s="19"/>
    </row>
    <row r="23" spans="1:31" ht="15" customHeight="1">
      <c r="A23" s="19"/>
      <c r="B23" s="23"/>
      <c r="C23" s="23">
        <v>2015</v>
      </c>
      <c r="D23" s="36">
        <v>1.5899999999999999</v>
      </c>
      <c r="E23" s="34" t="s">
        <v>8</v>
      </c>
      <c r="F23" s="36">
        <v>1.19</v>
      </c>
      <c r="G23" s="34" t="s">
        <v>8</v>
      </c>
      <c r="H23" s="79">
        <v>1.2</v>
      </c>
      <c r="I23" s="79"/>
      <c r="J23" s="34" t="s">
        <v>8</v>
      </c>
      <c r="K23" s="36">
        <v>1.0900000000000001</v>
      </c>
      <c r="L23" s="34" t="s">
        <v>8</v>
      </c>
      <c r="M23" s="36">
        <v>0.42</v>
      </c>
      <c r="N23" s="34" t="s">
        <v>8</v>
      </c>
      <c r="O23" s="36">
        <v>0.49</v>
      </c>
      <c r="P23" s="34" t="s">
        <v>8</v>
      </c>
      <c r="Q23" s="22"/>
      <c r="R23" s="23"/>
      <c r="S23" s="22"/>
      <c r="T23" s="22"/>
      <c r="U23" s="23"/>
      <c r="V23" s="22"/>
      <c r="W23" s="23"/>
      <c r="X23" s="22"/>
      <c r="Y23" s="23"/>
      <c r="Z23" s="22"/>
      <c r="AA23" s="23"/>
      <c r="AB23" s="22"/>
      <c r="AC23" s="23"/>
      <c r="AD23" s="19"/>
      <c r="AE23" s="19"/>
    </row>
    <row r="24" spans="1:31" ht="51.95" customHeight="1">
      <c r="A24" s="19"/>
      <c r="B24" s="114" t="s">
        <v>7</v>
      </c>
      <c r="C24" s="114"/>
      <c r="D24" s="114" t="s">
        <v>6</v>
      </c>
      <c r="E24" s="114"/>
      <c r="F24" s="114"/>
      <c r="G24" s="114"/>
      <c r="H24" s="114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</sheetData>
  <mergeCells count="67">
    <mergeCell ref="S12:T12"/>
    <mergeCell ref="B22:C22"/>
    <mergeCell ref="H22:I22"/>
    <mergeCell ref="S22:T22"/>
    <mergeCell ref="B24:C24"/>
    <mergeCell ref="D24:H24"/>
    <mergeCell ref="H23:I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opLeftCell="B1" workbookViewId="0">
      <selection activeCell="B12" sqref="A12:XFD12"/>
    </sheetView>
  </sheetViews>
  <sheetFormatPr baseColWidth="10" defaultRowHeight="12.75"/>
  <cols>
    <col min="1" max="1" width="8.85546875" style="18" hidden="1" customWidth="1"/>
    <col min="2" max="2" width="3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5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42445.508997893521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310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309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0</v>
      </c>
      <c r="U7" s="103"/>
      <c r="V7" s="103"/>
      <c r="W7" s="103"/>
      <c r="X7" s="108" t="s">
        <v>36</v>
      </c>
      <c r="Y7" s="108"/>
      <c r="Z7" s="108"/>
      <c r="AA7" s="108"/>
      <c r="AB7" s="109">
        <v>6012922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308</v>
      </c>
      <c r="U8" s="103"/>
      <c r="V8" s="103"/>
      <c r="W8" s="103"/>
      <c r="X8" s="108" t="s">
        <v>31</v>
      </c>
      <c r="Y8" s="108"/>
      <c r="Z8" s="108"/>
      <c r="AA8" s="108"/>
      <c r="AB8" s="109">
        <v>279893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307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78">
        <v>1986</v>
      </c>
      <c r="C12" s="78"/>
      <c r="D12" s="5"/>
      <c r="E12" s="6" t="s">
        <v>8</v>
      </c>
      <c r="F12" s="5"/>
      <c r="G12" s="6" t="s">
        <v>8</v>
      </c>
      <c r="H12" s="73"/>
      <c r="I12" s="73"/>
      <c r="J12" s="6" t="s">
        <v>8</v>
      </c>
      <c r="K12" s="5"/>
      <c r="L12" s="6" t="s">
        <v>8</v>
      </c>
      <c r="M12" s="5"/>
      <c r="N12" s="6" t="s">
        <v>8</v>
      </c>
      <c r="O12" s="5"/>
      <c r="P12" s="6" t="s">
        <v>8</v>
      </c>
      <c r="Q12" s="5"/>
      <c r="R12" s="6" t="s">
        <v>8</v>
      </c>
      <c r="S12" s="73"/>
      <c r="T12" s="73"/>
      <c r="U12" s="6" t="s">
        <v>8</v>
      </c>
      <c r="V12" s="5"/>
      <c r="W12" s="6" t="s">
        <v>8</v>
      </c>
      <c r="X12" s="5"/>
      <c r="Y12" s="6" t="s">
        <v>8</v>
      </c>
      <c r="Z12" s="5">
        <v>59.77</v>
      </c>
      <c r="AA12" s="6" t="s">
        <v>8</v>
      </c>
      <c r="AB12" s="5">
        <v>39.619999999999997</v>
      </c>
      <c r="AC12" s="43"/>
      <c r="AD12" s="42"/>
      <c r="AE12" s="42"/>
    </row>
    <row r="13" spans="1:31" s="44" customFormat="1" ht="15" customHeight="1">
      <c r="A13" s="42"/>
      <c r="B13" s="78">
        <v>1987</v>
      </c>
      <c r="C13" s="78"/>
      <c r="D13" s="5"/>
      <c r="E13" s="6" t="s">
        <v>8</v>
      </c>
      <c r="F13" s="5">
        <v>9.1199999999999992</v>
      </c>
      <c r="G13" s="6" t="s">
        <v>8</v>
      </c>
      <c r="H13" s="73">
        <v>9.06</v>
      </c>
      <c r="I13" s="73"/>
      <c r="J13" s="6" t="s">
        <v>8</v>
      </c>
      <c r="K13" s="5"/>
      <c r="L13" s="6" t="s">
        <v>8</v>
      </c>
      <c r="M13" s="5"/>
      <c r="N13" s="6" t="s">
        <v>8</v>
      </c>
      <c r="O13" s="5">
        <v>19.66</v>
      </c>
      <c r="P13" s="6" t="s">
        <v>8</v>
      </c>
      <c r="Q13" s="5">
        <v>95.4</v>
      </c>
      <c r="R13" s="6" t="s">
        <v>11</v>
      </c>
      <c r="S13" s="73">
        <v>60.03</v>
      </c>
      <c r="T13" s="73"/>
      <c r="U13" s="6" t="s">
        <v>11</v>
      </c>
      <c r="V13" s="5">
        <v>67.66</v>
      </c>
      <c r="W13" s="6" t="s">
        <v>8</v>
      </c>
      <c r="X13" s="5">
        <v>80.63</v>
      </c>
      <c r="Y13" s="6" t="s">
        <v>8</v>
      </c>
      <c r="Z13" s="5">
        <v>54.87</v>
      </c>
      <c r="AA13" s="6" t="s">
        <v>8</v>
      </c>
      <c r="AB13" s="5">
        <v>30.46</v>
      </c>
      <c r="AC13" s="43"/>
      <c r="AD13" s="42"/>
      <c r="AE13" s="42"/>
    </row>
    <row r="14" spans="1:31" s="44" customFormat="1" ht="15" customHeight="1">
      <c r="A14" s="42"/>
      <c r="B14" s="78">
        <v>1988</v>
      </c>
      <c r="C14" s="78"/>
      <c r="D14" s="5">
        <v>15.21</v>
      </c>
      <c r="E14" s="6" t="s">
        <v>8</v>
      </c>
      <c r="F14" s="5">
        <v>8.92</v>
      </c>
      <c r="G14" s="6" t="s">
        <v>8</v>
      </c>
      <c r="H14" s="73">
        <v>7.07</v>
      </c>
      <c r="I14" s="73"/>
      <c r="J14" s="6" t="s">
        <v>8</v>
      </c>
      <c r="K14" s="5">
        <v>7.47</v>
      </c>
      <c r="L14" s="6" t="s">
        <v>8</v>
      </c>
      <c r="M14" s="5">
        <v>10.83</v>
      </c>
      <c r="N14" s="6" t="s">
        <v>8</v>
      </c>
      <c r="O14" s="5">
        <v>45.52</v>
      </c>
      <c r="P14" s="6" t="s">
        <v>8</v>
      </c>
      <c r="Q14" s="5">
        <v>50.05</v>
      </c>
      <c r="R14" s="6" t="s">
        <v>8</v>
      </c>
      <c r="S14" s="73">
        <v>88.83</v>
      </c>
      <c r="T14" s="73"/>
      <c r="U14" s="6" t="s">
        <v>8</v>
      </c>
      <c r="V14" s="5">
        <v>43.03</v>
      </c>
      <c r="W14" s="6" t="s">
        <v>8</v>
      </c>
      <c r="X14" s="5">
        <v>40.76</v>
      </c>
      <c r="Y14" s="6" t="s">
        <v>8</v>
      </c>
      <c r="Z14" s="5">
        <v>49.08</v>
      </c>
      <c r="AA14" s="6" t="s">
        <v>8</v>
      </c>
      <c r="AB14" s="5">
        <v>30.97</v>
      </c>
      <c r="AC14" s="43"/>
      <c r="AD14" s="42"/>
      <c r="AE14" s="42"/>
    </row>
    <row r="15" spans="1:31" s="44" customFormat="1" ht="15" customHeight="1">
      <c r="A15" s="42"/>
      <c r="B15" s="78">
        <v>1989</v>
      </c>
      <c r="C15" s="78"/>
      <c r="D15" s="5">
        <v>14.7</v>
      </c>
      <c r="E15" s="6" t="s">
        <v>8</v>
      </c>
      <c r="F15" s="5">
        <v>8.26</v>
      </c>
      <c r="G15" s="6" t="s">
        <v>8</v>
      </c>
      <c r="H15" s="73">
        <v>4.9800000000000004</v>
      </c>
      <c r="I15" s="73"/>
      <c r="J15" s="6" t="s">
        <v>8</v>
      </c>
      <c r="K15" s="5">
        <v>3.29</v>
      </c>
      <c r="L15" s="6" t="s">
        <v>8</v>
      </c>
      <c r="M15" s="5">
        <v>4.5199999999999996</v>
      </c>
      <c r="N15" s="6" t="s">
        <v>8</v>
      </c>
      <c r="O15" s="5">
        <v>14.71</v>
      </c>
      <c r="P15" s="6" t="s">
        <v>8</v>
      </c>
      <c r="Q15" s="5">
        <v>31.75</v>
      </c>
      <c r="R15" s="6" t="s">
        <v>8</v>
      </c>
      <c r="S15" s="73">
        <v>70.819999999999993</v>
      </c>
      <c r="T15" s="73"/>
      <c r="U15" s="6" t="s">
        <v>8</v>
      </c>
      <c r="V15" s="5">
        <v>39.020000000000003</v>
      </c>
      <c r="W15" s="6" t="s">
        <v>8</v>
      </c>
      <c r="X15" s="5">
        <v>37.21</v>
      </c>
      <c r="Y15" s="6" t="s">
        <v>8</v>
      </c>
      <c r="Z15" s="5">
        <v>38.17</v>
      </c>
      <c r="AA15" s="6" t="s">
        <v>8</v>
      </c>
      <c r="AB15" s="5">
        <v>19.68</v>
      </c>
      <c r="AC15" s="43"/>
      <c r="AD15" s="42"/>
      <c r="AE15" s="42"/>
    </row>
    <row r="16" spans="1:31" s="44" customFormat="1" ht="15" customHeight="1">
      <c r="A16" s="42"/>
      <c r="B16" s="78">
        <v>1990</v>
      </c>
      <c r="C16" s="78"/>
      <c r="D16" s="5">
        <v>9.42</v>
      </c>
      <c r="E16" s="6" t="s">
        <v>8</v>
      </c>
      <c r="F16" s="5">
        <v>6.64</v>
      </c>
      <c r="G16" s="6" t="s">
        <v>8</v>
      </c>
      <c r="H16" s="73">
        <v>6.92</v>
      </c>
      <c r="I16" s="73"/>
      <c r="J16" s="6" t="s">
        <v>8</v>
      </c>
      <c r="K16" s="5">
        <v>14.58</v>
      </c>
      <c r="L16" s="6" t="s">
        <v>8</v>
      </c>
      <c r="M16" s="5">
        <v>28.85</v>
      </c>
      <c r="N16" s="6" t="s">
        <v>8</v>
      </c>
      <c r="O16" s="5">
        <v>17.77</v>
      </c>
      <c r="P16" s="6" t="s">
        <v>8</v>
      </c>
      <c r="Q16" s="5">
        <v>18.48</v>
      </c>
      <c r="R16" s="6" t="s">
        <v>8</v>
      </c>
      <c r="S16" s="73">
        <v>32.24</v>
      </c>
      <c r="T16" s="73"/>
      <c r="U16" s="6" t="s">
        <v>8</v>
      </c>
      <c r="V16" s="5">
        <v>85.3</v>
      </c>
      <c r="W16" s="6" t="s">
        <v>8</v>
      </c>
      <c r="X16" s="5">
        <v>36.83</v>
      </c>
      <c r="Y16" s="6" t="s">
        <v>8</v>
      </c>
      <c r="Z16" s="5">
        <v>23.87</v>
      </c>
      <c r="AA16" s="6" t="s">
        <v>8</v>
      </c>
      <c r="AB16" s="5">
        <v>12.9</v>
      </c>
      <c r="AC16" s="43"/>
      <c r="AD16" s="42"/>
      <c r="AE16" s="42"/>
    </row>
    <row r="17" spans="1:31" s="44" customFormat="1" ht="15" customHeight="1">
      <c r="A17" s="42"/>
      <c r="B17" s="78">
        <v>1991</v>
      </c>
      <c r="C17" s="78"/>
      <c r="D17" s="5">
        <v>7.41</v>
      </c>
      <c r="E17" s="6" t="s">
        <v>9</v>
      </c>
      <c r="F17" s="5">
        <v>5.67</v>
      </c>
      <c r="G17" s="6" t="s">
        <v>8</v>
      </c>
      <c r="H17" s="73">
        <v>4.5999999999999996</v>
      </c>
      <c r="I17" s="73"/>
      <c r="J17" s="6" t="s">
        <v>8</v>
      </c>
      <c r="K17" s="5">
        <v>13.37</v>
      </c>
      <c r="L17" s="6" t="s">
        <v>8</v>
      </c>
      <c r="M17" s="5">
        <v>222.62</v>
      </c>
      <c r="N17" s="6" t="s">
        <v>9</v>
      </c>
      <c r="O17" s="5">
        <v>98.74</v>
      </c>
      <c r="P17" s="6" t="s">
        <v>9</v>
      </c>
      <c r="Q17" s="5">
        <v>96.46</v>
      </c>
      <c r="R17" s="6" t="s">
        <v>9</v>
      </c>
      <c r="S17" s="73">
        <v>33.53</v>
      </c>
      <c r="T17" s="73"/>
      <c r="U17" s="6" t="s">
        <v>9</v>
      </c>
      <c r="V17" s="5">
        <v>52.23</v>
      </c>
      <c r="W17" s="6" t="s">
        <v>8</v>
      </c>
      <c r="X17" s="5">
        <v>45.95</v>
      </c>
      <c r="Y17" s="6" t="s">
        <v>8</v>
      </c>
      <c r="Z17" s="5">
        <v>41.63</v>
      </c>
      <c r="AA17" s="6" t="s">
        <v>8</v>
      </c>
      <c r="AB17" s="5">
        <v>42.98</v>
      </c>
      <c r="AC17" s="43"/>
      <c r="AD17" s="42"/>
      <c r="AE17" s="42"/>
    </row>
    <row r="18" spans="1:31" s="44" customFormat="1" ht="15" customHeight="1">
      <c r="A18" s="42"/>
      <c r="B18" s="78">
        <v>1992</v>
      </c>
      <c r="C18" s="78"/>
      <c r="D18" s="5">
        <v>21.15</v>
      </c>
      <c r="E18" s="6" t="s">
        <v>8</v>
      </c>
      <c r="F18" s="5">
        <v>8.99</v>
      </c>
      <c r="G18" s="6" t="s">
        <v>8</v>
      </c>
      <c r="H18" s="73">
        <v>7.66</v>
      </c>
      <c r="I18" s="73"/>
      <c r="J18" s="6" t="s">
        <v>8</v>
      </c>
      <c r="K18" s="5">
        <v>19.52</v>
      </c>
      <c r="L18" s="6" t="s">
        <v>8</v>
      </c>
      <c r="M18" s="5">
        <v>139.09</v>
      </c>
      <c r="N18" s="6" t="s">
        <v>8</v>
      </c>
      <c r="O18" s="5">
        <v>148.72999999999999</v>
      </c>
      <c r="P18" s="6" t="s">
        <v>8</v>
      </c>
      <c r="Q18" s="5">
        <v>74.16</v>
      </c>
      <c r="R18" s="6" t="s">
        <v>8</v>
      </c>
      <c r="S18" s="73">
        <v>27.95</v>
      </c>
      <c r="T18" s="73"/>
      <c r="U18" s="6" t="s">
        <v>8</v>
      </c>
      <c r="V18" s="5">
        <v>46.61</v>
      </c>
      <c r="W18" s="6" t="s">
        <v>8</v>
      </c>
      <c r="X18" s="5">
        <v>52.83</v>
      </c>
      <c r="Y18" s="6" t="s">
        <v>8</v>
      </c>
      <c r="Z18" s="5">
        <v>58.26</v>
      </c>
      <c r="AA18" s="6" t="s">
        <v>8</v>
      </c>
      <c r="AB18" s="5">
        <v>40.39</v>
      </c>
      <c r="AC18" s="43"/>
      <c r="AD18" s="42"/>
      <c r="AE18" s="42"/>
    </row>
    <row r="19" spans="1:31" s="44" customFormat="1" ht="15" customHeight="1">
      <c r="A19" s="42"/>
      <c r="B19" s="78">
        <v>1993</v>
      </c>
      <c r="C19" s="78"/>
      <c r="D19" s="5">
        <v>24.25</v>
      </c>
      <c r="E19" s="6" t="s">
        <v>8</v>
      </c>
      <c r="F19" s="5">
        <v>11.95</v>
      </c>
      <c r="G19" s="6" t="s">
        <v>8</v>
      </c>
      <c r="H19" s="73">
        <v>6.11</v>
      </c>
      <c r="I19" s="73"/>
      <c r="J19" s="6" t="s">
        <v>8</v>
      </c>
      <c r="K19" s="5">
        <v>13.78</v>
      </c>
      <c r="L19" s="6" t="s">
        <v>8</v>
      </c>
      <c r="M19" s="5">
        <v>67.66</v>
      </c>
      <c r="N19" s="6" t="s">
        <v>8</v>
      </c>
      <c r="O19" s="5">
        <v>301.8</v>
      </c>
      <c r="P19" s="6" t="s">
        <v>10</v>
      </c>
      <c r="Q19" s="5">
        <v>84.05</v>
      </c>
      <c r="R19" s="6" t="s">
        <v>10</v>
      </c>
      <c r="S19" s="73">
        <v>61.89</v>
      </c>
      <c r="T19" s="73"/>
      <c r="U19" s="6" t="s">
        <v>8</v>
      </c>
      <c r="V19" s="5">
        <v>45.61</v>
      </c>
      <c r="W19" s="6" t="s">
        <v>8</v>
      </c>
      <c r="X19" s="5">
        <v>36.729999999999997</v>
      </c>
      <c r="Y19" s="6" t="s">
        <v>8</v>
      </c>
      <c r="Z19" s="5">
        <v>34.26</v>
      </c>
      <c r="AA19" s="6" t="s">
        <v>8</v>
      </c>
      <c r="AB19" s="5">
        <v>44.22</v>
      </c>
      <c r="AC19" s="43"/>
      <c r="AD19" s="42"/>
      <c r="AE19" s="42"/>
    </row>
    <row r="20" spans="1:31" s="44" customFormat="1" ht="15" customHeight="1">
      <c r="A20" s="42"/>
      <c r="B20" s="78">
        <v>1994</v>
      </c>
      <c r="C20" s="78"/>
      <c r="D20" s="5">
        <v>17.600000000000001</v>
      </c>
      <c r="E20" s="6" t="s">
        <v>8</v>
      </c>
      <c r="F20" s="5">
        <v>8.93</v>
      </c>
      <c r="G20" s="6" t="s">
        <v>8</v>
      </c>
      <c r="H20" s="73">
        <v>7.15</v>
      </c>
      <c r="I20" s="73"/>
      <c r="J20" s="6" t="s">
        <v>8</v>
      </c>
      <c r="K20" s="5">
        <v>15.72</v>
      </c>
      <c r="L20" s="6" t="s">
        <v>8</v>
      </c>
      <c r="M20" s="5">
        <v>25.74</v>
      </c>
      <c r="N20" s="6" t="s">
        <v>8</v>
      </c>
      <c r="O20" s="5">
        <v>74.459999999999994</v>
      </c>
      <c r="P20" s="6" t="s">
        <v>8</v>
      </c>
      <c r="Q20" s="5">
        <v>165.9</v>
      </c>
      <c r="R20" s="6" t="s">
        <v>8</v>
      </c>
      <c r="S20" s="73">
        <v>39.85</v>
      </c>
      <c r="T20" s="73"/>
      <c r="U20" s="6" t="s">
        <v>8</v>
      </c>
      <c r="V20" s="5">
        <v>54.51</v>
      </c>
      <c r="W20" s="6" t="s">
        <v>8</v>
      </c>
      <c r="X20" s="5">
        <v>46.84</v>
      </c>
      <c r="Y20" s="6" t="s">
        <v>8</v>
      </c>
      <c r="Z20" s="5">
        <v>42.07</v>
      </c>
      <c r="AA20" s="6" t="s">
        <v>8</v>
      </c>
      <c r="AB20" s="5">
        <v>32.26</v>
      </c>
      <c r="AC20" s="43"/>
      <c r="AD20" s="42"/>
      <c r="AE20" s="42"/>
    </row>
    <row r="21" spans="1:31" s="44" customFormat="1" ht="15" customHeight="1">
      <c r="A21" s="42"/>
      <c r="B21" s="78">
        <v>1995</v>
      </c>
      <c r="C21" s="78"/>
      <c r="D21" s="5">
        <v>12.27</v>
      </c>
      <c r="E21" s="6" t="s">
        <v>8</v>
      </c>
      <c r="F21" s="5">
        <v>6.48</v>
      </c>
      <c r="G21" s="6" t="s">
        <v>8</v>
      </c>
      <c r="H21" s="73">
        <v>4.3</v>
      </c>
      <c r="I21" s="73"/>
      <c r="J21" s="6" t="s">
        <v>8</v>
      </c>
      <c r="K21" s="5">
        <v>16.98</v>
      </c>
      <c r="L21" s="6" t="s">
        <v>8</v>
      </c>
      <c r="M21" s="5">
        <v>11.84</v>
      </c>
      <c r="N21" s="6" t="s">
        <v>8</v>
      </c>
      <c r="O21" s="5">
        <v>107.84</v>
      </c>
      <c r="P21" s="6" t="s">
        <v>8</v>
      </c>
      <c r="Q21" s="5">
        <v>111.81</v>
      </c>
      <c r="R21" s="6" t="s">
        <v>8</v>
      </c>
      <c r="S21" s="113">
        <v>67.63</v>
      </c>
      <c r="T21" s="113"/>
      <c r="U21" s="6" t="s">
        <v>8</v>
      </c>
      <c r="V21" s="5">
        <v>71.349999999999994</v>
      </c>
      <c r="W21" s="6" t="s">
        <v>8</v>
      </c>
      <c r="X21" s="5">
        <v>52.36</v>
      </c>
      <c r="Y21" s="6" t="s">
        <v>8</v>
      </c>
      <c r="Z21" s="5">
        <v>54.94</v>
      </c>
      <c r="AA21" s="6" t="s">
        <v>8</v>
      </c>
      <c r="AB21" s="5">
        <v>38.369999999999997</v>
      </c>
      <c r="AC21" s="6" t="s">
        <v>8</v>
      </c>
      <c r="AE21" s="42"/>
    </row>
    <row r="22" spans="1:31" s="44" customFormat="1" ht="15" customHeight="1">
      <c r="A22" s="42"/>
      <c r="B22" s="78">
        <v>1996</v>
      </c>
      <c r="C22" s="78"/>
      <c r="D22" s="5">
        <v>15.58</v>
      </c>
      <c r="E22" s="6" t="s">
        <v>8</v>
      </c>
      <c r="F22" s="5">
        <v>8.49</v>
      </c>
      <c r="G22" s="6" t="s">
        <v>8</v>
      </c>
      <c r="H22" s="73">
        <v>6.62</v>
      </c>
      <c r="I22" s="73"/>
      <c r="J22" s="6" t="s">
        <v>8</v>
      </c>
      <c r="K22" s="5">
        <v>9.33</v>
      </c>
      <c r="L22" s="6" t="s">
        <v>8</v>
      </c>
      <c r="M22" s="5">
        <v>8.52</v>
      </c>
      <c r="N22" s="6" t="s">
        <v>8</v>
      </c>
      <c r="O22" s="5">
        <v>44.99</v>
      </c>
      <c r="P22" s="6" t="s">
        <v>8</v>
      </c>
      <c r="Q22" s="5">
        <v>16.3</v>
      </c>
      <c r="R22" s="6" t="s">
        <v>8</v>
      </c>
      <c r="S22" s="113">
        <v>22.56</v>
      </c>
      <c r="T22" s="113"/>
      <c r="U22" s="6" t="s">
        <v>8</v>
      </c>
      <c r="V22" s="5">
        <v>23.92</v>
      </c>
      <c r="W22" s="6" t="s">
        <v>8</v>
      </c>
      <c r="X22" s="5">
        <v>21.2</v>
      </c>
      <c r="Y22" s="6" t="s">
        <v>8</v>
      </c>
      <c r="Z22" s="5">
        <v>18.5</v>
      </c>
      <c r="AA22" s="6" t="s">
        <v>8</v>
      </c>
      <c r="AB22" s="5">
        <v>9.82</v>
      </c>
      <c r="AC22" s="6" t="s">
        <v>8</v>
      </c>
      <c r="AE22" s="42"/>
    </row>
    <row r="23" spans="1:31" s="44" customFormat="1" ht="15" customHeight="1">
      <c r="A23" s="42"/>
      <c r="B23" s="78">
        <v>1997</v>
      </c>
      <c r="C23" s="78"/>
      <c r="D23" s="5">
        <v>6.97</v>
      </c>
      <c r="E23" s="6" t="s">
        <v>8</v>
      </c>
      <c r="F23" s="5">
        <v>5.67</v>
      </c>
      <c r="G23" s="6" t="s">
        <v>8</v>
      </c>
      <c r="H23" s="73">
        <v>4.22</v>
      </c>
      <c r="I23" s="73"/>
      <c r="J23" s="6" t="s">
        <v>8</v>
      </c>
      <c r="K23" s="5">
        <v>35.46</v>
      </c>
      <c r="L23" s="6" t="s">
        <v>8</v>
      </c>
      <c r="M23" s="5">
        <v>32.14</v>
      </c>
      <c r="N23" s="6" t="s">
        <v>8</v>
      </c>
      <c r="O23" s="5">
        <v>166.76</v>
      </c>
      <c r="P23" s="6" t="s">
        <v>8</v>
      </c>
      <c r="Q23" s="5">
        <v>68.78</v>
      </c>
      <c r="R23" s="6" t="s">
        <v>8</v>
      </c>
      <c r="S23" s="113">
        <v>96.04</v>
      </c>
      <c r="T23" s="113"/>
      <c r="U23" s="6" t="s">
        <v>8</v>
      </c>
      <c r="V23" s="5">
        <v>107.25</v>
      </c>
      <c r="W23" s="6" t="s">
        <v>8</v>
      </c>
      <c r="X23" s="5">
        <v>102.57</v>
      </c>
      <c r="Y23" s="6" t="s">
        <v>8</v>
      </c>
      <c r="Z23" s="5">
        <v>66.400000000000006</v>
      </c>
      <c r="AA23" s="6" t="s">
        <v>8</v>
      </c>
      <c r="AB23" s="5">
        <v>48.69</v>
      </c>
      <c r="AC23" s="6" t="s">
        <v>8</v>
      </c>
      <c r="AE23" s="42"/>
    </row>
    <row r="24" spans="1:31" s="44" customFormat="1" ht="15" customHeight="1">
      <c r="A24" s="42"/>
      <c r="B24" s="78">
        <v>1998</v>
      </c>
      <c r="C24" s="78"/>
      <c r="D24" s="5">
        <v>27.72</v>
      </c>
      <c r="E24" s="6" t="s">
        <v>8</v>
      </c>
      <c r="F24" s="5">
        <v>14.08</v>
      </c>
      <c r="G24" s="6" t="s">
        <v>8</v>
      </c>
      <c r="H24" s="73">
        <v>6.73</v>
      </c>
      <c r="I24" s="73"/>
      <c r="J24" s="6" t="s">
        <v>8</v>
      </c>
      <c r="K24" s="5">
        <v>15.92</v>
      </c>
      <c r="L24" s="6" t="s">
        <v>8</v>
      </c>
      <c r="M24" s="5">
        <v>13.46</v>
      </c>
      <c r="N24" s="6" t="s">
        <v>8</v>
      </c>
      <c r="O24" s="5">
        <v>15.22</v>
      </c>
      <c r="P24" s="6" t="s">
        <v>8</v>
      </c>
      <c r="Q24" s="5">
        <v>10.71</v>
      </c>
      <c r="R24" s="6" t="s">
        <v>8</v>
      </c>
      <c r="S24" s="113">
        <v>9.92</v>
      </c>
      <c r="T24" s="113"/>
      <c r="U24" s="6" t="s">
        <v>8</v>
      </c>
      <c r="V24" s="5">
        <v>14.24</v>
      </c>
      <c r="W24" s="6" t="s">
        <v>8</v>
      </c>
      <c r="X24" s="5">
        <v>12.44</v>
      </c>
      <c r="Y24" s="6" t="s">
        <v>8</v>
      </c>
      <c r="Z24" s="5">
        <v>7.43</v>
      </c>
      <c r="AA24" s="6" t="s">
        <v>8</v>
      </c>
      <c r="AB24" s="5">
        <v>6.74</v>
      </c>
      <c r="AC24" s="6" t="s">
        <v>8</v>
      </c>
      <c r="AE24" s="42"/>
    </row>
    <row r="25" spans="1:31" s="44" customFormat="1" ht="15" customHeight="1">
      <c r="A25" s="42"/>
      <c r="B25" s="78">
        <v>1999</v>
      </c>
      <c r="C25" s="78"/>
      <c r="D25" s="5">
        <v>4.8600000000000003</v>
      </c>
      <c r="E25" s="6" t="s">
        <v>8</v>
      </c>
      <c r="F25" s="5">
        <v>3.74</v>
      </c>
      <c r="G25" s="6" t="s">
        <v>8</v>
      </c>
      <c r="H25" s="73">
        <v>3.37</v>
      </c>
      <c r="I25" s="73"/>
      <c r="J25" s="6" t="s">
        <v>8</v>
      </c>
      <c r="K25" s="5">
        <v>2.16</v>
      </c>
      <c r="L25" s="6" t="s">
        <v>8</v>
      </c>
      <c r="M25" s="5">
        <v>11.15</v>
      </c>
      <c r="N25" s="6" t="s">
        <v>8</v>
      </c>
      <c r="O25" s="5">
        <v>35.44</v>
      </c>
      <c r="P25" s="6" t="s">
        <v>8</v>
      </c>
      <c r="Q25" s="5">
        <v>28.26</v>
      </c>
      <c r="R25" s="6" t="s">
        <v>8</v>
      </c>
      <c r="S25" s="113">
        <v>47.7</v>
      </c>
      <c r="T25" s="113"/>
      <c r="U25" s="6" t="s">
        <v>8</v>
      </c>
      <c r="V25" s="5">
        <v>115.31</v>
      </c>
      <c r="W25" s="6" t="s">
        <v>8</v>
      </c>
      <c r="X25" s="5">
        <v>55.34</v>
      </c>
      <c r="Y25" s="6" t="s">
        <v>8</v>
      </c>
      <c r="Z25" s="5">
        <v>49.37</v>
      </c>
      <c r="AA25" s="6" t="s">
        <v>8</v>
      </c>
      <c r="AB25" s="5">
        <v>26.88</v>
      </c>
      <c r="AC25" s="6" t="s">
        <v>8</v>
      </c>
      <c r="AE25" s="42"/>
    </row>
    <row r="26" spans="1:31" s="44" customFormat="1" ht="15" customHeight="1">
      <c r="A26" s="42"/>
      <c r="B26" s="78">
        <v>2000</v>
      </c>
      <c r="C26" s="78"/>
      <c r="D26" s="5">
        <v>12.26</v>
      </c>
      <c r="E26" s="6" t="s">
        <v>8</v>
      </c>
      <c r="F26" s="5">
        <v>21.15</v>
      </c>
      <c r="G26" s="6" t="s">
        <v>8</v>
      </c>
      <c r="H26" s="73">
        <v>6.63</v>
      </c>
      <c r="I26" s="73"/>
      <c r="J26" s="6" t="s">
        <v>8</v>
      </c>
      <c r="K26" s="5">
        <v>5.24</v>
      </c>
      <c r="L26" s="6" t="s">
        <v>8</v>
      </c>
      <c r="M26" s="5">
        <v>10.68</v>
      </c>
      <c r="N26" s="6" t="s">
        <v>8</v>
      </c>
      <c r="O26" s="5">
        <v>221.55</v>
      </c>
      <c r="P26" s="6" t="s">
        <v>8</v>
      </c>
      <c r="Q26" s="5">
        <v>103.71</v>
      </c>
      <c r="R26" s="6" t="s">
        <v>8</v>
      </c>
      <c r="S26" s="113">
        <v>54.6</v>
      </c>
      <c r="T26" s="113"/>
      <c r="U26" s="6" t="s">
        <v>8</v>
      </c>
      <c r="V26" s="5">
        <v>95.06</v>
      </c>
      <c r="W26" s="6" t="s">
        <v>8</v>
      </c>
      <c r="X26" s="5">
        <v>53.85</v>
      </c>
      <c r="Y26" s="6" t="s">
        <v>8</v>
      </c>
      <c r="Z26" s="5">
        <v>47.51</v>
      </c>
      <c r="AA26" s="6" t="s">
        <v>8</v>
      </c>
      <c r="AB26" s="5">
        <v>41.84</v>
      </c>
      <c r="AC26" s="6" t="s">
        <v>8</v>
      </c>
      <c r="AE26" s="42"/>
    </row>
    <row r="27" spans="1:31" s="44" customFormat="1" ht="15" customHeight="1">
      <c r="A27" s="42"/>
      <c r="B27" s="78">
        <v>2001</v>
      </c>
      <c r="C27" s="78"/>
      <c r="D27" s="5">
        <v>27.22</v>
      </c>
      <c r="E27" s="6" t="s">
        <v>8</v>
      </c>
      <c r="F27" s="5">
        <v>16.11</v>
      </c>
      <c r="G27" s="6" t="s">
        <v>8</v>
      </c>
      <c r="H27" s="73">
        <v>8.3800000000000008</v>
      </c>
      <c r="I27" s="73"/>
      <c r="J27" s="6" t="s">
        <v>8</v>
      </c>
      <c r="K27" s="5">
        <v>10.14</v>
      </c>
      <c r="L27" s="6" t="s">
        <v>8</v>
      </c>
      <c r="M27" s="5">
        <v>72.819999999999993</v>
      </c>
      <c r="N27" s="6" t="s">
        <v>8</v>
      </c>
      <c r="O27" s="5">
        <v>87.36</v>
      </c>
      <c r="P27" s="6" t="s">
        <v>8</v>
      </c>
      <c r="Q27" s="5">
        <v>192.24</v>
      </c>
      <c r="R27" s="6" t="s">
        <v>8</v>
      </c>
      <c r="S27" s="113">
        <v>98.56</v>
      </c>
      <c r="T27" s="113"/>
      <c r="U27" s="6" t="s">
        <v>8</v>
      </c>
      <c r="V27" s="5">
        <v>49.13</v>
      </c>
      <c r="W27" s="6" t="s">
        <v>8</v>
      </c>
      <c r="X27" s="5">
        <v>38.619999999999997</v>
      </c>
      <c r="Y27" s="6" t="s">
        <v>8</v>
      </c>
      <c r="Z27" s="5">
        <v>33.520000000000003</v>
      </c>
      <c r="AA27" s="6" t="s">
        <v>8</v>
      </c>
      <c r="AB27" s="5">
        <v>28.91</v>
      </c>
      <c r="AC27" s="6" t="s">
        <v>8</v>
      </c>
      <c r="AE27" s="42"/>
    </row>
    <row r="28" spans="1:31" s="44" customFormat="1" ht="15" customHeight="1">
      <c r="A28" s="42"/>
      <c r="B28" s="78">
        <v>2002</v>
      </c>
      <c r="C28" s="78"/>
      <c r="D28" s="5">
        <v>11.25</v>
      </c>
      <c r="E28" s="6" t="s">
        <v>8</v>
      </c>
      <c r="F28" s="5">
        <v>7.31</v>
      </c>
      <c r="G28" s="6" t="s">
        <v>8</v>
      </c>
      <c r="H28" s="73">
        <v>33.6</v>
      </c>
      <c r="I28" s="73"/>
      <c r="J28" s="6" t="s">
        <v>9</v>
      </c>
      <c r="K28" s="5">
        <v>152.25</v>
      </c>
      <c r="L28" s="6" t="s">
        <v>11</v>
      </c>
      <c r="M28" s="5">
        <v>74.22</v>
      </c>
      <c r="N28" s="6" t="s">
        <v>9</v>
      </c>
      <c r="O28" s="5">
        <v>81.19</v>
      </c>
      <c r="P28" s="6" t="s">
        <v>8</v>
      </c>
      <c r="Q28" s="5">
        <v>71.290000000000006</v>
      </c>
      <c r="R28" s="6" t="s">
        <v>8</v>
      </c>
      <c r="S28" s="113">
        <v>225.47</v>
      </c>
      <c r="T28" s="113"/>
      <c r="U28" s="6" t="s">
        <v>8</v>
      </c>
      <c r="V28" s="5">
        <v>81.39</v>
      </c>
      <c r="W28" s="6" t="s">
        <v>9</v>
      </c>
      <c r="X28" s="5">
        <v>85.45</v>
      </c>
      <c r="Y28" s="6" t="s">
        <v>8</v>
      </c>
      <c r="Z28" s="5">
        <v>72.260000000000005</v>
      </c>
      <c r="AA28" s="6" t="s">
        <v>8</v>
      </c>
      <c r="AB28" s="5">
        <v>66.349999999999994</v>
      </c>
      <c r="AC28" s="6" t="s">
        <v>8</v>
      </c>
      <c r="AE28" s="42"/>
    </row>
    <row r="29" spans="1:31" s="44" customFormat="1" ht="15" customHeight="1">
      <c r="A29" s="42"/>
      <c r="B29" s="78">
        <v>2003</v>
      </c>
      <c r="C29" s="78"/>
      <c r="D29" s="5">
        <v>48.15</v>
      </c>
      <c r="E29" s="6" t="s">
        <v>8</v>
      </c>
      <c r="F29" s="5">
        <v>22.44</v>
      </c>
      <c r="G29" s="6" t="s">
        <v>8</v>
      </c>
      <c r="H29" s="73">
        <v>12.77</v>
      </c>
      <c r="I29" s="73"/>
      <c r="J29" s="6" t="s">
        <v>8</v>
      </c>
      <c r="K29" s="5">
        <v>7.38</v>
      </c>
      <c r="L29" s="6" t="s">
        <v>9</v>
      </c>
      <c r="M29" s="5">
        <v>8.92</v>
      </c>
      <c r="N29" s="6" t="s">
        <v>8</v>
      </c>
      <c r="O29" s="5">
        <v>106.19</v>
      </c>
      <c r="P29" s="6" t="s">
        <v>8</v>
      </c>
      <c r="Q29" s="5">
        <v>52.16</v>
      </c>
      <c r="R29" s="6" t="s">
        <v>8</v>
      </c>
      <c r="S29" s="113">
        <v>22.49</v>
      </c>
      <c r="T29" s="113"/>
      <c r="U29" s="6" t="s">
        <v>8</v>
      </c>
      <c r="V29" s="5">
        <v>39.049999999999997</v>
      </c>
      <c r="W29" s="6" t="s">
        <v>8</v>
      </c>
      <c r="X29" s="5">
        <v>42.01</v>
      </c>
      <c r="Y29" s="6" t="s">
        <v>8</v>
      </c>
      <c r="Z29" s="5">
        <v>37.79</v>
      </c>
      <c r="AA29" s="6" t="s">
        <v>8</v>
      </c>
      <c r="AB29" s="5">
        <v>18.309999999999999</v>
      </c>
      <c r="AC29" s="6" t="s">
        <v>8</v>
      </c>
      <c r="AE29" s="42"/>
    </row>
    <row r="30" spans="1:31" s="44" customFormat="1" ht="15" customHeight="1">
      <c r="A30" s="42"/>
      <c r="B30" s="78">
        <v>2004</v>
      </c>
      <c r="C30" s="78"/>
      <c r="D30" s="5">
        <v>10.49</v>
      </c>
      <c r="E30" s="6" t="s">
        <v>8</v>
      </c>
      <c r="F30" s="5">
        <v>7.18</v>
      </c>
      <c r="G30" s="6" t="s">
        <v>8</v>
      </c>
      <c r="H30" s="73">
        <v>6.77</v>
      </c>
      <c r="I30" s="73"/>
      <c r="J30" s="6" t="s">
        <v>8</v>
      </c>
      <c r="K30" s="5">
        <v>61.74</v>
      </c>
      <c r="L30" s="6" t="s">
        <v>8</v>
      </c>
      <c r="M30" s="5">
        <v>15.51</v>
      </c>
      <c r="N30" s="6" t="s">
        <v>8</v>
      </c>
      <c r="O30" s="5">
        <v>51.54</v>
      </c>
      <c r="P30" s="6" t="s">
        <v>8</v>
      </c>
      <c r="Q30" s="5">
        <v>57.78</v>
      </c>
      <c r="R30" s="6" t="s">
        <v>9</v>
      </c>
      <c r="S30" s="113">
        <v>44.27</v>
      </c>
      <c r="T30" s="113"/>
      <c r="U30" s="6" t="s">
        <v>8</v>
      </c>
      <c r="V30" s="5">
        <v>66.900000000000006</v>
      </c>
      <c r="W30" s="6" t="s">
        <v>8</v>
      </c>
      <c r="X30" s="5">
        <v>46.81</v>
      </c>
      <c r="Y30" s="6" t="s">
        <v>8</v>
      </c>
      <c r="Z30" s="5">
        <v>54.75</v>
      </c>
      <c r="AA30" s="6" t="s">
        <v>9</v>
      </c>
      <c r="AB30" s="5">
        <v>29.23</v>
      </c>
      <c r="AC30" s="6" t="s">
        <v>9</v>
      </c>
      <c r="AE30" s="42"/>
    </row>
    <row r="31" spans="1:31" ht="15" customHeight="1">
      <c r="A31" s="19"/>
      <c r="B31" s="112">
        <v>2005</v>
      </c>
      <c r="C31" s="112"/>
      <c r="D31" s="21">
        <v>14.23</v>
      </c>
      <c r="E31" s="20" t="s">
        <v>8</v>
      </c>
      <c r="F31" s="21">
        <v>6.53</v>
      </c>
      <c r="G31" s="20" t="s">
        <v>9</v>
      </c>
      <c r="H31" s="113">
        <v>4.37</v>
      </c>
      <c r="I31" s="113"/>
      <c r="J31" s="20" t="s">
        <v>8</v>
      </c>
      <c r="K31" s="21">
        <v>2.68</v>
      </c>
      <c r="L31" s="20" t="s">
        <v>8</v>
      </c>
      <c r="M31" s="21">
        <v>57.28</v>
      </c>
      <c r="N31" s="20" t="s">
        <v>8</v>
      </c>
      <c r="O31" s="21">
        <v>149.68</v>
      </c>
      <c r="P31" s="20" t="s">
        <v>8</v>
      </c>
      <c r="Q31" s="21">
        <v>164.65</v>
      </c>
      <c r="R31" s="20" t="s">
        <v>8</v>
      </c>
      <c r="S31" s="113">
        <v>232.45</v>
      </c>
      <c r="T31" s="113"/>
      <c r="U31" s="20" t="s">
        <v>8</v>
      </c>
      <c r="V31" s="21">
        <v>89.48</v>
      </c>
      <c r="W31" s="20" t="s">
        <v>8</v>
      </c>
      <c r="X31" s="21">
        <v>52.93</v>
      </c>
      <c r="Y31" s="20" t="s">
        <v>8</v>
      </c>
      <c r="Z31" s="21">
        <v>76.52</v>
      </c>
      <c r="AA31" s="20" t="s">
        <v>8</v>
      </c>
      <c r="AB31" s="21">
        <v>58.34</v>
      </c>
      <c r="AC31" s="20" t="s">
        <v>9</v>
      </c>
      <c r="AD31" s="19"/>
      <c r="AE31" s="19"/>
    </row>
    <row r="32" spans="1:31" ht="15" customHeight="1">
      <c r="A32" s="19"/>
      <c r="B32" s="112">
        <v>2006</v>
      </c>
      <c r="C32" s="112"/>
      <c r="D32" s="21">
        <v>30.97</v>
      </c>
      <c r="E32" s="20" t="s">
        <v>8</v>
      </c>
      <c r="F32" s="21">
        <v>15.01</v>
      </c>
      <c r="G32" s="20" t="s">
        <v>8</v>
      </c>
      <c r="H32" s="113">
        <v>6.6</v>
      </c>
      <c r="I32" s="113"/>
      <c r="J32" s="20" t="s">
        <v>8</v>
      </c>
      <c r="K32" s="21">
        <v>14.37</v>
      </c>
      <c r="L32" s="20" t="s">
        <v>8</v>
      </c>
      <c r="M32" s="21">
        <v>30.32</v>
      </c>
      <c r="N32" s="20" t="s">
        <v>8</v>
      </c>
      <c r="O32" s="21">
        <v>144.63999999999999</v>
      </c>
      <c r="P32" s="20" t="s">
        <v>8</v>
      </c>
      <c r="Q32" s="21">
        <v>199.87</v>
      </c>
      <c r="R32" s="20" t="s">
        <v>8</v>
      </c>
      <c r="S32" s="113">
        <v>125.49</v>
      </c>
      <c r="T32" s="113"/>
      <c r="U32" s="20" t="s">
        <v>8</v>
      </c>
      <c r="V32" s="21">
        <v>86.78</v>
      </c>
      <c r="W32" s="20" t="s">
        <v>8</v>
      </c>
      <c r="X32" s="21">
        <v>88.15</v>
      </c>
      <c r="Y32" s="20" t="s">
        <v>8</v>
      </c>
      <c r="Z32" s="21">
        <v>59.69</v>
      </c>
      <c r="AA32" s="20" t="s">
        <v>8</v>
      </c>
      <c r="AB32" s="21">
        <v>41.17</v>
      </c>
      <c r="AC32" s="20" t="s">
        <v>8</v>
      </c>
      <c r="AD32" s="19"/>
      <c r="AE32" s="19"/>
    </row>
    <row r="33" spans="1:31" ht="15" customHeight="1">
      <c r="A33" s="19"/>
      <c r="B33" s="112">
        <v>2007</v>
      </c>
      <c r="C33" s="112"/>
      <c r="D33" s="21">
        <v>25.41</v>
      </c>
      <c r="E33" s="20" t="s">
        <v>8</v>
      </c>
      <c r="F33" s="21">
        <v>13.17</v>
      </c>
      <c r="G33" s="20" t="s">
        <v>8</v>
      </c>
      <c r="H33" s="113">
        <v>7.55</v>
      </c>
      <c r="I33" s="113"/>
      <c r="J33" s="20" t="s">
        <v>8</v>
      </c>
      <c r="K33" s="21">
        <v>6.71</v>
      </c>
      <c r="L33" s="20" t="s">
        <v>8</v>
      </c>
      <c r="M33" s="21">
        <v>5.04</v>
      </c>
      <c r="N33" s="20" t="s">
        <v>8</v>
      </c>
      <c r="O33" s="21">
        <v>9.8000000000000007</v>
      </c>
      <c r="P33" s="20" t="s">
        <v>8</v>
      </c>
      <c r="Q33" s="21">
        <v>72.52</v>
      </c>
      <c r="R33" s="20" t="s">
        <v>8</v>
      </c>
      <c r="S33" s="113">
        <v>40.92</v>
      </c>
      <c r="T33" s="113"/>
      <c r="U33" s="20" t="s">
        <v>8</v>
      </c>
      <c r="V33" s="21">
        <v>43.05</v>
      </c>
      <c r="W33" s="20" t="s">
        <v>8</v>
      </c>
      <c r="X33" s="21">
        <v>50.33</v>
      </c>
      <c r="Y33" s="20" t="s">
        <v>9</v>
      </c>
      <c r="Z33" s="21">
        <v>46.17</v>
      </c>
      <c r="AA33" s="20" t="s">
        <v>8</v>
      </c>
      <c r="AB33" s="21">
        <v>21.7</v>
      </c>
      <c r="AC33" s="20" t="s">
        <v>8</v>
      </c>
      <c r="AD33" s="19"/>
      <c r="AE33" s="19"/>
    </row>
    <row r="34" spans="1:31" ht="15" customHeight="1">
      <c r="A34" s="19"/>
      <c r="B34" s="112">
        <v>2008</v>
      </c>
      <c r="C34" s="112"/>
      <c r="D34" s="21">
        <v>9.7200000000000006</v>
      </c>
      <c r="E34" s="20" t="s">
        <v>8</v>
      </c>
      <c r="F34" s="21">
        <v>6.06</v>
      </c>
      <c r="G34" s="20" t="s">
        <v>8</v>
      </c>
      <c r="H34" s="113">
        <v>4.17</v>
      </c>
      <c r="I34" s="113"/>
      <c r="J34" s="20" t="s">
        <v>8</v>
      </c>
      <c r="K34" s="21">
        <v>5.57</v>
      </c>
      <c r="L34" s="20" t="s">
        <v>8</v>
      </c>
      <c r="M34" s="21">
        <v>218.4</v>
      </c>
      <c r="N34" s="20" t="s">
        <v>8</v>
      </c>
      <c r="O34" s="21">
        <v>68.12</v>
      </c>
      <c r="P34" s="20" t="s">
        <v>8</v>
      </c>
      <c r="Q34" s="21">
        <v>60.3</v>
      </c>
      <c r="R34" s="20" t="s">
        <v>8</v>
      </c>
      <c r="S34" s="113">
        <v>126.87</v>
      </c>
      <c r="T34" s="113"/>
      <c r="U34" s="20" t="s">
        <v>8</v>
      </c>
      <c r="V34" s="21">
        <v>60.15</v>
      </c>
      <c r="W34" s="20" t="s">
        <v>8</v>
      </c>
      <c r="X34" s="21">
        <v>36.56</v>
      </c>
      <c r="Y34" s="20" t="s">
        <v>8</v>
      </c>
      <c r="Z34" s="21">
        <v>38.32</v>
      </c>
      <c r="AA34" s="20" t="s">
        <v>8</v>
      </c>
      <c r="AB34" s="21">
        <v>20.079999999999998</v>
      </c>
      <c r="AC34" s="20" t="s">
        <v>8</v>
      </c>
      <c r="AD34" s="19"/>
      <c r="AE34" s="19"/>
    </row>
    <row r="35" spans="1:31" ht="15" customHeight="1">
      <c r="A35" s="19"/>
      <c r="B35" s="112">
        <v>2009</v>
      </c>
      <c r="C35" s="112"/>
      <c r="D35" s="21">
        <v>9.3699999999999992</v>
      </c>
      <c r="E35" s="20" t="s">
        <v>8</v>
      </c>
      <c r="F35" s="21">
        <v>5.97</v>
      </c>
      <c r="G35" s="20" t="s">
        <v>8</v>
      </c>
      <c r="H35" s="113">
        <v>4.74</v>
      </c>
      <c r="I35" s="113"/>
      <c r="J35" s="20" t="s">
        <v>8</v>
      </c>
      <c r="K35" s="21">
        <v>3.91</v>
      </c>
      <c r="L35" s="20" t="s">
        <v>8</v>
      </c>
      <c r="M35" s="21">
        <v>32.49</v>
      </c>
      <c r="N35" s="20" t="s">
        <v>8</v>
      </c>
      <c r="O35" s="21">
        <v>51.47</v>
      </c>
      <c r="P35" s="20" t="s">
        <v>8</v>
      </c>
      <c r="Q35" s="21">
        <v>75.86</v>
      </c>
      <c r="R35" s="20" t="s">
        <v>8</v>
      </c>
      <c r="S35" s="113">
        <v>76.36</v>
      </c>
      <c r="T35" s="113"/>
      <c r="U35" s="20" t="s">
        <v>9</v>
      </c>
      <c r="V35" s="21">
        <v>71.14</v>
      </c>
      <c r="W35" s="20" t="s">
        <v>8</v>
      </c>
      <c r="X35" s="21">
        <v>59.26</v>
      </c>
      <c r="Y35" s="20" t="s">
        <v>8</v>
      </c>
      <c r="Z35" s="21">
        <v>47.42</v>
      </c>
      <c r="AA35" s="20" t="s">
        <v>8</v>
      </c>
      <c r="AB35" s="21">
        <v>33.590000000000003</v>
      </c>
      <c r="AC35" s="20" t="s">
        <v>8</v>
      </c>
      <c r="AD35" s="19"/>
      <c r="AE35" s="19"/>
    </row>
    <row r="36" spans="1:31" ht="15" customHeight="1">
      <c r="A36" s="19"/>
      <c r="B36" s="112">
        <v>2010</v>
      </c>
      <c r="C36" s="112"/>
      <c r="D36" s="21"/>
      <c r="E36" s="20" t="s">
        <v>8</v>
      </c>
      <c r="F36" s="21"/>
      <c r="G36" s="20" t="s">
        <v>8</v>
      </c>
      <c r="H36" s="113"/>
      <c r="I36" s="113"/>
      <c r="J36" s="20" t="s">
        <v>8</v>
      </c>
      <c r="K36" s="21"/>
      <c r="L36" s="20" t="s">
        <v>8</v>
      </c>
      <c r="M36" s="21">
        <v>6.01</v>
      </c>
      <c r="N36" s="20" t="s">
        <v>8</v>
      </c>
      <c r="O36" s="21">
        <v>23.04</v>
      </c>
      <c r="P36" s="20" t="s">
        <v>8</v>
      </c>
      <c r="Q36" s="21">
        <v>34.25</v>
      </c>
      <c r="R36" s="20" t="s">
        <v>8</v>
      </c>
      <c r="S36" s="113">
        <v>37.79</v>
      </c>
      <c r="T36" s="113"/>
      <c r="U36" s="20" t="s">
        <v>8</v>
      </c>
      <c r="V36" s="21">
        <v>33.72</v>
      </c>
      <c r="W36" s="20" t="s">
        <v>8</v>
      </c>
      <c r="X36" s="21">
        <v>38.78</v>
      </c>
      <c r="Y36" s="20" t="s">
        <v>8</v>
      </c>
      <c r="Z36" s="21">
        <v>39.61</v>
      </c>
      <c r="AA36" s="20" t="s">
        <v>9</v>
      </c>
      <c r="AB36" s="21">
        <v>20.04</v>
      </c>
      <c r="AC36" s="20" t="s">
        <v>8</v>
      </c>
      <c r="AD36" s="19"/>
      <c r="AE36" s="19"/>
    </row>
    <row r="37" spans="1:31" ht="15" customHeight="1">
      <c r="A37" s="19"/>
      <c r="B37" s="112">
        <v>2011</v>
      </c>
      <c r="C37" s="112"/>
      <c r="D37" s="21">
        <v>11.35</v>
      </c>
      <c r="E37" s="20" t="s">
        <v>8</v>
      </c>
      <c r="F37" s="21">
        <v>6.95</v>
      </c>
      <c r="G37" s="20" t="s">
        <v>8</v>
      </c>
      <c r="H37" s="113">
        <v>5.64</v>
      </c>
      <c r="I37" s="113"/>
      <c r="J37" s="20" t="s">
        <v>8</v>
      </c>
      <c r="K37" s="21">
        <v>15.92</v>
      </c>
      <c r="L37" s="20" t="s">
        <v>8</v>
      </c>
      <c r="M37" s="21">
        <v>13.57</v>
      </c>
      <c r="N37" s="20" t="s">
        <v>8</v>
      </c>
      <c r="O37" s="21">
        <v>47.54</v>
      </c>
      <c r="P37" s="20" t="s">
        <v>8</v>
      </c>
      <c r="Q37" s="21">
        <v>59.97</v>
      </c>
      <c r="R37" s="20" t="s">
        <v>8</v>
      </c>
      <c r="S37" s="113">
        <v>123.18</v>
      </c>
      <c r="T37" s="113"/>
      <c r="U37" s="20" t="s">
        <v>8</v>
      </c>
      <c r="V37" s="21">
        <v>66.599999999999994</v>
      </c>
      <c r="W37" s="20" t="s">
        <v>8</v>
      </c>
      <c r="X37" s="21">
        <v>53.11</v>
      </c>
      <c r="Y37" s="20" t="s">
        <v>8</v>
      </c>
      <c r="Z37" s="21">
        <v>50.47</v>
      </c>
      <c r="AA37" s="20" t="s">
        <v>8</v>
      </c>
      <c r="AB37" s="21">
        <v>33</v>
      </c>
      <c r="AC37" s="20" t="s">
        <v>8</v>
      </c>
      <c r="AD37" s="19"/>
      <c r="AE37" s="19"/>
    </row>
    <row r="38" spans="1:31" ht="15" customHeight="1">
      <c r="A38" s="19"/>
      <c r="B38" s="112">
        <v>2012</v>
      </c>
      <c r="C38" s="112"/>
      <c r="D38" s="21">
        <v>13.47</v>
      </c>
      <c r="E38" s="20" t="s">
        <v>8</v>
      </c>
      <c r="F38" s="21">
        <v>8.36</v>
      </c>
      <c r="G38" s="20" t="s">
        <v>8</v>
      </c>
      <c r="H38" s="113">
        <v>5.53</v>
      </c>
      <c r="I38" s="113"/>
      <c r="J38" s="20" t="s">
        <v>9</v>
      </c>
      <c r="K38" s="21">
        <v>4.1100000000000003</v>
      </c>
      <c r="L38" s="20" t="s">
        <v>8</v>
      </c>
      <c r="M38" s="21">
        <v>14.24</v>
      </c>
      <c r="N38" s="20" t="s">
        <v>9</v>
      </c>
      <c r="O38" s="21">
        <v>62.73</v>
      </c>
      <c r="P38" s="20" t="s">
        <v>8</v>
      </c>
      <c r="Q38" s="21">
        <v>42.22</v>
      </c>
      <c r="R38" s="20" t="s">
        <v>8</v>
      </c>
      <c r="S38" s="113">
        <v>30.41</v>
      </c>
      <c r="T38" s="113"/>
      <c r="U38" s="20" t="s">
        <v>8</v>
      </c>
      <c r="V38" s="21">
        <v>25.05</v>
      </c>
      <c r="W38" s="20" t="s">
        <v>9</v>
      </c>
      <c r="X38" s="21">
        <v>26.72</v>
      </c>
      <c r="Y38" s="20" t="s">
        <v>8</v>
      </c>
      <c r="Z38" s="21">
        <v>20.190000000000001</v>
      </c>
      <c r="AA38" s="20" t="s">
        <v>8</v>
      </c>
      <c r="AB38" s="21">
        <v>32.979999999999997</v>
      </c>
      <c r="AC38" s="20" t="s">
        <v>8</v>
      </c>
      <c r="AD38" s="19"/>
      <c r="AE38" s="19"/>
    </row>
    <row r="39" spans="1:31" ht="15" customHeight="1">
      <c r="A39" s="19"/>
      <c r="B39" s="112">
        <v>2013</v>
      </c>
      <c r="C39" s="112"/>
      <c r="D39" s="21">
        <v>15.53</v>
      </c>
      <c r="E39" s="20" t="s">
        <v>8</v>
      </c>
      <c r="F39" s="21">
        <v>8.31</v>
      </c>
      <c r="G39" s="20" t="s">
        <v>8</v>
      </c>
      <c r="H39" s="113">
        <v>4.45</v>
      </c>
      <c r="I39" s="113"/>
      <c r="J39" s="20" t="s">
        <v>8</v>
      </c>
      <c r="K39" s="21">
        <v>7.7</v>
      </c>
      <c r="L39" s="20" t="s">
        <v>8</v>
      </c>
      <c r="M39" s="21">
        <v>13.15</v>
      </c>
      <c r="N39" s="20" t="s">
        <v>8</v>
      </c>
      <c r="O39" s="21">
        <v>32.909999999999997</v>
      </c>
      <c r="P39" s="20" t="s">
        <v>8</v>
      </c>
      <c r="Q39" s="21">
        <v>75.430000000000007</v>
      </c>
      <c r="R39" s="20" t="s">
        <v>8</v>
      </c>
      <c r="S39" s="113">
        <v>46.75</v>
      </c>
      <c r="T39" s="113"/>
      <c r="U39" s="20" t="s">
        <v>8</v>
      </c>
      <c r="V39" s="21">
        <v>58.45</v>
      </c>
      <c r="W39" s="20" t="s">
        <v>8</v>
      </c>
      <c r="X39" s="21">
        <v>40.79</v>
      </c>
      <c r="Y39" s="20" t="s">
        <v>8</v>
      </c>
      <c r="Z39" s="21">
        <v>34.04</v>
      </c>
      <c r="AA39" s="20" t="s">
        <v>8</v>
      </c>
      <c r="AB39" s="21">
        <v>21.79</v>
      </c>
      <c r="AC39" s="20" t="s">
        <v>8</v>
      </c>
      <c r="AD39" s="19"/>
      <c r="AE39" s="19"/>
    </row>
    <row r="40" spans="1:31" ht="15" customHeight="1">
      <c r="A40" s="19"/>
      <c r="B40" s="112">
        <v>2014</v>
      </c>
      <c r="C40" s="112"/>
      <c r="D40" s="21">
        <v>11.07</v>
      </c>
      <c r="E40" s="20" t="s">
        <v>8</v>
      </c>
      <c r="F40" s="21">
        <v>6.79</v>
      </c>
      <c r="G40" s="20" t="s">
        <v>8</v>
      </c>
      <c r="H40" s="113">
        <v>5.53</v>
      </c>
      <c r="I40" s="113"/>
      <c r="J40" s="20" t="s">
        <v>8</v>
      </c>
      <c r="K40" s="21">
        <v>5.55</v>
      </c>
      <c r="L40" s="20" t="s">
        <v>8</v>
      </c>
      <c r="M40" s="21">
        <v>18.78</v>
      </c>
      <c r="N40" s="20" t="s">
        <v>8</v>
      </c>
      <c r="O40" s="21">
        <v>58.49</v>
      </c>
      <c r="P40" s="20" t="s">
        <v>8</v>
      </c>
      <c r="Q40" s="21">
        <v>49.47</v>
      </c>
      <c r="R40" s="20" t="s">
        <v>8</v>
      </c>
      <c r="S40" s="113">
        <v>121.79</v>
      </c>
      <c r="T40" s="113"/>
      <c r="U40" s="20" t="s">
        <v>8</v>
      </c>
      <c r="V40" s="21">
        <v>68.760000000000005</v>
      </c>
      <c r="W40" s="20" t="s">
        <v>8</v>
      </c>
      <c r="X40" s="21">
        <v>48.08</v>
      </c>
      <c r="Y40" s="20" t="s">
        <v>8</v>
      </c>
      <c r="Z40" s="21">
        <v>35.299999999999997</v>
      </c>
      <c r="AA40" s="20" t="s">
        <v>8</v>
      </c>
      <c r="AB40" s="21">
        <v>21.92</v>
      </c>
      <c r="AC40" s="20" t="s">
        <v>8</v>
      </c>
      <c r="AD40" s="19"/>
      <c r="AE40" s="19"/>
    </row>
    <row r="41" spans="1:31" ht="15" customHeight="1">
      <c r="A41" s="19"/>
      <c r="B41" s="23"/>
      <c r="C41" s="23">
        <v>2015</v>
      </c>
      <c r="D41" s="36">
        <v>11.93</v>
      </c>
      <c r="E41" s="34" t="s">
        <v>8</v>
      </c>
      <c r="F41" s="36">
        <v>7.54</v>
      </c>
      <c r="G41" s="34" t="s">
        <v>8</v>
      </c>
      <c r="H41" s="79">
        <v>6</v>
      </c>
      <c r="I41" s="79"/>
      <c r="J41" s="34" t="s">
        <v>8</v>
      </c>
      <c r="K41" s="36">
        <v>5.86</v>
      </c>
      <c r="L41" s="34" t="s">
        <v>8</v>
      </c>
      <c r="M41" s="36">
        <v>8.11</v>
      </c>
      <c r="N41" s="34" t="s">
        <v>8</v>
      </c>
      <c r="O41" s="36">
        <v>35.39</v>
      </c>
      <c r="P41" s="23"/>
      <c r="Q41" s="22"/>
      <c r="R41" s="23"/>
      <c r="S41" s="22"/>
      <c r="T41" s="22"/>
      <c r="U41" s="23"/>
      <c r="V41" s="22"/>
      <c r="W41" s="23"/>
      <c r="X41" s="22"/>
      <c r="Y41" s="23"/>
      <c r="Z41" s="22"/>
      <c r="AA41" s="23"/>
      <c r="AB41" s="22"/>
      <c r="AC41" s="23"/>
      <c r="AD41" s="19"/>
      <c r="AE41" s="19"/>
    </row>
    <row r="42" spans="1:31" ht="51.95" customHeight="1">
      <c r="A42" s="19"/>
      <c r="B42" s="114" t="s">
        <v>7</v>
      </c>
      <c r="C42" s="114"/>
      <c r="D42" s="114" t="s">
        <v>6</v>
      </c>
      <c r="E42" s="114"/>
      <c r="F42" s="114"/>
      <c r="G42" s="114"/>
      <c r="H42" s="114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</sheetData>
  <mergeCells count="123">
    <mergeCell ref="H28:I28"/>
    <mergeCell ref="H29:I29"/>
    <mergeCell ref="H30:I30"/>
    <mergeCell ref="B25:C25"/>
    <mergeCell ref="B26:C26"/>
    <mergeCell ref="B27:C27"/>
    <mergeCell ref="B28:C28"/>
    <mergeCell ref="B29:C29"/>
    <mergeCell ref="S28:T28"/>
    <mergeCell ref="S29:T29"/>
    <mergeCell ref="S30:T30"/>
    <mergeCell ref="B30:C30"/>
    <mergeCell ref="S25:T25"/>
    <mergeCell ref="S26:T26"/>
    <mergeCell ref="S27:T27"/>
    <mergeCell ref="H25:I25"/>
    <mergeCell ref="H26:I26"/>
    <mergeCell ref="H27:I27"/>
    <mergeCell ref="B22:C22"/>
    <mergeCell ref="B23:C23"/>
    <mergeCell ref="B24:C24"/>
    <mergeCell ref="H21:I21"/>
    <mergeCell ref="H22:I22"/>
    <mergeCell ref="H23:I23"/>
    <mergeCell ref="H24:I24"/>
    <mergeCell ref="S24:T24"/>
    <mergeCell ref="S22:T22"/>
    <mergeCell ref="B13:C13"/>
    <mergeCell ref="H13:I13"/>
    <mergeCell ref="S13:T13"/>
    <mergeCell ref="B14:C14"/>
    <mergeCell ref="H14:I14"/>
    <mergeCell ref="S14:T14"/>
    <mergeCell ref="B16:C16"/>
    <mergeCell ref="H16:I16"/>
    <mergeCell ref="S21:T21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B12:C12"/>
    <mergeCell ref="H12:I12"/>
    <mergeCell ref="S12:T12"/>
    <mergeCell ref="S16:T16"/>
    <mergeCell ref="B17:C17"/>
    <mergeCell ref="B40:C40"/>
    <mergeCell ref="H40:I40"/>
    <mergeCell ref="S40:T40"/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B15:C15"/>
    <mergeCell ref="H15:I15"/>
    <mergeCell ref="S15:T15"/>
    <mergeCell ref="S23:T23"/>
    <mergeCell ref="B42:C42"/>
    <mergeCell ref="D42:H42"/>
    <mergeCell ref="H41:I41"/>
    <mergeCell ref="B35:C35"/>
    <mergeCell ref="H35:I35"/>
    <mergeCell ref="S35:T35"/>
    <mergeCell ref="S39:T39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opLeftCell="B1" workbookViewId="0">
      <selection activeCell="G21" sqref="G21"/>
    </sheetView>
  </sheetViews>
  <sheetFormatPr baseColWidth="10" defaultRowHeight="12.75"/>
  <cols>
    <col min="1" max="1" width="8.85546875" style="1" hidden="1" customWidth="1"/>
    <col min="2" max="2" width="2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42446.362988819441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577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580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286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800</v>
      </c>
      <c r="U7" s="67"/>
      <c r="V7" s="67"/>
      <c r="W7" s="67"/>
      <c r="X7" s="72" t="s">
        <v>36</v>
      </c>
      <c r="Y7" s="72"/>
      <c r="Z7" s="72"/>
      <c r="AA7" s="72"/>
      <c r="AB7" s="74">
        <v>6028707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579</v>
      </c>
      <c r="U8" s="67"/>
      <c r="V8" s="67"/>
      <c r="W8" s="67"/>
      <c r="X8" s="72" t="s">
        <v>31</v>
      </c>
      <c r="Y8" s="72"/>
      <c r="Z8" s="72"/>
      <c r="AA8" s="72"/>
      <c r="AB8" s="74">
        <v>308863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578</v>
      </c>
      <c r="U9" s="67"/>
      <c r="V9" s="67"/>
      <c r="W9" s="67"/>
      <c r="X9" s="72" t="s">
        <v>26</v>
      </c>
      <c r="Y9" s="72"/>
      <c r="Z9" s="72"/>
      <c r="AA9" s="72"/>
      <c r="AB9" s="75">
        <v>86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8" t="s">
        <v>24</v>
      </c>
      <c r="E11" s="8" t="s">
        <v>12</v>
      </c>
      <c r="F11" s="8" t="s">
        <v>23</v>
      </c>
      <c r="G11" s="8" t="s">
        <v>12</v>
      </c>
      <c r="H11" s="76" t="s">
        <v>22</v>
      </c>
      <c r="I11" s="76"/>
      <c r="J11" s="8" t="s">
        <v>12</v>
      </c>
      <c r="K11" s="8" t="s">
        <v>21</v>
      </c>
      <c r="L11" s="8" t="s">
        <v>12</v>
      </c>
      <c r="M11" s="8" t="s">
        <v>20</v>
      </c>
      <c r="N11" s="8" t="s">
        <v>12</v>
      </c>
      <c r="O11" s="8" t="s">
        <v>19</v>
      </c>
      <c r="P11" s="8" t="s">
        <v>12</v>
      </c>
      <c r="Q11" s="8" t="s">
        <v>18</v>
      </c>
      <c r="R11" s="8" t="s">
        <v>12</v>
      </c>
      <c r="S11" s="76" t="s">
        <v>17</v>
      </c>
      <c r="T11" s="76"/>
      <c r="U11" s="8" t="s">
        <v>12</v>
      </c>
      <c r="V11" s="8" t="s">
        <v>16</v>
      </c>
      <c r="W11" s="8" t="s">
        <v>12</v>
      </c>
      <c r="X11" s="8" t="s">
        <v>15</v>
      </c>
      <c r="Y11" s="8" t="s">
        <v>12</v>
      </c>
      <c r="Z11" s="8" t="s">
        <v>14</v>
      </c>
      <c r="AA11" s="8" t="s">
        <v>12</v>
      </c>
      <c r="AB11" s="8" t="s">
        <v>13</v>
      </c>
      <c r="AC11" s="8" t="s">
        <v>12</v>
      </c>
      <c r="AD11" s="2"/>
      <c r="AE11" s="2"/>
    </row>
    <row r="12" spans="1:31" s="40" customFormat="1" ht="15" customHeight="1">
      <c r="A12" s="38"/>
      <c r="B12" s="78">
        <v>1961</v>
      </c>
      <c r="C12" s="78"/>
      <c r="D12" s="26" t="s">
        <v>8</v>
      </c>
      <c r="E12" s="28" t="s">
        <v>8</v>
      </c>
      <c r="F12" s="26" t="s">
        <v>8</v>
      </c>
      <c r="G12" s="28" t="s">
        <v>8</v>
      </c>
      <c r="H12" s="68" t="s">
        <v>8</v>
      </c>
      <c r="I12" s="68"/>
      <c r="J12" s="28" t="s">
        <v>8</v>
      </c>
      <c r="K12" s="26" t="s">
        <v>8</v>
      </c>
      <c r="L12" s="28" t="s">
        <v>8</v>
      </c>
      <c r="M12" s="26" t="s">
        <v>8</v>
      </c>
      <c r="N12" s="28" t="s">
        <v>8</v>
      </c>
      <c r="O12" s="26" t="s">
        <v>8</v>
      </c>
      <c r="P12" s="28" t="s">
        <v>8</v>
      </c>
      <c r="Q12" s="26" t="s">
        <v>8</v>
      </c>
      <c r="R12" s="28" t="s">
        <v>8</v>
      </c>
      <c r="S12" s="68" t="s">
        <v>8</v>
      </c>
      <c r="T12" s="68"/>
      <c r="U12" s="28" t="s">
        <v>8</v>
      </c>
      <c r="V12" s="26" t="s">
        <v>8</v>
      </c>
      <c r="W12" s="28" t="s">
        <v>8</v>
      </c>
      <c r="X12" s="26" t="s">
        <v>8</v>
      </c>
      <c r="Y12" s="28" t="s">
        <v>8</v>
      </c>
      <c r="Z12" s="29">
        <v>10.4</v>
      </c>
      <c r="AA12" s="28" t="s">
        <v>11</v>
      </c>
      <c r="AB12" s="29">
        <v>8.5500000000000007</v>
      </c>
      <c r="AC12" s="28" t="s">
        <v>8</v>
      </c>
      <c r="AD12" s="38"/>
      <c r="AE12" s="38"/>
    </row>
    <row r="13" spans="1:31" s="40" customFormat="1" ht="15" customHeight="1">
      <c r="A13" s="38"/>
      <c r="B13" s="78">
        <v>1962</v>
      </c>
      <c r="C13" s="78"/>
      <c r="D13" s="29">
        <v>4.6500000000000004</v>
      </c>
      <c r="E13" s="28" t="s">
        <v>8</v>
      </c>
      <c r="F13" s="29">
        <v>2.52</v>
      </c>
      <c r="G13" s="28" t="s">
        <v>8</v>
      </c>
      <c r="H13" s="73">
        <v>1.02</v>
      </c>
      <c r="I13" s="73"/>
      <c r="J13" s="28" t="s">
        <v>8</v>
      </c>
      <c r="K13" s="29">
        <v>0.49</v>
      </c>
      <c r="L13" s="28" t="s">
        <v>8</v>
      </c>
      <c r="M13" s="29">
        <v>0.95</v>
      </c>
      <c r="N13" s="28" t="s">
        <v>8</v>
      </c>
      <c r="O13" s="29">
        <v>4.37</v>
      </c>
      <c r="P13" s="28" t="s">
        <v>8</v>
      </c>
      <c r="Q13" s="29">
        <v>4.3899999999999997</v>
      </c>
      <c r="R13" s="28" t="s">
        <v>8</v>
      </c>
      <c r="S13" s="73">
        <v>5.53</v>
      </c>
      <c r="T13" s="73"/>
      <c r="U13" s="28" t="s">
        <v>8</v>
      </c>
      <c r="V13" s="29">
        <v>3.34</v>
      </c>
      <c r="W13" s="28" t="s">
        <v>8</v>
      </c>
      <c r="X13" s="29">
        <v>6.82</v>
      </c>
      <c r="Y13" s="28" t="s">
        <v>9</v>
      </c>
      <c r="Z13" s="29">
        <v>4.95</v>
      </c>
      <c r="AA13" s="28" t="s">
        <v>8</v>
      </c>
      <c r="AB13" s="29">
        <v>2.39</v>
      </c>
      <c r="AC13" s="28" t="s">
        <v>11</v>
      </c>
      <c r="AD13" s="38"/>
      <c r="AE13" s="38"/>
    </row>
    <row r="14" spans="1:31" s="40" customFormat="1" ht="15" customHeight="1">
      <c r="A14" s="38"/>
      <c r="B14" s="78">
        <v>1963</v>
      </c>
      <c r="C14" s="78"/>
      <c r="D14" s="29">
        <v>1.1400000000000001</v>
      </c>
      <c r="E14" s="28" t="s">
        <v>11</v>
      </c>
      <c r="F14" s="29">
        <v>0.48</v>
      </c>
      <c r="G14" s="28" t="s">
        <v>8</v>
      </c>
      <c r="H14" s="73">
        <v>0.45</v>
      </c>
      <c r="I14" s="73"/>
      <c r="J14" s="28" t="s">
        <v>8</v>
      </c>
      <c r="K14" s="29">
        <v>0.69</v>
      </c>
      <c r="L14" s="28" t="s">
        <v>8</v>
      </c>
      <c r="M14" s="29">
        <v>1.83</v>
      </c>
      <c r="N14" s="28" t="s">
        <v>8</v>
      </c>
      <c r="O14" s="29">
        <v>2.89</v>
      </c>
      <c r="P14" s="28" t="s">
        <v>8</v>
      </c>
      <c r="Q14" s="29">
        <v>8.73</v>
      </c>
      <c r="R14" s="28" t="s">
        <v>8</v>
      </c>
      <c r="S14" s="73">
        <v>8.1199999999999992</v>
      </c>
      <c r="T14" s="73"/>
      <c r="U14" s="28" t="s">
        <v>9</v>
      </c>
      <c r="V14" s="29">
        <v>8.49</v>
      </c>
      <c r="W14" s="28" t="s">
        <v>8</v>
      </c>
      <c r="X14" s="29">
        <v>10.77</v>
      </c>
      <c r="Y14" s="28" t="s">
        <v>8</v>
      </c>
      <c r="Z14" s="29">
        <v>11.56</v>
      </c>
      <c r="AA14" s="28" t="s">
        <v>8</v>
      </c>
      <c r="AB14" s="29">
        <v>11.28</v>
      </c>
      <c r="AC14" s="28" t="s">
        <v>9</v>
      </c>
      <c r="AD14" s="38"/>
      <c r="AE14" s="38"/>
    </row>
    <row r="15" spans="1:31" s="40" customFormat="1" ht="15" customHeight="1">
      <c r="A15" s="38"/>
      <c r="B15" s="78">
        <v>1964</v>
      </c>
      <c r="C15" s="78"/>
      <c r="D15" s="29">
        <v>7.11</v>
      </c>
      <c r="E15" s="28" t="s">
        <v>8</v>
      </c>
      <c r="F15" s="29">
        <v>2.94</v>
      </c>
      <c r="G15" s="28" t="s">
        <v>8</v>
      </c>
      <c r="H15" s="73">
        <v>1.6099999999999999</v>
      </c>
      <c r="I15" s="73"/>
      <c r="J15" s="28" t="s">
        <v>10</v>
      </c>
      <c r="K15" s="29">
        <v>0.52</v>
      </c>
      <c r="L15" s="28" t="s">
        <v>11</v>
      </c>
      <c r="M15" s="29">
        <v>0.51</v>
      </c>
      <c r="N15" s="28" t="s">
        <v>8</v>
      </c>
      <c r="O15" s="29">
        <v>1.6099999999999999</v>
      </c>
      <c r="P15" s="28" t="s">
        <v>8</v>
      </c>
      <c r="Q15" s="29">
        <v>3.3</v>
      </c>
      <c r="R15" s="28" t="s">
        <v>8</v>
      </c>
      <c r="S15" s="73">
        <v>3.55</v>
      </c>
      <c r="T15" s="73"/>
      <c r="U15" s="28" t="s">
        <v>8</v>
      </c>
      <c r="V15" s="29">
        <v>6.01</v>
      </c>
      <c r="W15" s="28" t="s">
        <v>9</v>
      </c>
      <c r="X15" s="29"/>
      <c r="Y15" s="28" t="s">
        <v>8</v>
      </c>
      <c r="Z15" s="29">
        <v>4.8100000000000005</v>
      </c>
      <c r="AA15" s="28" t="s">
        <v>9</v>
      </c>
      <c r="AB15" s="29">
        <v>5.44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1965</v>
      </c>
      <c r="C16" s="78"/>
      <c r="D16" s="29">
        <v>2.36</v>
      </c>
      <c r="E16" s="28" t="s">
        <v>8</v>
      </c>
      <c r="F16" s="29">
        <v>2.4699999999999998</v>
      </c>
      <c r="G16" s="28" t="s">
        <v>8</v>
      </c>
      <c r="H16" s="73">
        <v>1.1499999999999999</v>
      </c>
      <c r="I16" s="73"/>
      <c r="J16" s="28" t="s">
        <v>11</v>
      </c>
      <c r="K16" s="29">
        <v>9.8000000000000007</v>
      </c>
      <c r="L16" s="28" t="s">
        <v>9</v>
      </c>
      <c r="M16" s="29">
        <v>11.24</v>
      </c>
      <c r="N16" s="28" t="s">
        <v>9</v>
      </c>
      <c r="O16" s="29">
        <v>7.88</v>
      </c>
      <c r="P16" s="28" t="s">
        <v>8</v>
      </c>
      <c r="Q16" s="29">
        <v>9.49</v>
      </c>
      <c r="R16" s="28" t="s">
        <v>8</v>
      </c>
      <c r="S16" s="73">
        <v>8.51</v>
      </c>
      <c r="T16" s="73"/>
      <c r="U16" s="28" t="s">
        <v>8</v>
      </c>
      <c r="V16" s="29">
        <v>5.78</v>
      </c>
      <c r="W16" s="28" t="s">
        <v>8</v>
      </c>
      <c r="X16" s="29">
        <v>9.6999999999999993</v>
      </c>
      <c r="Y16" s="28" t="s">
        <v>8</v>
      </c>
      <c r="Z16" s="29">
        <v>11.05</v>
      </c>
      <c r="AA16" s="28" t="s">
        <v>8</v>
      </c>
      <c r="AB16" s="29">
        <v>8.1300000000000008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1966</v>
      </c>
      <c r="C17" s="78"/>
      <c r="D17" s="29">
        <v>5.48</v>
      </c>
      <c r="E17" s="28" t="s">
        <v>8</v>
      </c>
      <c r="F17" s="29">
        <v>2.68</v>
      </c>
      <c r="G17" s="28" t="s">
        <v>8</v>
      </c>
      <c r="H17" s="73">
        <v>1.21</v>
      </c>
      <c r="I17" s="73"/>
      <c r="J17" s="28" t="s">
        <v>8</v>
      </c>
      <c r="K17" s="29">
        <v>2.0699999999999998</v>
      </c>
      <c r="L17" s="28" t="s">
        <v>8</v>
      </c>
      <c r="M17" s="29">
        <v>6.93</v>
      </c>
      <c r="N17" s="28" t="s">
        <v>10</v>
      </c>
      <c r="O17" s="29">
        <v>10.81</v>
      </c>
      <c r="P17" s="28" t="s">
        <v>10</v>
      </c>
      <c r="Q17" s="29">
        <v>7.08</v>
      </c>
      <c r="R17" s="28" t="s">
        <v>9</v>
      </c>
      <c r="S17" s="73">
        <v>3.24</v>
      </c>
      <c r="T17" s="73"/>
      <c r="U17" s="28" t="s">
        <v>9</v>
      </c>
      <c r="V17" s="29">
        <v>5.79</v>
      </c>
      <c r="W17" s="28" t="s">
        <v>9</v>
      </c>
      <c r="X17" s="29">
        <v>7.78</v>
      </c>
      <c r="Y17" s="28" t="s">
        <v>8</v>
      </c>
      <c r="Z17" s="29">
        <v>9.27</v>
      </c>
      <c r="AA17" s="28" t="s">
        <v>8</v>
      </c>
      <c r="AB17" s="29">
        <v>8.65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1967</v>
      </c>
      <c r="C18" s="78"/>
      <c r="D18" s="29">
        <v>6.16</v>
      </c>
      <c r="E18" s="28" t="s">
        <v>8</v>
      </c>
      <c r="F18" s="29">
        <v>3.46</v>
      </c>
      <c r="G18" s="28" t="s">
        <v>8</v>
      </c>
      <c r="H18" s="73">
        <v>1.77</v>
      </c>
      <c r="I18" s="73"/>
      <c r="J18" s="28" t="s">
        <v>8</v>
      </c>
      <c r="K18" s="29">
        <v>1.9300000000000002</v>
      </c>
      <c r="L18" s="28" t="s">
        <v>8</v>
      </c>
      <c r="M18" s="29">
        <v>5.04</v>
      </c>
      <c r="N18" s="28" t="s">
        <v>8</v>
      </c>
      <c r="O18" s="29">
        <v>2.98</v>
      </c>
      <c r="P18" s="28" t="s">
        <v>8</v>
      </c>
      <c r="Q18" s="29">
        <v>2.58</v>
      </c>
      <c r="R18" s="28" t="s">
        <v>8</v>
      </c>
      <c r="S18" s="73">
        <v>4.16</v>
      </c>
      <c r="T18" s="73"/>
      <c r="U18" s="28" t="s">
        <v>8</v>
      </c>
      <c r="V18" s="29">
        <v>4.5199999999999996</v>
      </c>
      <c r="W18" s="28" t="s">
        <v>8</v>
      </c>
      <c r="X18" s="29">
        <v>7.4</v>
      </c>
      <c r="Y18" s="28" t="s">
        <v>8</v>
      </c>
      <c r="Z18" s="29">
        <v>6.34</v>
      </c>
      <c r="AA18" s="28" t="s">
        <v>8</v>
      </c>
      <c r="AB18" s="29">
        <v>4.34</v>
      </c>
      <c r="AC18" s="28" t="s">
        <v>9</v>
      </c>
      <c r="AD18" s="38"/>
      <c r="AE18" s="38"/>
    </row>
    <row r="19" spans="1:31" s="40" customFormat="1" ht="15" customHeight="1">
      <c r="A19" s="38"/>
      <c r="B19" s="78">
        <v>1968</v>
      </c>
      <c r="C19" s="78"/>
      <c r="D19" s="29">
        <v>2.06</v>
      </c>
      <c r="E19" s="28" t="s">
        <v>9</v>
      </c>
      <c r="F19" s="29"/>
      <c r="G19" s="28" t="s">
        <v>8</v>
      </c>
      <c r="H19" s="73"/>
      <c r="I19" s="73"/>
      <c r="J19" s="28" t="s">
        <v>8</v>
      </c>
      <c r="K19" s="29"/>
      <c r="L19" s="28" t="s">
        <v>8</v>
      </c>
      <c r="M19" s="29"/>
      <c r="N19" s="28" t="s">
        <v>8</v>
      </c>
      <c r="O19" s="29"/>
      <c r="P19" s="28" t="s">
        <v>8</v>
      </c>
      <c r="Q19" s="29"/>
      <c r="R19" s="28" t="s">
        <v>8</v>
      </c>
      <c r="S19" s="73"/>
      <c r="T19" s="73"/>
      <c r="U19" s="28" t="s">
        <v>8</v>
      </c>
      <c r="V19" s="29"/>
      <c r="W19" s="28" t="s">
        <v>8</v>
      </c>
      <c r="X19" s="29"/>
      <c r="Y19" s="28" t="s">
        <v>8</v>
      </c>
      <c r="Z19" s="29">
        <v>2.7800000000000002</v>
      </c>
      <c r="AA19" s="28" t="s">
        <v>10</v>
      </c>
      <c r="AB19" s="29">
        <v>2.0699999999999998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1969</v>
      </c>
      <c r="C20" s="78"/>
      <c r="D20" s="29">
        <v>1.28</v>
      </c>
      <c r="E20" s="28" t="s">
        <v>8</v>
      </c>
      <c r="F20" s="29">
        <v>0.45</v>
      </c>
      <c r="G20" s="28" t="s">
        <v>8</v>
      </c>
      <c r="H20" s="73">
        <v>0.3</v>
      </c>
      <c r="I20" s="73"/>
      <c r="J20" s="28" t="s">
        <v>8</v>
      </c>
      <c r="K20" s="29">
        <v>1.8399999999999999</v>
      </c>
      <c r="L20" s="28" t="s">
        <v>10</v>
      </c>
      <c r="M20" s="29">
        <v>8.94</v>
      </c>
      <c r="N20" s="28" t="s">
        <v>8</v>
      </c>
      <c r="O20" s="29">
        <v>16.010000000000002</v>
      </c>
      <c r="P20" s="28" t="s">
        <v>8</v>
      </c>
      <c r="Q20" s="29">
        <v>8.34</v>
      </c>
      <c r="R20" s="28" t="s">
        <v>8</v>
      </c>
      <c r="S20" s="73">
        <v>7.5</v>
      </c>
      <c r="T20" s="73"/>
      <c r="U20" s="28" t="s">
        <v>8</v>
      </c>
      <c r="V20" s="29">
        <v>5.52</v>
      </c>
      <c r="W20" s="28" t="s">
        <v>8</v>
      </c>
      <c r="X20" s="29">
        <v>3.81</v>
      </c>
      <c r="Y20" s="28" t="s">
        <v>8</v>
      </c>
      <c r="Z20" s="29">
        <v>5.34</v>
      </c>
      <c r="AA20" s="28" t="s">
        <v>8</v>
      </c>
      <c r="AB20" s="29">
        <v>5.03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1970</v>
      </c>
      <c r="C21" s="78"/>
      <c r="D21" s="29">
        <v>3.03</v>
      </c>
      <c r="E21" s="28" t="s">
        <v>10</v>
      </c>
      <c r="F21" s="29">
        <v>1.1299999999999999</v>
      </c>
      <c r="G21" s="28" t="s">
        <v>8</v>
      </c>
      <c r="H21" s="73">
        <v>0.93</v>
      </c>
      <c r="I21" s="73"/>
      <c r="J21" s="28" t="s">
        <v>9</v>
      </c>
      <c r="K21" s="29"/>
      <c r="L21" s="28" t="s">
        <v>8</v>
      </c>
      <c r="M21" s="29">
        <v>4.9800000000000004</v>
      </c>
      <c r="N21" s="28" t="s">
        <v>11</v>
      </c>
      <c r="O21" s="29">
        <v>5.37</v>
      </c>
      <c r="P21" s="28" t="s">
        <v>8</v>
      </c>
      <c r="Q21" s="29">
        <v>5.31</v>
      </c>
      <c r="R21" s="28" t="s">
        <v>8</v>
      </c>
      <c r="S21" s="73">
        <v>5.6899999999999995</v>
      </c>
      <c r="T21" s="73"/>
      <c r="U21" s="28" t="s">
        <v>10</v>
      </c>
      <c r="V21" s="29"/>
      <c r="W21" s="28" t="s">
        <v>8</v>
      </c>
      <c r="X21" s="29">
        <v>6.16</v>
      </c>
      <c r="Y21" s="28" t="s">
        <v>8</v>
      </c>
      <c r="Z21" s="29">
        <v>6.66</v>
      </c>
      <c r="AA21" s="28" t="s">
        <v>8</v>
      </c>
      <c r="AB21" s="29">
        <v>6.19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1971</v>
      </c>
      <c r="C22" s="78"/>
      <c r="D22" s="29">
        <v>3.15</v>
      </c>
      <c r="E22" s="28" t="s">
        <v>8</v>
      </c>
      <c r="F22" s="29">
        <v>1.56</v>
      </c>
      <c r="G22" s="28" t="s">
        <v>8</v>
      </c>
      <c r="H22" s="73">
        <v>0.59</v>
      </c>
      <c r="I22" s="73"/>
      <c r="J22" s="28" t="s">
        <v>9</v>
      </c>
      <c r="K22" s="29"/>
      <c r="L22" s="28" t="s">
        <v>8</v>
      </c>
      <c r="M22" s="29">
        <v>4.55</v>
      </c>
      <c r="N22" s="28" t="s">
        <v>11</v>
      </c>
      <c r="O22" s="29">
        <v>2.62</v>
      </c>
      <c r="P22" s="28" t="s">
        <v>9</v>
      </c>
      <c r="Q22" s="29">
        <v>15.72</v>
      </c>
      <c r="R22" s="28" t="s">
        <v>11</v>
      </c>
      <c r="S22" s="73">
        <v>9.32</v>
      </c>
      <c r="T22" s="73"/>
      <c r="U22" s="28" t="s">
        <v>8</v>
      </c>
      <c r="V22" s="29">
        <v>4.9000000000000004</v>
      </c>
      <c r="W22" s="28" t="s">
        <v>8</v>
      </c>
      <c r="X22" s="29">
        <v>7.8</v>
      </c>
      <c r="Y22" s="28" t="s">
        <v>8</v>
      </c>
      <c r="Z22" s="29">
        <v>6.42</v>
      </c>
      <c r="AA22" s="28" t="s">
        <v>8</v>
      </c>
      <c r="AB22" s="29">
        <v>4.68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1972</v>
      </c>
      <c r="C23" s="78"/>
      <c r="D23" s="29">
        <v>2.38</v>
      </c>
      <c r="E23" s="28" t="s">
        <v>8</v>
      </c>
      <c r="F23" s="29">
        <v>0.91</v>
      </c>
      <c r="G23" s="28" t="s">
        <v>8</v>
      </c>
      <c r="H23" s="73">
        <v>1.41</v>
      </c>
      <c r="I23" s="73"/>
      <c r="J23" s="28" t="s">
        <v>9</v>
      </c>
      <c r="K23" s="29"/>
      <c r="L23" s="28" t="s">
        <v>8</v>
      </c>
      <c r="M23" s="29">
        <v>26.15</v>
      </c>
      <c r="N23" s="28" t="s">
        <v>11</v>
      </c>
      <c r="O23" s="29">
        <v>15.24</v>
      </c>
      <c r="P23" s="28" t="s">
        <v>9</v>
      </c>
      <c r="Q23" s="29"/>
      <c r="R23" s="28" t="s">
        <v>8</v>
      </c>
      <c r="S23" s="73"/>
      <c r="T23" s="73"/>
      <c r="U23" s="28" t="s">
        <v>8</v>
      </c>
      <c r="V23" s="29">
        <v>1.33</v>
      </c>
      <c r="W23" s="28" t="s">
        <v>9</v>
      </c>
      <c r="X23" s="29">
        <v>0.54</v>
      </c>
      <c r="Y23" s="28" t="s">
        <v>11</v>
      </c>
      <c r="Z23" s="29"/>
      <c r="AA23" s="28" t="s">
        <v>8</v>
      </c>
      <c r="AB23" s="29"/>
      <c r="AC23" s="28" t="s">
        <v>8</v>
      </c>
      <c r="AD23" s="38"/>
      <c r="AE23" s="38"/>
    </row>
    <row r="24" spans="1:31" s="40" customFormat="1" ht="15" customHeight="1">
      <c r="A24" s="38"/>
      <c r="B24" s="78">
        <v>1973</v>
      </c>
      <c r="C24" s="78"/>
      <c r="D24" s="29"/>
      <c r="E24" s="28" t="s">
        <v>8</v>
      </c>
      <c r="F24" s="29">
        <v>2.4500000000000002</v>
      </c>
      <c r="G24" s="28" t="s">
        <v>10</v>
      </c>
      <c r="H24" s="73">
        <v>1.92</v>
      </c>
      <c r="I24" s="73"/>
      <c r="J24" s="28" t="s">
        <v>11</v>
      </c>
      <c r="K24" s="29"/>
      <c r="L24" s="28" t="s">
        <v>8</v>
      </c>
      <c r="M24" s="29"/>
      <c r="N24" s="28" t="s">
        <v>8</v>
      </c>
      <c r="O24" s="29"/>
      <c r="P24" s="28" t="s">
        <v>8</v>
      </c>
      <c r="Q24" s="29">
        <v>4.29</v>
      </c>
      <c r="R24" s="28" t="s">
        <v>11</v>
      </c>
      <c r="S24" s="73">
        <v>3.51</v>
      </c>
      <c r="T24" s="73"/>
      <c r="U24" s="28" t="s">
        <v>8</v>
      </c>
      <c r="V24" s="29">
        <v>2.7800000000000002</v>
      </c>
      <c r="W24" s="28" t="s">
        <v>8</v>
      </c>
      <c r="X24" s="29">
        <v>3</v>
      </c>
      <c r="Y24" s="28" t="s">
        <v>11</v>
      </c>
      <c r="Z24" s="29">
        <v>6.3</v>
      </c>
      <c r="AA24" s="28" t="s">
        <v>9</v>
      </c>
      <c r="AB24" s="29">
        <v>3.83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1974</v>
      </c>
      <c r="C25" s="78"/>
      <c r="D25" s="29">
        <v>2.61</v>
      </c>
      <c r="E25" s="28" t="s">
        <v>9</v>
      </c>
      <c r="F25" s="29">
        <v>1.34</v>
      </c>
      <c r="G25" s="28" t="s">
        <v>8</v>
      </c>
      <c r="H25" s="73">
        <v>0.89</v>
      </c>
      <c r="I25" s="73"/>
      <c r="J25" s="28" t="s">
        <v>8</v>
      </c>
      <c r="K25" s="29">
        <v>0.78</v>
      </c>
      <c r="L25" s="28" t="s">
        <v>8</v>
      </c>
      <c r="M25" s="29">
        <v>6.06</v>
      </c>
      <c r="N25" s="28" t="s">
        <v>9</v>
      </c>
      <c r="O25" s="29">
        <v>7.91</v>
      </c>
      <c r="P25" s="28" t="s">
        <v>9</v>
      </c>
      <c r="Q25" s="29">
        <v>5.44</v>
      </c>
      <c r="R25" s="28" t="s">
        <v>8</v>
      </c>
      <c r="S25" s="73">
        <v>4.34</v>
      </c>
      <c r="T25" s="73"/>
      <c r="U25" s="28" t="s">
        <v>8</v>
      </c>
      <c r="V25" s="29">
        <v>3.17</v>
      </c>
      <c r="W25" s="28" t="s">
        <v>11</v>
      </c>
      <c r="X25" s="29">
        <v>7.26</v>
      </c>
      <c r="Y25" s="28" t="s">
        <v>9</v>
      </c>
      <c r="Z25" s="29">
        <v>6.38</v>
      </c>
      <c r="AA25" s="28" t="s">
        <v>8</v>
      </c>
      <c r="AB25" s="29">
        <v>4.72</v>
      </c>
      <c r="AC25" s="28" t="s">
        <v>8</v>
      </c>
      <c r="AD25" s="38"/>
      <c r="AE25" s="38"/>
    </row>
    <row r="26" spans="1:31" s="40" customFormat="1" ht="15" customHeight="1">
      <c r="A26" s="38"/>
      <c r="B26" s="92">
        <v>1975</v>
      </c>
      <c r="C26" s="92"/>
      <c r="D26" s="36">
        <v>3.07</v>
      </c>
      <c r="E26" s="34" t="s">
        <v>8</v>
      </c>
      <c r="F26" s="36">
        <v>3.67</v>
      </c>
      <c r="G26" s="34" t="s">
        <v>9</v>
      </c>
      <c r="H26" s="79">
        <v>1.1499999999999999</v>
      </c>
      <c r="I26" s="79"/>
      <c r="J26" s="34" t="s">
        <v>9</v>
      </c>
      <c r="K26" s="36">
        <v>3.24</v>
      </c>
      <c r="L26" s="34" t="s">
        <v>8</v>
      </c>
      <c r="M26" s="36">
        <v>8.61</v>
      </c>
      <c r="N26" s="34" t="s">
        <v>8</v>
      </c>
      <c r="O26" s="36">
        <v>12.09</v>
      </c>
      <c r="P26" s="34" t="s">
        <v>9</v>
      </c>
      <c r="Q26" s="36">
        <v>5.66</v>
      </c>
      <c r="R26" s="34" t="s">
        <v>10</v>
      </c>
      <c r="S26" s="79">
        <v>4.5999999999999996</v>
      </c>
      <c r="T26" s="79"/>
      <c r="U26" s="34" t="s">
        <v>10</v>
      </c>
      <c r="V26" s="36">
        <v>4.91</v>
      </c>
      <c r="W26" s="34" t="s">
        <v>11</v>
      </c>
      <c r="X26" s="36">
        <v>8.0500000000000007</v>
      </c>
      <c r="Y26" s="34" t="s">
        <v>10</v>
      </c>
      <c r="Z26" s="36">
        <v>11.14</v>
      </c>
      <c r="AA26" s="34" t="s">
        <v>11</v>
      </c>
      <c r="AB26" s="36">
        <v>7.11</v>
      </c>
      <c r="AC26" s="34" t="s">
        <v>9</v>
      </c>
      <c r="AD26" s="38"/>
      <c r="AE26" s="38"/>
    </row>
    <row r="27" spans="1:31" s="40" customFormat="1" ht="15" customHeight="1">
      <c r="A27" s="38"/>
      <c r="B27" s="92">
        <v>1976</v>
      </c>
      <c r="C27" s="92"/>
      <c r="D27" s="36">
        <v>3.22</v>
      </c>
      <c r="E27" s="34" t="s">
        <v>8</v>
      </c>
      <c r="F27" s="36">
        <v>1.72</v>
      </c>
      <c r="G27" s="34" t="s">
        <v>8</v>
      </c>
      <c r="H27" s="79">
        <v>1.3900000000000001</v>
      </c>
      <c r="I27" s="79"/>
      <c r="J27" s="34" t="s">
        <v>11</v>
      </c>
      <c r="K27" s="36"/>
      <c r="L27" s="34" t="s">
        <v>8</v>
      </c>
      <c r="M27" s="36">
        <v>0.44</v>
      </c>
      <c r="N27" s="34" t="s">
        <v>11</v>
      </c>
      <c r="O27" s="36">
        <v>22.9</v>
      </c>
      <c r="P27" s="34" t="s">
        <v>11</v>
      </c>
      <c r="Q27" s="36">
        <v>2.95</v>
      </c>
      <c r="R27" s="34" t="s">
        <v>9</v>
      </c>
      <c r="S27" s="79">
        <v>3.59</v>
      </c>
      <c r="T27" s="79"/>
      <c r="U27" s="34" t="s">
        <v>8</v>
      </c>
      <c r="V27" s="36">
        <v>4.24</v>
      </c>
      <c r="W27" s="34" t="s">
        <v>8</v>
      </c>
      <c r="X27" s="36">
        <v>8.83</v>
      </c>
      <c r="Y27" s="34" t="s">
        <v>8</v>
      </c>
      <c r="Z27" s="36">
        <v>9</v>
      </c>
      <c r="AA27" s="34" t="s">
        <v>8</v>
      </c>
      <c r="AB27" s="36">
        <v>5.5</v>
      </c>
      <c r="AC27" s="34" t="s">
        <v>8</v>
      </c>
      <c r="AD27" s="38"/>
      <c r="AE27" s="38"/>
    </row>
    <row r="28" spans="1:31" s="40" customFormat="1" ht="15" customHeight="1">
      <c r="A28" s="38"/>
      <c r="B28" s="92">
        <v>1977</v>
      </c>
      <c r="C28" s="92"/>
      <c r="D28" s="36">
        <v>3.29</v>
      </c>
      <c r="E28" s="34" t="s">
        <v>8</v>
      </c>
      <c r="F28" s="36">
        <v>1.71</v>
      </c>
      <c r="G28" s="34" t="s">
        <v>8</v>
      </c>
      <c r="H28" s="79">
        <v>0.87</v>
      </c>
      <c r="I28" s="79"/>
      <c r="J28" s="34" t="s">
        <v>8</v>
      </c>
      <c r="K28" s="36">
        <v>0.62</v>
      </c>
      <c r="L28" s="34" t="s">
        <v>8</v>
      </c>
      <c r="M28" s="36">
        <v>6.95</v>
      </c>
      <c r="N28" s="34" t="s">
        <v>8</v>
      </c>
      <c r="O28" s="36">
        <v>7.63</v>
      </c>
      <c r="P28" s="34" t="s">
        <v>8</v>
      </c>
      <c r="Q28" s="36">
        <v>12.6</v>
      </c>
      <c r="R28" s="34" t="s">
        <v>8</v>
      </c>
      <c r="S28" s="79">
        <v>8.26</v>
      </c>
      <c r="T28" s="79"/>
      <c r="U28" s="34" t="s">
        <v>9</v>
      </c>
      <c r="V28" s="36">
        <v>8.52</v>
      </c>
      <c r="W28" s="34" t="s">
        <v>8</v>
      </c>
      <c r="X28" s="36">
        <v>11.22</v>
      </c>
      <c r="Y28" s="34" t="s">
        <v>8</v>
      </c>
      <c r="Z28" s="36">
        <v>12.25</v>
      </c>
      <c r="AA28" s="34" t="s">
        <v>8</v>
      </c>
      <c r="AB28" s="36">
        <v>7.38</v>
      </c>
      <c r="AC28" s="34" t="s">
        <v>8</v>
      </c>
      <c r="AD28" s="38"/>
      <c r="AE28" s="38"/>
    </row>
    <row r="29" spans="1:31" s="40" customFormat="1" ht="15" customHeight="1">
      <c r="A29" s="38"/>
      <c r="B29" s="92">
        <v>1978</v>
      </c>
      <c r="C29" s="92"/>
      <c r="D29" s="36">
        <v>3.38</v>
      </c>
      <c r="E29" s="34" t="s">
        <v>8</v>
      </c>
      <c r="F29" s="36">
        <v>1.97</v>
      </c>
      <c r="G29" s="34" t="s">
        <v>8</v>
      </c>
      <c r="H29" s="79">
        <v>1.1299999999999999</v>
      </c>
      <c r="I29" s="79"/>
      <c r="J29" s="34" t="s">
        <v>8</v>
      </c>
      <c r="K29" s="36">
        <v>0.57999999999999996</v>
      </c>
      <c r="L29" s="34" t="s">
        <v>8</v>
      </c>
      <c r="M29" s="36">
        <v>5.24</v>
      </c>
      <c r="N29" s="34" t="s">
        <v>8</v>
      </c>
      <c r="O29" s="36">
        <v>7.6899999999999995</v>
      </c>
      <c r="P29" s="34" t="s">
        <v>8</v>
      </c>
      <c r="Q29" s="36">
        <v>20.68</v>
      </c>
      <c r="R29" s="34" t="s">
        <v>8</v>
      </c>
      <c r="S29" s="79">
        <v>4.76</v>
      </c>
      <c r="T29" s="79"/>
      <c r="U29" s="34" t="s">
        <v>8</v>
      </c>
      <c r="V29" s="36">
        <v>8.2799999999999994</v>
      </c>
      <c r="W29" s="34" t="s">
        <v>8</v>
      </c>
      <c r="X29" s="36">
        <v>15.87</v>
      </c>
      <c r="Y29" s="34" t="s">
        <v>9</v>
      </c>
      <c r="Z29" s="36">
        <v>14.16</v>
      </c>
      <c r="AA29" s="34" t="s">
        <v>11</v>
      </c>
      <c r="AB29" s="36">
        <v>7.53</v>
      </c>
      <c r="AC29" s="34" t="s">
        <v>9</v>
      </c>
      <c r="AD29" s="38"/>
      <c r="AE29" s="38"/>
    </row>
    <row r="30" spans="1:31" s="40" customFormat="1" ht="15" customHeight="1">
      <c r="A30" s="38"/>
      <c r="B30" s="92">
        <v>1979</v>
      </c>
      <c r="C30" s="92"/>
      <c r="D30" s="36">
        <v>4.17</v>
      </c>
      <c r="E30" s="34" t="s">
        <v>8</v>
      </c>
      <c r="F30" s="36">
        <v>2.38</v>
      </c>
      <c r="G30" s="34" t="s">
        <v>8</v>
      </c>
      <c r="H30" s="79">
        <v>1.49</v>
      </c>
      <c r="I30" s="79"/>
      <c r="J30" s="34" t="s">
        <v>8</v>
      </c>
      <c r="K30" s="36">
        <v>0.86</v>
      </c>
      <c r="L30" s="34" t="s">
        <v>8</v>
      </c>
      <c r="M30" s="36">
        <v>4.92</v>
      </c>
      <c r="N30" s="34" t="s">
        <v>8</v>
      </c>
      <c r="O30" s="36">
        <v>2.2599999999999998</v>
      </c>
      <c r="P30" s="34" t="s">
        <v>8</v>
      </c>
      <c r="Q30" s="36">
        <v>6.57</v>
      </c>
      <c r="R30" s="34" t="s">
        <v>9</v>
      </c>
      <c r="S30" s="79">
        <v>28.56</v>
      </c>
      <c r="T30" s="79"/>
      <c r="U30" s="34" t="s">
        <v>11</v>
      </c>
      <c r="V30" s="36">
        <v>10.96</v>
      </c>
      <c r="W30" s="34" t="s">
        <v>11</v>
      </c>
      <c r="X30" s="36">
        <v>4.8899999999999997</v>
      </c>
      <c r="Y30" s="34" t="s">
        <v>8</v>
      </c>
      <c r="Z30" s="36">
        <v>7.19</v>
      </c>
      <c r="AA30" s="34" t="s">
        <v>8</v>
      </c>
      <c r="AB30" s="36">
        <v>7.32</v>
      </c>
      <c r="AC30" s="34" t="s">
        <v>9</v>
      </c>
      <c r="AD30" s="38"/>
      <c r="AE30" s="38"/>
    </row>
    <row r="31" spans="1:31" s="40" customFormat="1" ht="15" customHeight="1">
      <c r="A31" s="38"/>
      <c r="B31" s="92">
        <v>1980</v>
      </c>
      <c r="C31" s="92"/>
      <c r="D31" s="36">
        <v>2.96</v>
      </c>
      <c r="E31" s="34" t="s">
        <v>8</v>
      </c>
      <c r="F31" s="36">
        <v>2.64</v>
      </c>
      <c r="G31" s="34" t="s">
        <v>8</v>
      </c>
      <c r="H31" s="79">
        <v>2.02</v>
      </c>
      <c r="I31" s="79"/>
      <c r="J31" s="34" t="s">
        <v>8</v>
      </c>
      <c r="K31" s="36">
        <v>15.7</v>
      </c>
      <c r="L31" s="34" t="s">
        <v>10</v>
      </c>
      <c r="M31" s="36">
        <v>13.37</v>
      </c>
      <c r="N31" s="34" t="s">
        <v>9</v>
      </c>
      <c r="O31" s="36"/>
      <c r="P31" s="34" t="s">
        <v>8</v>
      </c>
      <c r="Q31" s="36"/>
      <c r="R31" s="34" t="s">
        <v>8</v>
      </c>
      <c r="S31" s="79"/>
      <c r="T31" s="79"/>
      <c r="U31" s="34" t="s">
        <v>8</v>
      </c>
      <c r="V31" s="36"/>
      <c r="W31" s="34" t="s">
        <v>8</v>
      </c>
      <c r="X31" s="36"/>
      <c r="Y31" s="34" t="s">
        <v>8</v>
      </c>
      <c r="Z31" s="36"/>
      <c r="AA31" s="34" t="s">
        <v>8</v>
      </c>
      <c r="AB31" s="36"/>
      <c r="AC31" s="34" t="s">
        <v>8</v>
      </c>
      <c r="AD31" s="38"/>
      <c r="AE31" s="38"/>
    </row>
    <row r="32" spans="1:31" s="40" customFormat="1" ht="15" customHeight="1">
      <c r="A32" s="38"/>
      <c r="B32" s="92">
        <v>1981</v>
      </c>
      <c r="C32" s="92"/>
      <c r="D32" s="36"/>
      <c r="E32" s="34" t="s">
        <v>8</v>
      </c>
      <c r="F32" s="36"/>
      <c r="G32" s="34" t="s">
        <v>8</v>
      </c>
      <c r="H32" s="79"/>
      <c r="I32" s="79"/>
      <c r="J32" s="34" t="s">
        <v>8</v>
      </c>
      <c r="K32" s="36"/>
      <c r="L32" s="34" t="s">
        <v>8</v>
      </c>
      <c r="M32" s="36"/>
      <c r="N32" s="34" t="s">
        <v>8</v>
      </c>
      <c r="O32" s="36">
        <v>3.05</v>
      </c>
      <c r="P32" s="34" t="s">
        <v>11</v>
      </c>
      <c r="Q32" s="36">
        <v>6.2</v>
      </c>
      <c r="R32" s="34" t="s">
        <v>8</v>
      </c>
      <c r="S32" s="79">
        <v>6.79</v>
      </c>
      <c r="T32" s="79"/>
      <c r="U32" s="34" t="s">
        <v>8</v>
      </c>
      <c r="V32" s="36">
        <v>4.1500000000000004</v>
      </c>
      <c r="W32" s="34" t="s">
        <v>8</v>
      </c>
      <c r="X32" s="36">
        <v>3.7800000000000002</v>
      </c>
      <c r="Y32" s="34" t="s">
        <v>8</v>
      </c>
      <c r="Z32" s="36">
        <v>3.71</v>
      </c>
      <c r="AA32" s="34" t="s">
        <v>8</v>
      </c>
      <c r="AB32" s="36">
        <v>2.57</v>
      </c>
      <c r="AC32" s="34" t="s">
        <v>8</v>
      </c>
      <c r="AD32" s="38"/>
      <c r="AE32" s="38"/>
    </row>
    <row r="33" spans="1:31" s="40" customFormat="1" ht="15" customHeight="1">
      <c r="A33" s="38"/>
      <c r="B33" s="92">
        <v>1982</v>
      </c>
      <c r="C33" s="92"/>
      <c r="D33" s="36">
        <v>1.96</v>
      </c>
      <c r="E33" s="34" t="s">
        <v>8</v>
      </c>
      <c r="F33" s="36">
        <v>1.23</v>
      </c>
      <c r="G33" s="34" t="s">
        <v>8</v>
      </c>
      <c r="H33" s="79">
        <v>0.82</v>
      </c>
      <c r="I33" s="79"/>
      <c r="J33" s="34" t="s">
        <v>8</v>
      </c>
      <c r="K33" s="36">
        <v>0.69</v>
      </c>
      <c r="L33" s="34" t="s">
        <v>8</v>
      </c>
      <c r="M33" s="36">
        <v>7.73</v>
      </c>
      <c r="N33" s="34" t="s">
        <v>9</v>
      </c>
      <c r="O33" s="36">
        <v>13.44</v>
      </c>
      <c r="P33" s="34" t="s">
        <v>8</v>
      </c>
      <c r="Q33" s="36">
        <v>14.79</v>
      </c>
      <c r="R33" s="34" t="s">
        <v>8</v>
      </c>
      <c r="S33" s="79">
        <v>8.2799999999999994</v>
      </c>
      <c r="T33" s="79"/>
      <c r="U33" s="34" t="s">
        <v>8</v>
      </c>
      <c r="V33" s="36">
        <v>13.11</v>
      </c>
      <c r="W33" s="34" t="s">
        <v>8</v>
      </c>
      <c r="X33" s="36">
        <v>11.36</v>
      </c>
      <c r="Y33" s="34" t="s">
        <v>8</v>
      </c>
      <c r="Z33" s="36">
        <v>9.5399999999999991</v>
      </c>
      <c r="AA33" s="34" t="s">
        <v>8</v>
      </c>
      <c r="AB33" s="36">
        <v>10.89</v>
      </c>
      <c r="AC33" s="34" t="s">
        <v>8</v>
      </c>
      <c r="AD33" s="38"/>
      <c r="AE33" s="38"/>
    </row>
    <row r="34" spans="1:31" s="40" customFormat="1" ht="15" customHeight="1">
      <c r="A34" s="38"/>
      <c r="B34" s="92">
        <v>1983</v>
      </c>
      <c r="C34" s="92"/>
      <c r="D34" s="36">
        <v>7.11</v>
      </c>
      <c r="E34" s="34" t="s">
        <v>8</v>
      </c>
      <c r="F34" s="36">
        <v>4.6100000000000003</v>
      </c>
      <c r="G34" s="34" t="s">
        <v>8</v>
      </c>
      <c r="H34" s="79">
        <v>2.64</v>
      </c>
      <c r="I34" s="79"/>
      <c r="J34" s="34" t="s">
        <v>8</v>
      </c>
      <c r="K34" s="36">
        <v>2.0299999999999998</v>
      </c>
      <c r="L34" s="34" t="s">
        <v>8</v>
      </c>
      <c r="M34" s="36">
        <v>2.89</v>
      </c>
      <c r="N34" s="34" t="s">
        <v>8</v>
      </c>
      <c r="O34" s="36">
        <v>6.9</v>
      </c>
      <c r="P34" s="34" t="s">
        <v>8</v>
      </c>
      <c r="Q34" s="36">
        <v>5.97</v>
      </c>
      <c r="R34" s="34" t="s">
        <v>8</v>
      </c>
      <c r="S34" s="79">
        <v>5.78</v>
      </c>
      <c r="T34" s="79"/>
      <c r="U34" s="34" t="s">
        <v>8</v>
      </c>
      <c r="V34" s="36">
        <v>4.4800000000000004</v>
      </c>
      <c r="W34" s="34" t="s">
        <v>8</v>
      </c>
      <c r="X34" s="36">
        <v>6.03</v>
      </c>
      <c r="Y34" s="34" t="s">
        <v>8</v>
      </c>
      <c r="Z34" s="36">
        <v>6.73</v>
      </c>
      <c r="AA34" s="34" t="s">
        <v>8</v>
      </c>
      <c r="AB34" s="36">
        <v>4.03</v>
      </c>
      <c r="AC34" s="34" t="s">
        <v>8</v>
      </c>
      <c r="AD34" s="38"/>
      <c r="AE34" s="38"/>
    </row>
    <row r="35" spans="1:31" s="40" customFormat="1" ht="15" customHeight="1">
      <c r="A35" s="38"/>
      <c r="B35" s="92">
        <v>1984</v>
      </c>
      <c r="C35" s="92"/>
      <c r="D35" s="36">
        <v>2.04</v>
      </c>
      <c r="E35" s="34" t="s">
        <v>8</v>
      </c>
      <c r="F35" s="36">
        <v>1.03</v>
      </c>
      <c r="G35" s="34" t="s">
        <v>8</v>
      </c>
      <c r="H35" s="79">
        <v>0.56999999999999995</v>
      </c>
      <c r="I35" s="79"/>
      <c r="J35" s="34" t="s">
        <v>8</v>
      </c>
      <c r="K35" s="36">
        <v>0.56000000000000005</v>
      </c>
      <c r="L35" s="34" t="s">
        <v>8</v>
      </c>
      <c r="M35" s="36">
        <v>2.99</v>
      </c>
      <c r="N35" s="34" t="s">
        <v>8</v>
      </c>
      <c r="O35" s="36">
        <v>4.6399999999999997</v>
      </c>
      <c r="P35" s="34" t="s">
        <v>8</v>
      </c>
      <c r="Q35" s="36">
        <v>9.3800000000000008</v>
      </c>
      <c r="R35" s="34" t="s">
        <v>8</v>
      </c>
      <c r="S35" s="79">
        <v>5.32</v>
      </c>
      <c r="T35" s="79"/>
      <c r="U35" s="34" t="s">
        <v>8</v>
      </c>
      <c r="V35" s="36">
        <v>9.44</v>
      </c>
      <c r="W35" s="34" t="s">
        <v>8</v>
      </c>
      <c r="X35" s="36">
        <v>11.87</v>
      </c>
      <c r="Y35" s="34" t="s">
        <v>8</v>
      </c>
      <c r="Z35" s="36">
        <v>9.5</v>
      </c>
      <c r="AA35" s="34" t="s">
        <v>8</v>
      </c>
      <c r="AB35" s="36">
        <v>9.61</v>
      </c>
      <c r="AC35" s="34" t="s">
        <v>8</v>
      </c>
      <c r="AD35" s="38"/>
      <c r="AE35" s="38"/>
    </row>
    <row r="36" spans="1:31" s="40" customFormat="1" ht="15" customHeight="1">
      <c r="A36" s="38"/>
      <c r="B36" s="78">
        <v>1985</v>
      </c>
      <c r="C36" s="78"/>
      <c r="D36" s="5">
        <v>7.63</v>
      </c>
      <c r="E36" s="6" t="s">
        <v>11</v>
      </c>
      <c r="F36" s="5"/>
      <c r="G36" s="6" t="s">
        <v>8</v>
      </c>
      <c r="H36" s="73"/>
      <c r="I36" s="73"/>
      <c r="J36" s="6" t="s">
        <v>8</v>
      </c>
      <c r="K36" s="5"/>
      <c r="L36" s="6" t="s">
        <v>8</v>
      </c>
      <c r="M36" s="5"/>
      <c r="N36" s="6" t="s">
        <v>8</v>
      </c>
      <c r="O36" s="5"/>
      <c r="P36" s="6" t="s">
        <v>8</v>
      </c>
      <c r="Q36" s="5"/>
      <c r="R36" s="6" t="s">
        <v>8</v>
      </c>
      <c r="S36" s="73"/>
      <c r="T36" s="73"/>
      <c r="U36" s="6" t="s">
        <v>8</v>
      </c>
      <c r="V36" s="5"/>
      <c r="W36" s="6" t="s">
        <v>8</v>
      </c>
      <c r="X36" s="5"/>
      <c r="Y36" s="6" t="s">
        <v>8</v>
      </c>
      <c r="Z36" s="5"/>
      <c r="AA36" s="6" t="s">
        <v>8</v>
      </c>
      <c r="AB36" s="5"/>
      <c r="AC36" s="6" t="s">
        <v>8</v>
      </c>
      <c r="AD36" s="38"/>
      <c r="AE36" s="38"/>
    </row>
    <row r="37" spans="1:31" s="40" customFormat="1" ht="15" customHeight="1">
      <c r="A37" s="38"/>
      <c r="B37" s="78">
        <v>1986</v>
      </c>
      <c r="C37" s="78"/>
      <c r="D37" s="5"/>
      <c r="E37" s="6" t="s">
        <v>8</v>
      </c>
      <c r="F37" s="5"/>
      <c r="G37" s="6" t="s">
        <v>8</v>
      </c>
      <c r="H37" s="73"/>
      <c r="I37" s="73"/>
      <c r="J37" s="6" t="s">
        <v>8</v>
      </c>
      <c r="K37" s="5"/>
      <c r="L37" s="6" t="s">
        <v>8</v>
      </c>
      <c r="M37" s="5"/>
      <c r="N37" s="6" t="s">
        <v>8</v>
      </c>
      <c r="O37" s="5"/>
      <c r="P37" s="6" t="s">
        <v>8</v>
      </c>
      <c r="Q37" s="5"/>
      <c r="R37" s="6" t="s">
        <v>8</v>
      </c>
      <c r="S37" s="73"/>
      <c r="T37" s="73"/>
      <c r="U37" s="6" t="s">
        <v>8</v>
      </c>
      <c r="V37" s="5"/>
      <c r="W37" s="6" t="s">
        <v>8</v>
      </c>
      <c r="X37" s="5"/>
      <c r="Y37" s="6" t="s">
        <v>8</v>
      </c>
      <c r="Z37" s="5"/>
      <c r="AA37" s="6" t="s">
        <v>8</v>
      </c>
      <c r="AB37" s="5"/>
      <c r="AC37" s="6" t="s">
        <v>8</v>
      </c>
      <c r="AD37" s="38"/>
      <c r="AE37" s="38"/>
    </row>
    <row r="38" spans="1:31" s="40" customFormat="1" ht="15" customHeight="1">
      <c r="A38" s="38"/>
      <c r="B38" s="78">
        <v>1987</v>
      </c>
      <c r="C38" s="78"/>
      <c r="D38" s="5"/>
      <c r="E38" s="6" t="s">
        <v>8</v>
      </c>
      <c r="F38" s="5"/>
      <c r="G38" s="6" t="s">
        <v>8</v>
      </c>
      <c r="H38" s="73"/>
      <c r="I38" s="73"/>
      <c r="J38" s="6" t="s">
        <v>8</v>
      </c>
      <c r="K38" s="5"/>
      <c r="L38" s="6" t="s">
        <v>8</v>
      </c>
      <c r="M38" s="5"/>
      <c r="N38" s="6" t="s">
        <v>8</v>
      </c>
      <c r="O38" s="5"/>
      <c r="P38" s="6" t="s">
        <v>8</v>
      </c>
      <c r="Q38" s="5"/>
      <c r="R38" s="6" t="s">
        <v>8</v>
      </c>
      <c r="S38" s="73"/>
      <c r="T38" s="73"/>
      <c r="U38" s="6" t="s">
        <v>8</v>
      </c>
      <c r="V38" s="5"/>
      <c r="W38" s="6" t="s">
        <v>8</v>
      </c>
      <c r="X38" s="5"/>
      <c r="Y38" s="6" t="s">
        <v>8</v>
      </c>
      <c r="Z38" s="5"/>
      <c r="AA38" s="6" t="s">
        <v>8</v>
      </c>
      <c r="AB38" s="5"/>
      <c r="AC38" s="6" t="s">
        <v>8</v>
      </c>
      <c r="AD38" s="38"/>
      <c r="AE38" s="38"/>
    </row>
    <row r="39" spans="1:31" s="40" customFormat="1" ht="15" customHeight="1">
      <c r="A39" s="38"/>
      <c r="B39" s="78">
        <v>1988</v>
      </c>
      <c r="C39" s="78"/>
      <c r="D39" s="5"/>
      <c r="E39" s="6" t="s">
        <v>8</v>
      </c>
      <c r="F39" s="5"/>
      <c r="G39" s="6" t="s">
        <v>8</v>
      </c>
      <c r="H39" s="73"/>
      <c r="I39" s="73"/>
      <c r="J39" s="6" t="s">
        <v>8</v>
      </c>
      <c r="K39" s="5"/>
      <c r="L39" s="6" t="s">
        <v>8</v>
      </c>
      <c r="M39" s="5"/>
      <c r="N39" s="6" t="s">
        <v>8</v>
      </c>
      <c r="O39" s="5"/>
      <c r="P39" s="6" t="s">
        <v>8</v>
      </c>
      <c r="Q39" s="5"/>
      <c r="R39" s="6" t="s">
        <v>8</v>
      </c>
      <c r="S39" s="73"/>
      <c r="T39" s="73"/>
      <c r="U39" s="6" t="s">
        <v>8</v>
      </c>
      <c r="V39" s="5"/>
      <c r="W39" s="6" t="s">
        <v>8</v>
      </c>
      <c r="X39" s="5"/>
      <c r="Y39" s="6" t="s">
        <v>8</v>
      </c>
      <c r="Z39" s="5"/>
      <c r="AA39" s="6" t="s">
        <v>8</v>
      </c>
      <c r="AB39" s="5"/>
      <c r="AC39" s="6" t="s">
        <v>8</v>
      </c>
      <c r="AD39" s="38"/>
      <c r="AE39" s="38"/>
    </row>
    <row r="40" spans="1:31" s="40" customFormat="1" ht="15" customHeight="1">
      <c r="A40" s="38"/>
      <c r="B40" s="78">
        <v>1989</v>
      </c>
      <c r="C40" s="78"/>
      <c r="D40" s="5"/>
      <c r="E40" s="6" t="s">
        <v>8</v>
      </c>
      <c r="F40" s="5"/>
      <c r="G40" s="6" t="s">
        <v>8</v>
      </c>
      <c r="H40" s="73"/>
      <c r="I40" s="73"/>
      <c r="J40" s="6" t="s">
        <v>8</v>
      </c>
      <c r="K40" s="5"/>
      <c r="L40" s="6" t="s">
        <v>8</v>
      </c>
      <c r="M40" s="5"/>
      <c r="N40" s="6" t="s">
        <v>8</v>
      </c>
      <c r="O40" s="5"/>
      <c r="P40" s="6" t="s">
        <v>8</v>
      </c>
      <c r="Q40" s="5"/>
      <c r="R40" s="6" t="s">
        <v>8</v>
      </c>
      <c r="S40" s="73"/>
      <c r="T40" s="73"/>
      <c r="U40" s="6" t="s">
        <v>8</v>
      </c>
      <c r="V40" s="5"/>
      <c r="W40" s="6" t="s">
        <v>8</v>
      </c>
      <c r="X40" s="5"/>
      <c r="Y40" s="6" t="s">
        <v>8</v>
      </c>
      <c r="Z40" s="5"/>
      <c r="AA40" s="6" t="s">
        <v>8</v>
      </c>
      <c r="AB40" s="5"/>
      <c r="AC40" s="6" t="s">
        <v>8</v>
      </c>
      <c r="AD40" s="38"/>
      <c r="AE40" s="38"/>
    </row>
    <row r="41" spans="1:31" s="40" customFormat="1" ht="15" customHeight="1">
      <c r="A41" s="38"/>
      <c r="B41" s="78">
        <v>1990</v>
      </c>
      <c r="C41" s="78"/>
      <c r="D41" s="5"/>
      <c r="E41" s="6" t="s">
        <v>8</v>
      </c>
      <c r="F41" s="5"/>
      <c r="G41" s="6" t="s">
        <v>8</v>
      </c>
      <c r="H41" s="73"/>
      <c r="I41" s="73"/>
      <c r="J41" s="6" t="s">
        <v>8</v>
      </c>
      <c r="K41" s="5"/>
      <c r="L41" s="6" t="s">
        <v>8</v>
      </c>
      <c r="M41" s="5"/>
      <c r="N41" s="6" t="s">
        <v>8</v>
      </c>
      <c r="O41" s="5"/>
      <c r="P41" s="6" t="s">
        <v>8</v>
      </c>
      <c r="Q41" s="5"/>
      <c r="R41" s="6" t="s">
        <v>8</v>
      </c>
      <c r="S41" s="73"/>
      <c r="T41" s="73"/>
      <c r="U41" s="6" t="s">
        <v>8</v>
      </c>
      <c r="V41" s="5"/>
      <c r="W41" s="6" t="s">
        <v>8</v>
      </c>
      <c r="X41" s="5"/>
      <c r="Y41" s="6" t="s">
        <v>8</v>
      </c>
      <c r="Z41" s="5"/>
      <c r="AA41" s="6" t="s">
        <v>8</v>
      </c>
      <c r="AB41" s="5"/>
      <c r="AC41" s="6" t="s">
        <v>8</v>
      </c>
      <c r="AD41" s="38"/>
      <c r="AE41" s="38"/>
    </row>
    <row r="42" spans="1:31" s="40" customFormat="1" ht="15" customHeight="1">
      <c r="A42" s="38"/>
      <c r="B42" s="78">
        <v>1991</v>
      </c>
      <c r="C42" s="78"/>
      <c r="D42" s="5"/>
      <c r="E42" s="6" t="s">
        <v>8</v>
      </c>
      <c r="F42" s="5"/>
      <c r="G42" s="6" t="s">
        <v>8</v>
      </c>
      <c r="H42" s="73"/>
      <c r="I42" s="73"/>
      <c r="J42" s="6" t="s">
        <v>8</v>
      </c>
      <c r="K42" s="5"/>
      <c r="L42" s="6" t="s">
        <v>8</v>
      </c>
      <c r="M42" s="5"/>
      <c r="N42" s="6" t="s">
        <v>8</v>
      </c>
      <c r="O42" s="5"/>
      <c r="P42" s="6" t="s">
        <v>8</v>
      </c>
      <c r="Q42" s="5"/>
      <c r="R42" s="6" t="s">
        <v>8</v>
      </c>
      <c r="S42" s="73"/>
      <c r="T42" s="73"/>
      <c r="U42" s="6" t="s">
        <v>8</v>
      </c>
      <c r="V42" s="5"/>
      <c r="W42" s="6" t="s">
        <v>8</v>
      </c>
      <c r="X42" s="5"/>
      <c r="Y42" s="6" t="s">
        <v>8</v>
      </c>
      <c r="Z42" s="5"/>
      <c r="AA42" s="6" t="s">
        <v>8</v>
      </c>
      <c r="AB42" s="5"/>
      <c r="AC42" s="6" t="s">
        <v>8</v>
      </c>
      <c r="AD42" s="38"/>
      <c r="AE42" s="38"/>
    </row>
    <row r="43" spans="1:31" s="40" customFormat="1" ht="15" customHeight="1">
      <c r="A43" s="38"/>
      <c r="B43" s="78">
        <v>1992</v>
      </c>
      <c r="C43" s="78"/>
      <c r="D43" s="5"/>
      <c r="E43" s="6" t="s">
        <v>8</v>
      </c>
      <c r="F43" s="5"/>
      <c r="G43" s="6" t="s">
        <v>8</v>
      </c>
      <c r="H43" s="73"/>
      <c r="I43" s="73"/>
      <c r="J43" s="6" t="s">
        <v>8</v>
      </c>
      <c r="K43" s="5"/>
      <c r="L43" s="6" t="s">
        <v>8</v>
      </c>
      <c r="M43" s="5"/>
      <c r="N43" s="6" t="s">
        <v>8</v>
      </c>
      <c r="O43" s="5"/>
      <c r="P43" s="6" t="s">
        <v>8</v>
      </c>
      <c r="Q43" s="5"/>
      <c r="R43" s="6" t="s">
        <v>8</v>
      </c>
      <c r="S43" s="73"/>
      <c r="T43" s="73"/>
      <c r="U43" s="6" t="s">
        <v>8</v>
      </c>
      <c r="V43" s="5"/>
      <c r="W43" s="6" t="s">
        <v>8</v>
      </c>
      <c r="X43" s="5"/>
      <c r="Y43" s="6" t="s">
        <v>8</v>
      </c>
      <c r="Z43" s="5"/>
      <c r="AA43" s="6" t="s">
        <v>8</v>
      </c>
      <c r="AB43" s="5"/>
      <c r="AC43" s="6" t="s">
        <v>8</v>
      </c>
      <c r="AD43" s="38"/>
      <c r="AE43" s="38"/>
    </row>
    <row r="44" spans="1:31" s="40" customFormat="1" ht="15" customHeight="1">
      <c r="A44" s="38"/>
      <c r="B44" s="78">
        <v>1993</v>
      </c>
      <c r="C44" s="78"/>
      <c r="D44" s="5"/>
      <c r="E44" s="6" t="s">
        <v>8</v>
      </c>
      <c r="F44" s="5"/>
      <c r="G44" s="6" t="s">
        <v>8</v>
      </c>
      <c r="H44" s="73"/>
      <c r="I44" s="73"/>
      <c r="J44" s="6" t="s">
        <v>8</v>
      </c>
      <c r="K44" s="5"/>
      <c r="L44" s="6" t="s">
        <v>8</v>
      </c>
      <c r="M44" s="5"/>
      <c r="N44" s="6" t="s">
        <v>8</v>
      </c>
      <c r="O44" s="5"/>
      <c r="P44" s="6" t="s">
        <v>8</v>
      </c>
      <c r="Q44" s="5"/>
      <c r="R44" s="6" t="s">
        <v>8</v>
      </c>
      <c r="S44" s="73"/>
      <c r="T44" s="73"/>
      <c r="U44" s="6" t="s">
        <v>8</v>
      </c>
      <c r="V44" s="5"/>
      <c r="W44" s="6" t="s">
        <v>8</v>
      </c>
      <c r="X44" s="5"/>
      <c r="Y44" s="6" t="s">
        <v>8</v>
      </c>
      <c r="Z44" s="5"/>
      <c r="AA44" s="6" t="s">
        <v>8</v>
      </c>
      <c r="AB44" s="5"/>
      <c r="AC44" s="6" t="s">
        <v>8</v>
      </c>
      <c r="AD44" s="38"/>
      <c r="AE44" s="38"/>
    </row>
    <row r="45" spans="1:31" s="40" customFormat="1" ht="15" customHeight="1">
      <c r="A45" s="38"/>
      <c r="B45" s="78">
        <v>1994</v>
      </c>
      <c r="C45" s="78"/>
      <c r="D45" s="5"/>
      <c r="E45" s="6" t="s">
        <v>8</v>
      </c>
      <c r="F45" s="5"/>
      <c r="G45" s="6" t="s">
        <v>8</v>
      </c>
      <c r="H45" s="73"/>
      <c r="I45" s="73"/>
      <c r="J45" s="6" t="s">
        <v>8</v>
      </c>
      <c r="K45" s="5"/>
      <c r="L45" s="6" t="s">
        <v>8</v>
      </c>
      <c r="M45" s="5"/>
      <c r="N45" s="6" t="s">
        <v>8</v>
      </c>
      <c r="O45" s="5"/>
      <c r="P45" s="6" t="s">
        <v>8</v>
      </c>
      <c r="Q45" s="5"/>
      <c r="R45" s="6" t="s">
        <v>8</v>
      </c>
      <c r="S45" s="73"/>
      <c r="T45" s="73"/>
      <c r="U45" s="6" t="s">
        <v>8</v>
      </c>
      <c r="V45" s="5"/>
      <c r="W45" s="6" t="s">
        <v>8</v>
      </c>
      <c r="X45" s="5">
        <v>7.5600000000000005</v>
      </c>
      <c r="Y45" s="6" t="s">
        <v>10</v>
      </c>
      <c r="Z45" s="5">
        <v>7.78</v>
      </c>
      <c r="AA45" s="6" t="s">
        <v>8</v>
      </c>
      <c r="AB45" s="5">
        <v>6.73</v>
      </c>
      <c r="AC45" s="6" t="s">
        <v>9</v>
      </c>
      <c r="AD45" s="38"/>
      <c r="AE45" s="38"/>
    </row>
    <row r="46" spans="1:31" ht="15" customHeight="1">
      <c r="A46" s="2"/>
      <c r="B46" s="78">
        <v>1995</v>
      </c>
      <c r="C46" s="78"/>
      <c r="D46" s="5">
        <v>6.25</v>
      </c>
      <c r="E46" s="6" t="s">
        <v>9</v>
      </c>
      <c r="F46" s="5">
        <v>5.54</v>
      </c>
      <c r="G46" s="6" t="s">
        <v>9</v>
      </c>
      <c r="H46" s="73">
        <v>3.95</v>
      </c>
      <c r="I46" s="73"/>
      <c r="J46" s="6" t="s">
        <v>9</v>
      </c>
      <c r="K46" s="5">
        <v>4.47</v>
      </c>
      <c r="L46" s="6" t="s">
        <v>10</v>
      </c>
      <c r="M46" s="5"/>
      <c r="N46" s="6" t="s">
        <v>8</v>
      </c>
      <c r="O46" s="5"/>
      <c r="P46" s="6" t="s">
        <v>8</v>
      </c>
      <c r="Q46" s="5"/>
      <c r="R46" s="6" t="s">
        <v>8</v>
      </c>
      <c r="S46" s="73"/>
      <c r="T46" s="73"/>
      <c r="U46" s="6" t="s">
        <v>8</v>
      </c>
      <c r="V46" s="5"/>
      <c r="W46" s="6" t="s">
        <v>8</v>
      </c>
      <c r="X46" s="5"/>
      <c r="Y46" s="6" t="s">
        <v>8</v>
      </c>
      <c r="Z46" s="5"/>
      <c r="AA46" s="6" t="s">
        <v>8</v>
      </c>
      <c r="AB46" s="5"/>
      <c r="AC46" s="6" t="s">
        <v>8</v>
      </c>
      <c r="AD46" s="2"/>
      <c r="AE46" s="2"/>
    </row>
    <row r="47" spans="1:31" ht="15" customHeight="1">
      <c r="A47" s="2"/>
      <c r="B47" s="78">
        <v>1996</v>
      </c>
      <c r="C47" s="78"/>
      <c r="D47" s="5"/>
      <c r="E47" s="6" t="s">
        <v>8</v>
      </c>
      <c r="F47" s="5"/>
      <c r="G47" s="6" t="s">
        <v>8</v>
      </c>
      <c r="H47" s="73"/>
      <c r="I47" s="73"/>
      <c r="J47" s="6" t="s">
        <v>8</v>
      </c>
      <c r="K47" s="5"/>
      <c r="L47" s="6" t="s">
        <v>8</v>
      </c>
      <c r="M47" s="5"/>
      <c r="N47" s="6" t="s">
        <v>8</v>
      </c>
      <c r="O47" s="5"/>
      <c r="P47" s="6" t="s">
        <v>8</v>
      </c>
      <c r="Q47" s="5"/>
      <c r="R47" s="6" t="s">
        <v>8</v>
      </c>
      <c r="S47" s="73"/>
      <c r="T47" s="73"/>
      <c r="U47" s="6" t="s">
        <v>8</v>
      </c>
      <c r="V47" s="5"/>
      <c r="W47" s="6" t="s">
        <v>8</v>
      </c>
      <c r="X47" s="5"/>
      <c r="Y47" s="6" t="s">
        <v>8</v>
      </c>
      <c r="Z47" s="5"/>
      <c r="AA47" s="6" t="s">
        <v>8</v>
      </c>
      <c r="AB47" s="5"/>
      <c r="AC47" s="6" t="s">
        <v>8</v>
      </c>
      <c r="AD47" s="2"/>
      <c r="AE47" s="2"/>
    </row>
    <row r="48" spans="1:31" ht="15" customHeight="1">
      <c r="A48" s="2"/>
      <c r="B48" s="78">
        <v>1997</v>
      </c>
      <c r="C48" s="78"/>
      <c r="D48" s="5"/>
      <c r="E48" s="6" t="s">
        <v>8</v>
      </c>
      <c r="F48" s="5"/>
      <c r="G48" s="6" t="s">
        <v>8</v>
      </c>
      <c r="H48" s="73"/>
      <c r="I48" s="73"/>
      <c r="J48" s="6" t="s">
        <v>8</v>
      </c>
      <c r="K48" s="5"/>
      <c r="L48" s="6" t="s">
        <v>8</v>
      </c>
      <c r="M48" s="5"/>
      <c r="N48" s="6" t="s">
        <v>8</v>
      </c>
      <c r="O48" s="5"/>
      <c r="P48" s="6" t="s">
        <v>8</v>
      </c>
      <c r="Q48" s="5"/>
      <c r="R48" s="6" t="s">
        <v>8</v>
      </c>
      <c r="S48" s="73"/>
      <c r="T48" s="73"/>
      <c r="U48" s="6" t="s">
        <v>8</v>
      </c>
      <c r="V48" s="5"/>
      <c r="W48" s="6" t="s">
        <v>8</v>
      </c>
      <c r="X48" s="5"/>
      <c r="Y48" s="6" t="s">
        <v>8</v>
      </c>
      <c r="Z48" s="5"/>
      <c r="AA48" s="6" t="s">
        <v>8</v>
      </c>
      <c r="AB48" s="5"/>
      <c r="AC48" s="6" t="s">
        <v>8</v>
      </c>
      <c r="AD48" s="2"/>
      <c r="AE48" s="2"/>
    </row>
    <row r="49" spans="1:31" ht="15" customHeight="1">
      <c r="A49" s="2"/>
      <c r="B49" s="78">
        <v>1998</v>
      </c>
      <c r="C49" s="78"/>
      <c r="D49" s="5"/>
      <c r="E49" s="6" t="s">
        <v>8</v>
      </c>
      <c r="F49" s="5"/>
      <c r="G49" s="6" t="s">
        <v>8</v>
      </c>
      <c r="H49" s="73"/>
      <c r="I49" s="73"/>
      <c r="J49" s="6" t="s">
        <v>8</v>
      </c>
      <c r="K49" s="5"/>
      <c r="L49" s="6" t="s">
        <v>8</v>
      </c>
      <c r="M49" s="5"/>
      <c r="N49" s="6" t="s">
        <v>8</v>
      </c>
      <c r="O49" s="5"/>
      <c r="P49" s="6" t="s">
        <v>8</v>
      </c>
      <c r="Q49" s="5"/>
      <c r="R49" s="6" t="s">
        <v>8</v>
      </c>
      <c r="S49" s="73"/>
      <c r="T49" s="73"/>
      <c r="U49" s="6" t="s">
        <v>8</v>
      </c>
      <c r="V49" s="5"/>
      <c r="W49" s="6" t="s">
        <v>8</v>
      </c>
      <c r="X49" s="5"/>
      <c r="Y49" s="6" t="s">
        <v>8</v>
      </c>
      <c r="Z49" s="5"/>
      <c r="AA49" s="6" t="s">
        <v>8</v>
      </c>
      <c r="AB49" s="5"/>
      <c r="AC49" s="6" t="s">
        <v>8</v>
      </c>
      <c r="AD49" s="2"/>
      <c r="AE49" s="2"/>
    </row>
    <row r="50" spans="1:31" ht="15" customHeight="1">
      <c r="A50" s="2"/>
      <c r="B50" s="78">
        <v>1999</v>
      </c>
      <c r="C50" s="78"/>
      <c r="D50" s="5"/>
      <c r="E50" s="6" t="s">
        <v>8</v>
      </c>
      <c r="F50" s="5"/>
      <c r="G50" s="6" t="s">
        <v>8</v>
      </c>
      <c r="H50" s="73"/>
      <c r="I50" s="73"/>
      <c r="J50" s="6" t="s">
        <v>8</v>
      </c>
      <c r="K50" s="5"/>
      <c r="L50" s="6" t="s">
        <v>8</v>
      </c>
      <c r="M50" s="5"/>
      <c r="N50" s="6" t="s">
        <v>8</v>
      </c>
      <c r="O50" s="5"/>
      <c r="P50" s="6" t="s">
        <v>8</v>
      </c>
      <c r="Q50" s="5"/>
      <c r="R50" s="6" t="s">
        <v>8</v>
      </c>
      <c r="S50" s="73"/>
      <c r="T50" s="73"/>
      <c r="U50" s="6" t="s">
        <v>8</v>
      </c>
      <c r="V50" s="5"/>
      <c r="W50" s="6" t="s">
        <v>8</v>
      </c>
      <c r="X50" s="5"/>
      <c r="Y50" s="6" t="s">
        <v>8</v>
      </c>
      <c r="Z50" s="5"/>
      <c r="AA50" s="6" t="s">
        <v>8</v>
      </c>
      <c r="AB50" s="5"/>
      <c r="AC50" s="6" t="s">
        <v>8</v>
      </c>
      <c r="AD50" s="2"/>
      <c r="AE50" s="2"/>
    </row>
    <row r="51" spans="1:31" ht="15" customHeight="1">
      <c r="A51" s="2"/>
      <c r="B51" s="78">
        <v>2000</v>
      </c>
      <c r="C51" s="78"/>
      <c r="D51" s="5"/>
      <c r="E51" s="6" t="s">
        <v>8</v>
      </c>
      <c r="F51" s="5"/>
      <c r="G51" s="6" t="s">
        <v>8</v>
      </c>
      <c r="H51" s="73"/>
      <c r="I51" s="73"/>
      <c r="J51" s="6" t="s">
        <v>8</v>
      </c>
      <c r="K51" s="5"/>
      <c r="L51" s="6" t="s">
        <v>8</v>
      </c>
      <c r="M51" s="5"/>
      <c r="N51" s="6" t="s">
        <v>8</v>
      </c>
      <c r="O51" s="5"/>
      <c r="P51" s="6" t="s">
        <v>8</v>
      </c>
      <c r="Q51" s="5"/>
      <c r="R51" s="6" t="s">
        <v>8</v>
      </c>
      <c r="S51" s="73"/>
      <c r="T51" s="73"/>
      <c r="U51" s="6" t="s">
        <v>8</v>
      </c>
      <c r="V51" s="5"/>
      <c r="W51" s="6" t="s">
        <v>8</v>
      </c>
      <c r="X51" s="5"/>
      <c r="Y51" s="6" t="s">
        <v>8</v>
      </c>
      <c r="Z51" s="5"/>
      <c r="AA51" s="6" t="s">
        <v>8</v>
      </c>
      <c r="AB51" s="5"/>
      <c r="AC51" s="6" t="s">
        <v>8</v>
      </c>
      <c r="AD51" s="2"/>
      <c r="AE51" s="2"/>
    </row>
    <row r="52" spans="1:31" ht="15" customHeight="1">
      <c r="A52" s="2"/>
      <c r="B52" s="78">
        <v>2001</v>
      </c>
      <c r="C52" s="78"/>
      <c r="D52" s="5"/>
      <c r="E52" s="6" t="s">
        <v>8</v>
      </c>
      <c r="F52" s="5"/>
      <c r="G52" s="6" t="s">
        <v>8</v>
      </c>
      <c r="H52" s="73"/>
      <c r="I52" s="73"/>
      <c r="J52" s="6" t="s">
        <v>8</v>
      </c>
      <c r="K52" s="5"/>
      <c r="L52" s="6" t="s">
        <v>8</v>
      </c>
      <c r="M52" s="5"/>
      <c r="N52" s="6" t="s">
        <v>8</v>
      </c>
      <c r="O52" s="5"/>
      <c r="P52" s="6" t="s">
        <v>8</v>
      </c>
      <c r="Q52" s="5"/>
      <c r="R52" s="6" t="s">
        <v>8</v>
      </c>
      <c r="S52" s="73"/>
      <c r="T52" s="73"/>
      <c r="U52" s="6" t="s">
        <v>8</v>
      </c>
      <c r="V52" s="5"/>
      <c r="W52" s="6" t="s">
        <v>8</v>
      </c>
      <c r="X52" s="5"/>
      <c r="Y52" s="6" t="s">
        <v>8</v>
      </c>
      <c r="Z52" s="5"/>
      <c r="AA52" s="6" t="s">
        <v>8</v>
      </c>
      <c r="AB52" s="5"/>
      <c r="AC52" s="6" t="s">
        <v>8</v>
      </c>
      <c r="AD52" s="2"/>
      <c r="AE52" s="2"/>
    </row>
    <row r="53" spans="1:31" ht="15" customHeight="1">
      <c r="A53" s="2"/>
      <c r="B53" s="78">
        <v>2002</v>
      </c>
      <c r="C53" s="78"/>
      <c r="D53" s="5"/>
      <c r="E53" s="6" t="s">
        <v>8</v>
      </c>
      <c r="F53" s="5"/>
      <c r="G53" s="6" t="s">
        <v>8</v>
      </c>
      <c r="H53" s="73"/>
      <c r="I53" s="73"/>
      <c r="J53" s="6" t="s">
        <v>8</v>
      </c>
      <c r="K53" s="5"/>
      <c r="L53" s="6" t="s">
        <v>8</v>
      </c>
      <c r="M53" s="5"/>
      <c r="N53" s="6" t="s">
        <v>8</v>
      </c>
      <c r="O53" s="5"/>
      <c r="P53" s="6" t="s">
        <v>8</v>
      </c>
      <c r="Q53" s="5"/>
      <c r="R53" s="6" t="s">
        <v>8</v>
      </c>
      <c r="S53" s="73"/>
      <c r="T53" s="73"/>
      <c r="U53" s="6" t="s">
        <v>8</v>
      </c>
      <c r="V53" s="5"/>
      <c r="W53" s="6" t="s">
        <v>8</v>
      </c>
      <c r="X53" s="5"/>
      <c r="Y53" s="6" t="s">
        <v>8</v>
      </c>
      <c r="Z53" s="5"/>
      <c r="AA53" s="6" t="s">
        <v>8</v>
      </c>
      <c r="AB53" s="5"/>
      <c r="AC53" s="6" t="s">
        <v>8</v>
      </c>
      <c r="AD53" s="2"/>
      <c r="AE53" s="2"/>
    </row>
    <row r="54" spans="1:31" ht="15" customHeight="1">
      <c r="A54" s="2"/>
      <c r="B54" s="78">
        <v>2003</v>
      </c>
      <c r="C54" s="78"/>
      <c r="D54" s="5"/>
      <c r="E54" s="6" t="s">
        <v>8</v>
      </c>
      <c r="F54" s="5"/>
      <c r="G54" s="6" t="s">
        <v>8</v>
      </c>
      <c r="H54" s="73"/>
      <c r="I54" s="73"/>
      <c r="J54" s="6" t="s">
        <v>8</v>
      </c>
      <c r="K54" s="5"/>
      <c r="L54" s="6" t="s">
        <v>8</v>
      </c>
      <c r="M54" s="5"/>
      <c r="N54" s="6" t="s">
        <v>8</v>
      </c>
      <c r="O54" s="5"/>
      <c r="P54" s="6" t="s">
        <v>8</v>
      </c>
      <c r="Q54" s="5"/>
      <c r="R54" s="6" t="s">
        <v>8</v>
      </c>
      <c r="S54" s="73"/>
      <c r="T54" s="73"/>
      <c r="U54" s="6" t="s">
        <v>8</v>
      </c>
      <c r="V54" s="5"/>
      <c r="W54" s="6" t="s">
        <v>8</v>
      </c>
      <c r="X54" s="5"/>
      <c r="Y54" s="6" t="s">
        <v>8</v>
      </c>
      <c r="Z54" s="5"/>
      <c r="AA54" s="6" t="s">
        <v>8</v>
      </c>
      <c r="AB54" s="5"/>
      <c r="AC54" s="6" t="s">
        <v>8</v>
      </c>
      <c r="AD54" s="2"/>
      <c r="AE54" s="2"/>
    </row>
    <row r="55" spans="1:31" ht="15" customHeight="1">
      <c r="A55" s="2"/>
      <c r="B55" s="78">
        <v>2004</v>
      </c>
      <c r="C55" s="78"/>
      <c r="D55" s="5"/>
      <c r="E55" s="6" t="s">
        <v>8</v>
      </c>
      <c r="F55" s="5"/>
      <c r="G55" s="6" t="s">
        <v>8</v>
      </c>
      <c r="H55" s="73"/>
      <c r="I55" s="73"/>
      <c r="J55" s="6" t="s">
        <v>8</v>
      </c>
      <c r="K55" s="5"/>
      <c r="L55" s="6" t="s">
        <v>8</v>
      </c>
      <c r="M55" s="5"/>
      <c r="N55" s="6" t="s">
        <v>8</v>
      </c>
      <c r="O55" s="5"/>
      <c r="P55" s="6" t="s">
        <v>8</v>
      </c>
      <c r="Q55" s="5"/>
      <c r="R55" s="6" t="s">
        <v>8</v>
      </c>
      <c r="S55" s="73"/>
      <c r="T55" s="73"/>
      <c r="U55" s="6" t="s">
        <v>8</v>
      </c>
      <c r="V55" s="5"/>
      <c r="W55" s="6" t="s">
        <v>8</v>
      </c>
      <c r="X55" s="5"/>
      <c r="Y55" s="6" t="s">
        <v>8</v>
      </c>
      <c r="Z55" s="5"/>
      <c r="AA55" s="6" t="s">
        <v>8</v>
      </c>
      <c r="AB55" s="5"/>
      <c r="AC55" s="6" t="s">
        <v>8</v>
      </c>
      <c r="AD55" s="2"/>
      <c r="AE55" s="2"/>
    </row>
    <row r="56" spans="1:31" ht="51.95" customHeight="1">
      <c r="A56" s="2"/>
      <c r="B56" s="77" t="s">
        <v>7</v>
      </c>
      <c r="C56" s="77"/>
      <c r="D56" s="77" t="s">
        <v>6</v>
      </c>
      <c r="E56" s="77"/>
      <c r="F56" s="77"/>
      <c r="G56" s="77"/>
      <c r="H56" s="7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</sheetData>
  <mergeCells count="167">
    <mergeCell ref="B35:C35"/>
    <mergeCell ref="H35:I35"/>
    <mergeCell ref="S35:T35"/>
    <mergeCell ref="B33:C33"/>
    <mergeCell ref="H33:I33"/>
    <mergeCell ref="S33:T33"/>
    <mergeCell ref="B34:C34"/>
    <mergeCell ref="H34:I34"/>
    <mergeCell ref="S34:T34"/>
    <mergeCell ref="S32:T32"/>
    <mergeCell ref="H28:I28"/>
    <mergeCell ref="S28:T28"/>
    <mergeCell ref="B29:C29"/>
    <mergeCell ref="H29:I29"/>
    <mergeCell ref="S29:T29"/>
    <mergeCell ref="B30:C30"/>
    <mergeCell ref="H30:I30"/>
    <mergeCell ref="S30:T30"/>
    <mergeCell ref="S26:T26"/>
    <mergeCell ref="B27:C27"/>
    <mergeCell ref="H27:I27"/>
    <mergeCell ref="S27:T27"/>
    <mergeCell ref="B28:C28"/>
    <mergeCell ref="B43:C43"/>
    <mergeCell ref="H43:I43"/>
    <mergeCell ref="S43:T43"/>
    <mergeCell ref="B44:C44"/>
    <mergeCell ref="H44:I44"/>
    <mergeCell ref="S44:T44"/>
    <mergeCell ref="B41:C41"/>
    <mergeCell ref="H41:I41"/>
    <mergeCell ref="S41:T41"/>
    <mergeCell ref="B42:C42"/>
    <mergeCell ref="H42:I42"/>
    <mergeCell ref="S42:T42"/>
    <mergeCell ref="B39:C39"/>
    <mergeCell ref="H39:I39"/>
    <mergeCell ref="B31:C31"/>
    <mergeCell ref="H31:I31"/>
    <mergeCell ref="S31:T31"/>
    <mergeCell ref="B32:C32"/>
    <mergeCell ref="H32:I32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X9:AA9"/>
    <mergeCell ref="AB9:AD9"/>
    <mergeCell ref="C10:D10"/>
    <mergeCell ref="B11:C11"/>
    <mergeCell ref="H11:I11"/>
    <mergeCell ref="S11:T11"/>
    <mergeCell ref="C6:D6"/>
    <mergeCell ref="E6:P6"/>
    <mergeCell ref="C7:D7"/>
    <mergeCell ref="E7:P7"/>
    <mergeCell ref="Q7:S7"/>
    <mergeCell ref="T7:W7"/>
    <mergeCell ref="X7:AA7"/>
    <mergeCell ref="AB7:AD7"/>
    <mergeCell ref="C8:D8"/>
    <mergeCell ref="E8:P8"/>
    <mergeCell ref="Q8:S8"/>
    <mergeCell ref="T8:W8"/>
    <mergeCell ref="X8:AA8"/>
    <mergeCell ref="AB8:AD8"/>
    <mergeCell ref="H36:I36"/>
    <mergeCell ref="S36:T36"/>
    <mergeCell ref="B47:C47"/>
    <mergeCell ref="H47:I47"/>
    <mergeCell ref="S47:T47"/>
    <mergeCell ref="C9:D9"/>
    <mergeCell ref="E9:P9"/>
    <mergeCell ref="Q9:S9"/>
    <mergeCell ref="T9:W9"/>
    <mergeCell ref="S39:T39"/>
    <mergeCell ref="B40:C40"/>
    <mergeCell ref="H40:I40"/>
    <mergeCell ref="S40:T40"/>
    <mergeCell ref="B37:C37"/>
    <mergeCell ref="H37:I37"/>
    <mergeCell ref="S37:T37"/>
    <mergeCell ref="B38:C38"/>
    <mergeCell ref="H38:I38"/>
    <mergeCell ref="S38:T38"/>
    <mergeCell ref="B45:C45"/>
    <mergeCell ref="H45:I45"/>
    <mergeCell ref="S45:T45"/>
    <mergeCell ref="B26:C26"/>
    <mergeCell ref="H26:I26"/>
    <mergeCell ref="H21:I21"/>
    <mergeCell ref="S54:T54"/>
    <mergeCell ref="B51:C51"/>
    <mergeCell ref="H51:I51"/>
    <mergeCell ref="S51:T51"/>
    <mergeCell ref="B52:C52"/>
    <mergeCell ref="H52:I52"/>
    <mergeCell ref="S52:T52"/>
    <mergeCell ref="B55:C55"/>
    <mergeCell ref="H55:I55"/>
    <mergeCell ref="S55:T55"/>
    <mergeCell ref="B48:C48"/>
    <mergeCell ref="H48:I48"/>
    <mergeCell ref="S48:T48"/>
    <mergeCell ref="B49:C49"/>
    <mergeCell ref="H49:I49"/>
    <mergeCell ref="S49:T49"/>
    <mergeCell ref="B50:C50"/>
    <mergeCell ref="H50:I50"/>
    <mergeCell ref="S50:T50"/>
    <mergeCell ref="B46:C46"/>
    <mergeCell ref="H46:I46"/>
    <mergeCell ref="S46:T46"/>
    <mergeCell ref="B36:C36"/>
    <mergeCell ref="S24:T24"/>
    <mergeCell ref="B56:C56"/>
    <mergeCell ref="D56:H56"/>
    <mergeCell ref="B53:C53"/>
    <mergeCell ref="H53:I53"/>
    <mergeCell ref="S53:T53"/>
    <mergeCell ref="B54:C54"/>
    <mergeCell ref="H54:I54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B25:C25"/>
    <mergeCell ref="H25:I25"/>
    <mergeCell ref="S25:T25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opLeftCell="B1" workbookViewId="0">
      <selection activeCell="B12" sqref="A12:XFD12"/>
    </sheetView>
  </sheetViews>
  <sheetFormatPr baseColWidth="10" defaultRowHeight="12.75"/>
  <cols>
    <col min="1" max="1" width="8.85546875" style="51" hidden="1" customWidth="1"/>
    <col min="2" max="2" width="2.710937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42447.323217187499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688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687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6023823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686</v>
      </c>
      <c r="U8" s="83"/>
      <c r="V8" s="83"/>
      <c r="W8" s="83"/>
      <c r="X8" s="87" t="s">
        <v>31</v>
      </c>
      <c r="Y8" s="87"/>
      <c r="Z8" s="87"/>
      <c r="AA8" s="87"/>
      <c r="AB8" s="88">
        <v>290633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685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1916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4">
        <v>7.1</v>
      </c>
      <c r="N12" s="53" t="s">
        <v>8</v>
      </c>
      <c r="O12" s="54">
        <v>5.2</v>
      </c>
      <c r="P12" s="53" t="s">
        <v>8</v>
      </c>
      <c r="Q12" s="54">
        <v>5.38</v>
      </c>
      <c r="R12" s="53" t="s">
        <v>8</v>
      </c>
      <c r="S12" s="81">
        <v>8.41</v>
      </c>
      <c r="T12" s="81"/>
      <c r="U12" s="53" t="s">
        <v>8</v>
      </c>
      <c r="V12" s="54">
        <v>10.48</v>
      </c>
      <c r="W12" s="53" t="s">
        <v>8</v>
      </c>
      <c r="X12" s="54">
        <v>11.2</v>
      </c>
      <c r="Y12" s="53" t="s">
        <v>8</v>
      </c>
      <c r="Z12" s="54">
        <v>11.41</v>
      </c>
      <c r="AA12" s="53" t="s">
        <v>8</v>
      </c>
      <c r="AB12" s="54">
        <v>9.51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1917</v>
      </c>
      <c r="C13" s="80"/>
      <c r="D13" s="54">
        <v>3.75</v>
      </c>
      <c r="E13" s="53" t="s">
        <v>8</v>
      </c>
      <c r="F13" s="54">
        <v>2.1800000000000002</v>
      </c>
      <c r="G13" s="53" t="s">
        <v>8</v>
      </c>
      <c r="H13" s="82" t="s">
        <v>8</v>
      </c>
      <c r="I13" s="82"/>
      <c r="J13" s="53" t="s">
        <v>8</v>
      </c>
      <c r="K13" s="55" t="s">
        <v>8</v>
      </c>
      <c r="L13" s="53" t="s">
        <v>8</v>
      </c>
      <c r="M13" s="54"/>
      <c r="N13" s="53" t="s">
        <v>8</v>
      </c>
      <c r="O13" s="54">
        <v>12.42</v>
      </c>
      <c r="P13" s="53" t="s">
        <v>8</v>
      </c>
      <c r="Q13" s="54">
        <v>6.65</v>
      </c>
      <c r="R13" s="53" t="s">
        <v>8</v>
      </c>
      <c r="S13" s="81">
        <v>5.17</v>
      </c>
      <c r="T13" s="81"/>
      <c r="U13" s="53" t="s">
        <v>8</v>
      </c>
      <c r="V13" s="54"/>
      <c r="W13" s="53" t="s">
        <v>8</v>
      </c>
      <c r="X13" s="54">
        <v>9.7899999999999991</v>
      </c>
      <c r="Y13" s="53" t="s">
        <v>8</v>
      </c>
      <c r="Z13" s="54">
        <v>5.97</v>
      </c>
      <c r="AA13" s="53" t="s">
        <v>8</v>
      </c>
      <c r="AB13" s="54"/>
      <c r="AC13" s="53" t="s">
        <v>8</v>
      </c>
      <c r="AD13" s="57"/>
      <c r="AE13" s="57"/>
    </row>
    <row r="14" spans="1:31" s="59" customFormat="1" ht="15" customHeight="1">
      <c r="A14" s="57"/>
      <c r="B14" s="80">
        <v>1918</v>
      </c>
      <c r="C14" s="80"/>
      <c r="D14" s="54"/>
      <c r="E14" s="53" t="s">
        <v>8</v>
      </c>
      <c r="F14" s="54"/>
      <c r="G14" s="53" t="s">
        <v>8</v>
      </c>
      <c r="H14" s="82" t="s">
        <v>8</v>
      </c>
      <c r="I14" s="82"/>
      <c r="J14" s="53" t="s">
        <v>8</v>
      </c>
      <c r="K14" s="55" t="s">
        <v>8</v>
      </c>
      <c r="L14" s="53" t="s">
        <v>8</v>
      </c>
      <c r="M14" s="54"/>
      <c r="N14" s="53" t="s">
        <v>8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53" t="s">
        <v>8</v>
      </c>
      <c r="AD14" s="57"/>
      <c r="AE14" s="57"/>
    </row>
    <row r="15" spans="1:31" s="59" customFormat="1" ht="15" customHeight="1">
      <c r="A15" s="57"/>
      <c r="B15" s="80">
        <v>1919</v>
      </c>
      <c r="C15" s="80"/>
      <c r="D15" s="54"/>
      <c r="E15" s="53" t="s">
        <v>8</v>
      </c>
      <c r="F15" s="54"/>
      <c r="G15" s="53" t="s">
        <v>8</v>
      </c>
      <c r="H15" s="82" t="s">
        <v>8</v>
      </c>
      <c r="I15" s="82"/>
      <c r="J15" s="53" t="s">
        <v>8</v>
      </c>
      <c r="K15" s="55" t="s">
        <v>8</v>
      </c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57"/>
      <c r="AE15" s="57"/>
    </row>
    <row r="16" spans="1:31" s="59" customFormat="1" ht="15" customHeight="1">
      <c r="A16" s="57"/>
      <c r="B16" s="80">
        <v>1920</v>
      </c>
      <c r="C16" s="80"/>
      <c r="D16" s="54"/>
      <c r="E16" s="53" t="s">
        <v>8</v>
      </c>
      <c r="F16" s="54"/>
      <c r="G16" s="53" t="s">
        <v>8</v>
      </c>
      <c r="H16" s="82" t="s">
        <v>8</v>
      </c>
      <c r="I16" s="82"/>
      <c r="J16" s="53" t="s">
        <v>8</v>
      </c>
      <c r="K16" s="55" t="s">
        <v>8</v>
      </c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7"/>
      <c r="AE16" s="57"/>
    </row>
    <row r="17" spans="1:31" s="59" customFormat="1" ht="15" customHeight="1">
      <c r="A17" s="57"/>
      <c r="B17" s="80">
        <v>1921</v>
      </c>
      <c r="C17" s="80"/>
      <c r="D17" s="54"/>
      <c r="E17" s="53" t="s">
        <v>8</v>
      </c>
      <c r="F17" s="54"/>
      <c r="G17" s="53" t="s">
        <v>8</v>
      </c>
      <c r="H17" s="82" t="s">
        <v>8</v>
      </c>
      <c r="I17" s="82"/>
      <c r="J17" s="53" t="s">
        <v>8</v>
      </c>
      <c r="K17" s="55" t="s">
        <v>8</v>
      </c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7"/>
      <c r="AE17" s="57"/>
    </row>
    <row r="18" spans="1:31" s="59" customFormat="1" ht="15" customHeight="1">
      <c r="A18" s="57"/>
      <c r="B18" s="80">
        <v>1922</v>
      </c>
      <c r="C18" s="80"/>
      <c r="D18" s="54"/>
      <c r="E18" s="53" t="s">
        <v>8</v>
      </c>
      <c r="F18" s="54"/>
      <c r="G18" s="53" t="s">
        <v>8</v>
      </c>
      <c r="H18" s="82" t="s">
        <v>8</v>
      </c>
      <c r="I18" s="82"/>
      <c r="J18" s="53" t="s">
        <v>8</v>
      </c>
      <c r="K18" s="55" t="s">
        <v>8</v>
      </c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7"/>
      <c r="AE18" s="57"/>
    </row>
    <row r="19" spans="1:31" s="59" customFormat="1" ht="15" customHeight="1">
      <c r="A19" s="57"/>
      <c r="B19" s="80">
        <v>1923</v>
      </c>
      <c r="C19" s="80"/>
      <c r="D19" s="54"/>
      <c r="E19" s="53" t="s">
        <v>8</v>
      </c>
      <c r="F19" s="54"/>
      <c r="G19" s="53" t="s">
        <v>8</v>
      </c>
      <c r="H19" s="82" t="s">
        <v>8</v>
      </c>
      <c r="I19" s="82"/>
      <c r="J19" s="53" t="s">
        <v>8</v>
      </c>
      <c r="K19" s="55" t="s">
        <v>8</v>
      </c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7"/>
      <c r="AE19" s="57"/>
    </row>
    <row r="20" spans="1:31" s="59" customFormat="1" ht="15" customHeight="1">
      <c r="A20" s="57"/>
      <c r="B20" s="80">
        <v>1924</v>
      </c>
      <c r="C20" s="80"/>
      <c r="D20" s="54"/>
      <c r="E20" s="53" t="s">
        <v>8</v>
      </c>
      <c r="F20" s="54"/>
      <c r="G20" s="53" t="s">
        <v>8</v>
      </c>
      <c r="H20" s="82" t="s">
        <v>8</v>
      </c>
      <c r="I20" s="82"/>
      <c r="J20" s="53" t="s">
        <v>8</v>
      </c>
      <c r="K20" s="55" t="s">
        <v>8</v>
      </c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7"/>
      <c r="AE20" s="57"/>
    </row>
    <row r="21" spans="1:31" s="59" customFormat="1" ht="15" customHeight="1">
      <c r="A21" s="57"/>
      <c r="B21" s="80">
        <v>1925</v>
      </c>
      <c r="C21" s="80"/>
      <c r="D21" s="54"/>
      <c r="E21" s="53"/>
      <c r="F21" s="54"/>
      <c r="G21" s="53"/>
      <c r="H21" s="55"/>
      <c r="I21" s="55"/>
      <c r="J21" s="53"/>
      <c r="K21" s="55"/>
      <c r="L21" s="53"/>
      <c r="M21" s="54"/>
      <c r="N21" s="53"/>
      <c r="O21" s="54"/>
      <c r="P21" s="53"/>
      <c r="Q21" s="54"/>
      <c r="R21" s="53"/>
      <c r="S21" s="54"/>
      <c r="T21" s="54"/>
      <c r="U21" s="53"/>
      <c r="V21" s="54"/>
      <c r="W21" s="53"/>
      <c r="X21" s="54"/>
      <c r="Y21" s="53"/>
      <c r="Z21" s="54"/>
      <c r="AA21" s="53"/>
      <c r="AB21" s="54"/>
      <c r="AC21" s="53"/>
      <c r="AD21" s="57"/>
      <c r="AE21" s="57"/>
    </row>
    <row r="22" spans="1:31" s="59" customFormat="1" ht="15" customHeight="1">
      <c r="A22" s="57"/>
      <c r="B22" s="80">
        <v>1926</v>
      </c>
      <c r="C22" s="80"/>
      <c r="D22" s="54"/>
      <c r="E22" s="53"/>
      <c r="F22" s="54"/>
      <c r="G22" s="53"/>
      <c r="H22" s="55"/>
      <c r="I22" s="55"/>
      <c r="J22" s="53"/>
      <c r="K22" s="55"/>
      <c r="L22" s="53"/>
      <c r="M22" s="54"/>
      <c r="N22" s="53"/>
      <c r="O22" s="54"/>
      <c r="P22" s="53"/>
      <c r="Q22" s="54"/>
      <c r="R22" s="53"/>
      <c r="S22" s="54"/>
      <c r="T22" s="54"/>
      <c r="U22" s="53"/>
      <c r="V22" s="54"/>
      <c r="W22" s="53"/>
      <c r="X22" s="54"/>
      <c r="Y22" s="53"/>
      <c r="Z22" s="54"/>
      <c r="AA22" s="53"/>
      <c r="AB22" s="54"/>
      <c r="AC22" s="53"/>
      <c r="AD22" s="57"/>
      <c r="AE22" s="57"/>
    </row>
    <row r="23" spans="1:31" s="59" customFormat="1" ht="15" customHeight="1">
      <c r="A23" s="57"/>
      <c r="B23" s="80">
        <v>1927</v>
      </c>
      <c r="C23" s="80"/>
      <c r="D23" s="54"/>
      <c r="E23" s="53"/>
      <c r="F23" s="54"/>
      <c r="G23" s="53"/>
      <c r="H23" s="55"/>
      <c r="I23" s="55"/>
      <c r="J23" s="53"/>
      <c r="K23" s="55"/>
      <c r="L23" s="53"/>
      <c r="M23" s="54"/>
      <c r="N23" s="53"/>
      <c r="O23" s="54"/>
      <c r="P23" s="53"/>
      <c r="Q23" s="54"/>
      <c r="R23" s="53"/>
      <c r="S23" s="54"/>
      <c r="T23" s="54"/>
      <c r="U23" s="53"/>
      <c r="V23" s="54"/>
      <c r="W23" s="53"/>
      <c r="X23" s="54"/>
      <c r="Y23" s="53"/>
      <c r="Z23" s="54"/>
      <c r="AA23" s="53"/>
      <c r="AB23" s="54"/>
      <c r="AC23" s="53"/>
      <c r="AD23" s="57"/>
      <c r="AE23" s="57"/>
    </row>
    <row r="24" spans="1:31" s="59" customFormat="1" ht="15" customHeight="1">
      <c r="A24" s="57"/>
      <c r="B24" s="80">
        <v>1928</v>
      </c>
      <c r="C24" s="80"/>
      <c r="D24" s="54"/>
      <c r="E24" s="53"/>
      <c r="F24" s="54"/>
      <c r="G24" s="53"/>
      <c r="H24" s="55"/>
      <c r="I24" s="55"/>
      <c r="J24" s="53"/>
      <c r="K24" s="55"/>
      <c r="L24" s="53"/>
      <c r="M24" s="54"/>
      <c r="N24" s="53"/>
      <c r="O24" s="54"/>
      <c r="P24" s="53"/>
      <c r="Q24" s="54"/>
      <c r="R24" s="53"/>
      <c r="S24" s="54"/>
      <c r="T24" s="54"/>
      <c r="U24" s="53"/>
      <c r="V24" s="54"/>
      <c r="W24" s="53"/>
      <c r="X24" s="54"/>
      <c r="Y24" s="53"/>
      <c r="Z24" s="54"/>
      <c r="AA24" s="53"/>
      <c r="AB24" s="54"/>
      <c r="AC24" s="53"/>
      <c r="AD24" s="57"/>
      <c r="AE24" s="57"/>
    </row>
    <row r="25" spans="1:31" s="59" customFormat="1" ht="15" customHeight="1">
      <c r="A25" s="57"/>
      <c r="B25" s="80">
        <v>1929</v>
      </c>
      <c r="C25" s="80"/>
      <c r="D25" s="54"/>
      <c r="E25" s="53"/>
      <c r="F25" s="54"/>
      <c r="G25" s="53"/>
      <c r="H25" s="55"/>
      <c r="I25" s="55"/>
      <c r="J25" s="53"/>
      <c r="K25" s="55"/>
      <c r="L25" s="53"/>
      <c r="M25" s="54"/>
      <c r="N25" s="53"/>
      <c r="O25" s="54"/>
      <c r="P25" s="53"/>
      <c r="Q25" s="54"/>
      <c r="R25" s="53"/>
      <c r="S25" s="54"/>
      <c r="T25" s="54"/>
      <c r="U25" s="53"/>
      <c r="V25" s="54"/>
      <c r="W25" s="53"/>
      <c r="X25" s="54"/>
      <c r="Y25" s="53"/>
      <c r="Z25" s="54"/>
      <c r="AA25" s="53"/>
      <c r="AB25" s="54"/>
      <c r="AC25" s="53"/>
      <c r="AD25" s="57"/>
      <c r="AE25" s="57"/>
    </row>
    <row r="26" spans="1:31" s="59" customFormat="1" ht="15" customHeight="1">
      <c r="A26" s="57"/>
      <c r="B26" s="80">
        <v>1930</v>
      </c>
      <c r="C26" s="80"/>
      <c r="D26" s="54"/>
      <c r="E26" s="53"/>
      <c r="F26" s="54"/>
      <c r="G26" s="53"/>
      <c r="H26" s="55"/>
      <c r="I26" s="55"/>
      <c r="J26" s="53"/>
      <c r="K26" s="55"/>
      <c r="L26" s="53"/>
      <c r="M26" s="54"/>
      <c r="N26" s="53"/>
      <c r="O26" s="54"/>
      <c r="P26" s="53"/>
      <c r="Q26" s="54"/>
      <c r="R26" s="53"/>
      <c r="S26" s="54"/>
      <c r="T26" s="54"/>
      <c r="U26" s="53"/>
      <c r="V26" s="54"/>
      <c r="W26" s="53"/>
      <c r="X26" s="54"/>
      <c r="Y26" s="53"/>
      <c r="Z26" s="54"/>
      <c r="AA26" s="53"/>
      <c r="AB26" s="54"/>
      <c r="AC26" s="53"/>
      <c r="AD26" s="57"/>
      <c r="AE26" s="57"/>
    </row>
    <row r="27" spans="1:31" s="59" customFormat="1" ht="15" customHeight="1">
      <c r="A27" s="57"/>
      <c r="B27" s="80">
        <v>1931</v>
      </c>
      <c r="C27" s="80"/>
      <c r="D27" s="55" t="s">
        <v>8</v>
      </c>
      <c r="E27" s="53" t="s">
        <v>8</v>
      </c>
      <c r="F27" s="55" t="s">
        <v>8</v>
      </c>
      <c r="G27" s="53" t="s">
        <v>8</v>
      </c>
      <c r="H27" s="82" t="s">
        <v>8</v>
      </c>
      <c r="I27" s="82"/>
      <c r="J27" s="53" t="s">
        <v>8</v>
      </c>
      <c r="K27" s="55" t="s">
        <v>8</v>
      </c>
      <c r="L27" s="53" t="s">
        <v>8</v>
      </c>
      <c r="M27" s="55" t="s">
        <v>8</v>
      </c>
      <c r="N27" s="53" t="s">
        <v>8</v>
      </c>
      <c r="O27" s="54">
        <v>19.04</v>
      </c>
      <c r="P27" s="53" t="s">
        <v>10</v>
      </c>
      <c r="Q27" s="54">
        <v>24.14</v>
      </c>
      <c r="R27" s="53" t="s">
        <v>8</v>
      </c>
      <c r="S27" s="81">
        <v>22.71</v>
      </c>
      <c r="T27" s="81"/>
      <c r="U27" s="53" t="s">
        <v>8</v>
      </c>
      <c r="V27" s="54">
        <v>18.170000000000002</v>
      </c>
      <c r="W27" s="53" t="s">
        <v>8</v>
      </c>
      <c r="X27" s="54">
        <v>26.28</v>
      </c>
      <c r="Y27" s="53" t="s">
        <v>8</v>
      </c>
      <c r="Z27" s="54">
        <v>20.14</v>
      </c>
      <c r="AA27" s="53" t="s">
        <v>8</v>
      </c>
      <c r="AB27" s="54">
        <v>18.41</v>
      </c>
      <c r="AC27" s="53" t="s">
        <v>8</v>
      </c>
      <c r="AD27" s="57"/>
      <c r="AE27" s="57"/>
    </row>
    <row r="28" spans="1:31" s="59" customFormat="1" ht="15" customHeight="1">
      <c r="A28" s="57"/>
      <c r="B28" s="80">
        <v>1932</v>
      </c>
      <c r="C28" s="80"/>
      <c r="D28" s="54">
        <v>14.52</v>
      </c>
      <c r="E28" s="53" t="s">
        <v>8</v>
      </c>
      <c r="F28" s="54">
        <v>10.89</v>
      </c>
      <c r="G28" s="53" t="s">
        <v>8</v>
      </c>
      <c r="H28" s="81">
        <v>11.67</v>
      </c>
      <c r="I28" s="81"/>
      <c r="J28" s="53" t="s">
        <v>8</v>
      </c>
      <c r="K28" s="54">
        <v>11.09</v>
      </c>
      <c r="L28" s="53" t="s">
        <v>8</v>
      </c>
      <c r="M28" s="54">
        <v>6.35</v>
      </c>
      <c r="N28" s="53" t="s">
        <v>8</v>
      </c>
      <c r="O28" s="54">
        <v>23.63</v>
      </c>
      <c r="P28" s="53" t="s">
        <v>8</v>
      </c>
      <c r="Q28" s="54">
        <v>31.42</v>
      </c>
      <c r="R28" s="53" t="s">
        <v>8</v>
      </c>
      <c r="S28" s="81">
        <v>23.29</v>
      </c>
      <c r="T28" s="81"/>
      <c r="U28" s="53" t="s">
        <v>8</v>
      </c>
      <c r="V28" s="54">
        <v>19.68</v>
      </c>
      <c r="W28" s="53" t="s">
        <v>8</v>
      </c>
      <c r="X28" s="54">
        <v>25.91</v>
      </c>
      <c r="Y28" s="53" t="s">
        <v>8</v>
      </c>
      <c r="Z28" s="54">
        <v>21.64</v>
      </c>
      <c r="AA28" s="53" t="s">
        <v>8</v>
      </c>
      <c r="AB28" s="54">
        <v>16.97</v>
      </c>
      <c r="AC28" s="53" t="s">
        <v>8</v>
      </c>
      <c r="AD28" s="57"/>
      <c r="AE28" s="57"/>
    </row>
    <row r="29" spans="1:31" s="59" customFormat="1" ht="15" customHeight="1">
      <c r="A29" s="57"/>
      <c r="B29" s="80">
        <v>1933</v>
      </c>
      <c r="C29" s="80"/>
      <c r="D29" s="54">
        <v>17.010000000000002</v>
      </c>
      <c r="E29" s="53" t="s">
        <v>8</v>
      </c>
      <c r="F29" s="54">
        <v>13.41</v>
      </c>
      <c r="G29" s="53" t="s">
        <v>9</v>
      </c>
      <c r="H29" s="81">
        <v>12.69</v>
      </c>
      <c r="I29" s="81"/>
      <c r="J29" s="53" t="s">
        <v>8</v>
      </c>
      <c r="K29" s="54">
        <v>9.43</v>
      </c>
      <c r="L29" s="53" t="s">
        <v>8</v>
      </c>
      <c r="M29" s="54">
        <v>14.08</v>
      </c>
      <c r="N29" s="53" t="s">
        <v>8</v>
      </c>
      <c r="O29" s="54">
        <v>24.69</v>
      </c>
      <c r="P29" s="53" t="s">
        <v>8</v>
      </c>
      <c r="Q29" s="54">
        <v>17.489999999999998</v>
      </c>
      <c r="R29" s="53" t="s">
        <v>8</v>
      </c>
      <c r="S29" s="81">
        <v>29.63</v>
      </c>
      <c r="T29" s="81"/>
      <c r="U29" s="53" t="s">
        <v>8</v>
      </c>
      <c r="V29" s="54">
        <v>19.77</v>
      </c>
      <c r="W29" s="53" t="s">
        <v>8</v>
      </c>
      <c r="X29" s="54">
        <v>17.760000000000002</v>
      </c>
      <c r="Y29" s="53" t="s">
        <v>8</v>
      </c>
      <c r="Z29" s="54">
        <v>16.670000000000002</v>
      </c>
      <c r="AA29" s="53" t="s">
        <v>8</v>
      </c>
      <c r="AB29" s="54">
        <v>14.86</v>
      </c>
      <c r="AC29" s="53" t="s">
        <v>8</v>
      </c>
      <c r="AD29" s="57"/>
      <c r="AE29" s="57"/>
    </row>
    <row r="30" spans="1:31" s="59" customFormat="1" ht="15" customHeight="1">
      <c r="A30" s="57"/>
      <c r="B30" s="80">
        <v>1934</v>
      </c>
      <c r="C30" s="80"/>
      <c r="D30" s="54">
        <v>15.02</v>
      </c>
      <c r="E30" s="53" t="s">
        <v>8</v>
      </c>
      <c r="F30" s="54">
        <v>12.71</v>
      </c>
      <c r="G30" s="53" t="s">
        <v>8</v>
      </c>
      <c r="H30" s="81">
        <v>12.61</v>
      </c>
      <c r="I30" s="81"/>
      <c r="J30" s="53" t="s">
        <v>8</v>
      </c>
      <c r="K30" s="54">
        <v>11.76</v>
      </c>
      <c r="L30" s="53" t="s">
        <v>8</v>
      </c>
      <c r="M30" s="54">
        <v>24.91</v>
      </c>
      <c r="N30" s="53" t="s">
        <v>8</v>
      </c>
      <c r="O30" s="54">
        <v>38.99</v>
      </c>
      <c r="P30" s="53" t="s">
        <v>8</v>
      </c>
      <c r="Q30" s="54">
        <v>20.85</v>
      </c>
      <c r="R30" s="53" t="s">
        <v>8</v>
      </c>
      <c r="S30" s="81">
        <v>19.850000000000001</v>
      </c>
      <c r="T30" s="81"/>
      <c r="U30" s="53" t="s">
        <v>8</v>
      </c>
      <c r="V30" s="54">
        <v>14.99</v>
      </c>
      <c r="W30" s="53" t="s">
        <v>8</v>
      </c>
      <c r="X30" s="54">
        <v>16.25</v>
      </c>
      <c r="Y30" s="53" t="s">
        <v>8</v>
      </c>
      <c r="Z30" s="54">
        <v>16.5</v>
      </c>
      <c r="AA30" s="53" t="s">
        <v>8</v>
      </c>
      <c r="AB30" s="54">
        <v>16.2</v>
      </c>
      <c r="AC30" s="53" t="s">
        <v>8</v>
      </c>
      <c r="AD30" s="57"/>
      <c r="AE30" s="57"/>
    </row>
    <row r="31" spans="1:31" ht="15" customHeight="1">
      <c r="A31" s="52"/>
      <c r="B31" s="80">
        <v>1935</v>
      </c>
      <c r="C31" s="80"/>
      <c r="D31" s="54">
        <v>15.08</v>
      </c>
      <c r="E31" s="53" t="s">
        <v>8</v>
      </c>
      <c r="F31" s="54">
        <v>10.96</v>
      </c>
      <c r="G31" s="53" t="s">
        <v>8</v>
      </c>
      <c r="H31" s="81">
        <v>9.66</v>
      </c>
      <c r="I31" s="81"/>
      <c r="J31" s="53" t="s">
        <v>8</v>
      </c>
      <c r="K31" s="54">
        <v>6.47</v>
      </c>
      <c r="L31" s="53" t="s">
        <v>8</v>
      </c>
      <c r="M31" s="54">
        <v>22.02</v>
      </c>
      <c r="N31" s="53" t="s">
        <v>8</v>
      </c>
      <c r="O31" s="54">
        <v>28.3</v>
      </c>
      <c r="P31" s="53" t="s">
        <v>8</v>
      </c>
      <c r="Q31" s="54">
        <v>21.28</v>
      </c>
      <c r="R31" s="53" t="s">
        <v>8</v>
      </c>
      <c r="S31" s="81">
        <v>17.670000000000002</v>
      </c>
      <c r="T31" s="81"/>
      <c r="U31" s="53" t="s">
        <v>8</v>
      </c>
      <c r="V31" s="54">
        <v>21.48</v>
      </c>
      <c r="W31" s="53" t="s">
        <v>8</v>
      </c>
      <c r="X31" s="54">
        <v>18.3</v>
      </c>
      <c r="Y31" s="53" t="s">
        <v>8</v>
      </c>
      <c r="Z31" s="54">
        <v>21.67</v>
      </c>
      <c r="AA31" s="53" t="s">
        <v>8</v>
      </c>
      <c r="AB31" s="54">
        <v>16.21</v>
      </c>
      <c r="AC31" s="53" t="s">
        <v>8</v>
      </c>
      <c r="AD31" s="52"/>
      <c r="AE31" s="52"/>
    </row>
    <row r="32" spans="1:31" ht="15" customHeight="1">
      <c r="A32" s="52"/>
      <c r="B32" s="80">
        <v>1936</v>
      </c>
      <c r="C32" s="80"/>
      <c r="D32" s="54">
        <v>15.01</v>
      </c>
      <c r="E32" s="53" t="s">
        <v>8</v>
      </c>
      <c r="F32" s="54">
        <v>12.76</v>
      </c>
      <c r="G32" s="53" t="s">
        <v>8</v>
      </c>
      <c r="H32" s="81">
        <v>11.31</v>
      </c>
      <c r="I32" s="81"/>
      <c r="J32" s="53" t="s">
        <v>8</v>
      </c>
      <c r="K32" s="54">
        <v>15.8</v>
      </c>
      <c r="L32" s="53" t="s">
        <v>8</v>
      </c>
      <c r="M32" s="54">
        <v>36.89</v>
      </c>
      <c r="N32" s="53" t="s">
        <v>8</v>
      </c>
      <c r="O32" s="54">
        <v>27.93</v>
      </c>
      <c r="P32" s="53" t="s">
        <v>8</v>
      </c>
      <c r="Q32" s="54">
        <v>24.77</v>
      </c>
      <c r="R32" s="53" t="s">
        <v>8</v>
      </c>
      <c r="S32" s="81">
        <v>19.16</v>
      </c>
      <c r="T32" s="81"/>
      <c r="U32" s="53" t="s">
        <v>8</v>
      </c>
      <c r="V32" s="54">
        <v>16.64</v>
      </c>
      <c r="W32" s="53" t="s">
        <v>8</v>
      </c>
      <c r="X32" s="54">
        <v>17.53</v>
      </c>
      <c r="Y32" s="53" t="s">
        <v>8</v>
      </c>
      <c r="Z32" s="54">
        <v>16.91</v>
      </c>
      <c r="AA32" s="53" t="s">
        <v>8</v>
      </c>
      <c r="AB32" s="54">
        <v>13.15</v>
      </c>
      <c r="AC32" s="53" t="s">
        <v>8</v>
      </c>
      <c r="AD32" s="52"/>
      <c r="AE32" s="52"/>
    </row>
    <row r="33" spans="1:31" ht="15" customHeight="1">
      <c r="A33" s="52"/>
      <c r="B33" s="80">
        <v>1937</v>
      </c>
      <c r="C33" s="80"/>
      <c r="D33" s="54">
        <v>11.63</v>
      </c>
      <c r="E33" s="53" t="s">
        <v>8</v>
      </c>
      <c r="F33" s="54">
        <v>16.260000000000002</v>
      </c>
      <c r="G33" s="53" t="s">
        <v>8</v>
      </c>
      <c r="H33" s="81">
        <v>10.68</v>
      </c>
      <c r="I33" s="81"/>
      <c r="J33" s="53" t="s">
        <v>8</v>
      </c>
      <c r="K33" s="54">
        <v>15.96</v>
      </c>
      <c r="L33" s="53" t="s">
        <v>8</v>
      </c>
      <c r="M33" s="54">
        <v>24.75</v>
      </c>
      <c r="N33" s="53" t="s">
        <v>8</v>
      </c>
      <c r="O33" s="54">
        <v>24.69</v>
      </c>
      <c r="P33" s="53" t="s">
        <v>8</v>
      </c>
      <c r="Q33" s="54">
        <v>27.27</v>
      </c>
      <c r="R33" s="53" t="s">
        <v>8</v>
      </c>
      <c r="S33" s="81">
        <v>44.54</v>
      </c>
      <c r="T33" s="81"/>
      <c r="U33" s="53" t="s">
        <v>8</v>
      </c>
      <c r="V33" s="54">
        <v>17.010000000000002</v>
      </c>
      <c r="W33" s="53" t="s">
        <v>8</v>
      </c>
      <c r="X33" s="54">
        <v>17.28</v>
      </c>
      <c r="Y33" s="53" t="s">
        <v>8</v>
      </c>
      <c r="Z33" s="54">
        <v>16.649999999999999</v>
      </c>
      <c r="AA33" s="53" t="s">
        <v>8</v>
      </c>
      <c r="AB33" s="54">
        <v>15.09</v>
      </c>
      <c r="AC33" s="53" t="s">
        <v>8</v>
      </c>
      <c r="AD33" s="52"/>
      <c r="AE33" s="52"/>
    </row>
    <row r="34" spans="1:31" ht="15" customHeight="1">
      <c r="A34" s="52"/>
      <c r="B34" s="80">
        <v>1938</v>
      </c>
      <c r="C34" s="80"/>
      <c r="D34" s="54">
        <v>14.22</v>
      </c>
      <c r="E34" s="53" t="s">
        <v>8</v>
      </c>
      <c r="F34" s="54">
        <v>13.94</v>
      </c>
      <c r="G34" s="53" t="s">
        <v>8</v>
      </c>
      <c r="H34" s="81">
        <v>13.48</v>
      </c>
      <c r="I34" s="81"/>
      <c r="J34" s="53" t="s">
        <v>8</v>
      </c>
      <c r="K34" s="54">
        <v>12.21</v>
      </c>
      <c r="L34" s="53" t="s">
        <v>8</v>
      </c>
      <c r="M34" s="54">
        <v>10.89</v>
      </c>
      <c r="N34" s="53" t="s">
        <v>9</v>
      </c>
      <c r="O34" s="54">
        <v>16.72</v>
      </c>
      <c r="P34" s="53" t="s">
        <v>8</v>
      </c>
      <c r="Q34" s="54">
        <v>20.39</v>
      </c>
      <c r="R34" s="53" t="s">
        <v>8</v>
      </c>
      <c r="S34" s="81">
        <v>17.05</v>
      </c>
      <c r="T34" s="81"/>
      <c r="U34" s="53" t="s">
        <v>8</v>
      </c>
      <c r="V34" s="54">
        <v>18.190000000000001</v>
      </c>
      <c r="W34" s="53" t="s">
        <v>8</v>
      </c>
      <c r="X34" s="54">
        <v>17.05</v>
      </c>
      <c r="Y34" s="53" t="s">
        <v>8</v>
      </c>
      <c r="Z34" s="54">
        <v>17.149999999999999</v>
      </c>
      <c r="AA34" s="53" t="s">
        <v>9</v>
      </c>
      <c r="AB34" s="54">
        <v>15.23</v>
      </c>
      <c r="AC34" s="53" t="s">
        <v>8</v>
      </c>
      <c r="AD34" s="52"/>
      <c r="AE34" s="52"/>
    </row>
    <row r="35" spans="1:31" ht="15" customHeight="1">
      <c r="A35" s="52"/>
      <c r="B35" s="80">
        <v>1939</v>
      </c>
      <c r="C35" s="80"/>
      <c r="D35" s="54">
        <v>13.72</v>
      </c>
      <c r="E35" s="53" t="s">
        <v>8</v>
      </c>
      <c r="F35" s="54">
        <v>7.24</v>
      </c>
      <c r="G35" s="53" t="s">
        <v>8</v>
      </c>
      <c r="H35" s="81">
        <v>5.13</v>
      </c>
      <c r="I35" s="81"/>
      <c r="J35" s="53" t="s">
        <v>8</v>
      </c>
      <c r="K35" s="54">
        <v>4.28</v>
      </c>
      <c r="L35" s="53" t="s">
        <v>8</v>
      </c>
      <c r="M35" s="54">
        <v>24.55</v>
      </c>
      <c r="N35" s="53" t="s">
        <v>10</v>
      </c>
      <c r="O35" s="54"/>
      <c r="P35" s="53" t="s">
        <v>8</v>
      </c>
      <c r="Q35" s="54"/>
      <c r="R35" s="53" t="s">
        <v>8</v>
      </c>
      <c r="S35" s="81"/>
      <c r="T35" s="81"/>
      <c r="U35" s="53" t="s">
        <v>8</v>
      </c>
      <c r="V35" s="54"/>
      <c r="W35" s="53" t="s">
        <v>8</v>
      </c>
      <c r="X35" s="54"/>
      <c r="Y35" s="53" t="s">
        <v>8</v>
      </c>
      <c r="Z35" s="54"/>
      <c r="AA35" s="53" t="s">
        <v>8</v>
      </c>
      <c r="AB35" s="54"/>
      <c r="AC35" s="53" t="s">
        <v>8</v>
      </c>
      <c r="AD35" s="52"/>
      <c r="AE35" s="52"/>
    </row>
    <row r="36" spans="1:31" ht="15" customHeight="1">
      <c r="A36" s="52"/>
      <c r="B36" s="80">
        <v>1940</v>
      </c>
      <c r="C36" s="80"/>
      <c r="D36" s="54"/>
      <c r="E36" s="53" t="s">
        <v>8</v>
      </c>
      <c r="F36" s="54"/>
      <c r="G36" s="53" t="s">
        <v>8</v>
      </c>
      <c r="H36" s="81"/>
      <c r="I36" s="81"/>
      <c r="J36" s="53" t="s">
        <v>8</v>
      </c>
      <c r="K36" s="54"/>
      <c r="L36" s="53" t="s">
        <v>8</v>
      </c>
      <c r="M36" s="54"/>
      <c r="N36" s="53" t="s">
        <v>8</v>
      </c>
      <c r="O36" s="54"/>
      <c r="P36" s="53" t="s">
        <v>8</v>
      </c>
      <c r="Q36" s="54"/>
      <c r="R36" s="53" t="s">
        <v>8</v>
      </c>
      <c r="S36" s="81"/>
      <c r="T36" s="81"/>
      <c r="U36" s="53" t="s">
        <v>8</v>
      </c>
      <c r="V36" s="54"/>
      <c r="W36" s="53" t="s">
        <v>8</v>
      </c>
      <c r="X36" s="54"/>
      <c r="Y36" s="53" t="s">
        <v>8</v>
      </c>
      <c r="Z36" s="54"/>
      <c r="AA36" s="53" t="s">
        <v>8</v>
      </c>
      <c r="AB36" s="54"/>
      <c r="AC36" s="53" t="s">
        <v>8</v>
      </c>
      <c r="AD36" s="52"/>
      <c r="AE36" s="52"/>
    </row>
    <row r="37" spans="1:31" ht="15" customHeight="1">
      <c r="A37" s="52"/>
      <c r="B37" s="80">
        <v>1941</v>
      </c>
      <c r="C37" s="80"/>
      <c r="D37" s="54"/>
      <c r="E37" s="53" t="s">
        <v>8</v>
      </c>
      <c r="F37" s="54"/>
      <c r="G37" s="53" t="s">
        <v>8</v>
      </c>
      <c r="H37" s="81"/>
      <c r="I37" s="81"/>
      <c r="J37" s="53" t="s">
        <v>8</v>
      </c>
      <c r="K37" s="54"/>
      <c r="L37" s="53" t="s">
        <v>8</v>
      </c>
      <c r="M37" s="54"/>
      <c r="N37" s="53" t="s">
        <v>8</v>
      </c>
      <c r="O37" s="54"/>
      <c r="P37" s="53" t="s">
        <v>8</v>
      </c>
      <c r="Q37" s="54"/>
      <c r="R37" s="53" t="s">
        <v>8</v>
      </c>
      <c r="S37" s="81"/>
      <c r="T37" s="81"/>
      <c r="U37" s="53" t="s">
        <v>8</v>
      </c>
      <c r="V37" s="54"/>
      <c r="W37" s="53" t="s">
        <v>8</v>
      </c>
      <c r="X37" s="54"/>
      <c r="Y37" s="53" t="s">
        <v>8</v>
      </c>
      <c r="Z37" s="54"/>
      <c r="AA37" s="53" t="s">
        <v>8</v>
      </c>
      <c r="AB37" s="54"/>
      <c r="AC37" s="53" t="s">
        <v>8</v>
      </c>
      <c r="AD37" s="52"/>
      <c r="AE37" s="52"/>
    </row>
    <row r="38" spans="1:31" ht="15" customHeight="1">
      <c r="A38" s="52"/>
      <c r="B38" s="80">
        <v>1942</v>
      </c>
      <c r="C38" s="80"/>
      <c r="D38" s="54"/>
      <c r="E38" s="53" t="s">
        <v>8</v>
      </c>
      <c r="F38" s="54"/>
      <c r="G38" s="53" t="s">
        <v>8</v>
      </c>
      <c r="H38" s="81"/>
      <c r="I38" s="81"/>
      <c r="J38" s="53" t="s">
        <v>8</v>
      </c>
      <c r="K38" s="54"/>
      <c r="L38" s="53" t="s">
        <v>8</v>
      </c>
      <c r="M38" s="54"/>
      <c r="N38" s="53" t="s">
        <v>8</v>
      </c>
      <c r="O38" s="54"/>
      <c r="P38" s="53" t="s">
        <v>8</v>
      </c>
      <c r="Q38" s="54"/>
      <c r="R38" s="53" t="s">
        <v>8</v>
      </c>
      <c r="S38" s="81"/>
      <c r="T38" s="81"/>
      <c r="U38" s="53" t="s">
        <v>8</v>
      </c>
      <c r="V38" s="54"/>
      <c r="W38" s="53" t="s">
        <v>8</v>
      </c>
      <c r="X38" s="54"/>
      <c r="Y38" s="53" t="s">
        <v>8</v>
      </c>
      <c r="Z38" s="54"/>
      <c r="AA38" s="53" t="s">
        <v>8</v>
      </c>
      <c r="AB38" s="54"/>
      <c r="AC38" s="53" t="s">
        <v>8</v>
      </c>
      <c r="AD38" s="52"/>
      <c r="AE38" s="52"/>
    </row>
    <row r="39" spans="1:31" ht="15" customHeight="1">
      <c r="A39" s="52"/>
      <c r="B39" s="80">
        <v>1943</v>
      </c>
      <c r="C39" s="80"/>
      <c r="D39" s="54"/>
      <c r="E39" s="53" t="s">
        <v>8</v>
      </c>
      <c r="F39" s="54"/>
      <c r="G39" s="53" t="s">
        <v>8</v>
      </c>
      <c r="H39" s="81"/>
      <c r="I39" s="81"/>
      <c r="J39" s="53" t="s">
        <v>8</v>
      </c>
      <c r="K39" s="54"/>
      <c r="L39" s="53" t="s">
        <v>8</v>
      </c>
      <c r="M39" s="54"/>
      <c r="N39" s="53" t="s">
        <v>8</v>
      </c>
      <c r="O39" s="54"/>
      <c r="P39" s="53" t="s">
        <v>8</v>
      </c>
      <c r="Q39" s="54"/>
      <c r="R39" s="53" t="s">
        <v>8</v>
      </c>
      <c r="S39" s="81"/>
      <c r="T39" s="81"/>
      <c r="U39" s="53" t="s">
        <v>8</v>
      </c>
      <c r="V39" s="54"/>
      <c r="W39" s="53" t="s">
        <v>8</v>
      </c>
      <c r="X39" s="54"/>
      <c r="Y39" s="53" t="s">
        <v>8</v>
      </c>
      <c r="Z39" s="54"/>
      <c r="AA39" s="53" t="s">
        <v>8</v>
      </c>
      <c r="AB39" s="54"/>
      <c r="AC39" s="53" t="s">
        <v>8</v>
      </c>
      <c r="AD39" s="52"/>
      <c r="AE39" s="52"/>
    </row>
    <row r="40" spans="1:31" ht="15" customHeight="1">
      <c r="A40" s="52"/>
      <c r="B40" s="80">
        <v>1944</v>
      </c>
      <c r="C40" s="80"/>
      <c r="D40" s="54"/>
      <c r="E40" s="53" t="s">
        <v>8</v>
      </c>
      <c r="F40" s="54"/>
      <c r="G40" s="53" t="s">
        <v>8</v>
      </c>
      <c r="H40" s="81"/>
      <c r="I40" s="81"/>
      <c r="J40" s="53" t="s">
        <v>8</v>
      </c>
      <c r="K40" s="54"/>
      <c r="L40" s="53" t="s">
        <v>8</v>
      </c>
      <c r="M40" s="54"/>
      <c r="N40" s="53" t="s">
        <v>8</v>
      </c>
      <c r="O40" s="54"/>
      <c r="P40" s="53" t="s">
        <v>8</v>
      </c>
      <c r="Q40" s="54"/>
      <c r="R40" s="53" t="s">
        <v>8</v>
      </c>
      <c r="S40" s="81"/>
      <c r="T40" s="81"/>
      <c r="U40" s="53" t="s">
        <v>8</v>
      </c>
      <c r="V40" s="54"/>
      <c r="W40" s="53" t="s">
        <v>8</v>
      </c>
      <c r="X40" s="54"/>
      <c r="Y40" s="53" t="s">
        <v>8</v>
      </c>
      <c r="Z40" s="54"/>
      <c r="AA40" s="53" t="s">
        <v>8</v>
      </c>
      <c r="AB40" s="54"/>
      <c r="AC40" s="53" t="s">
        <v>8</v>
      </c>
      <c r="AD40" s="52"/>
      <c r="AE40" s="52"/>
    </row>
    <row r="41" spans="1:31" ht="51.95" customHeight="1">
      <c r="A41" s="52"/>
      <c r="B41" s="91" t="s">
        <v>7</v>
      </c>
      <c r="C41" s="91"/>
      <c r="D41" s="91" t="s">
        <v>6</v>
      </c>
      <c r="E41" s="91"/>
      <c r="F41" s="91"/>
      <c r="G41" s="91"/>
      <c r="H41" s="9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</row>
  </sheetData>
  <mergeCells count="110">
    <mergeCell ref="B41:C41"/>
    <mergeCell ref="D41:H41"/>
    <mergeCell ref="B38:C38"/>
    <mergeCell ref="H38:I38"/>
    <mergeCell ref="S38:T38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40:C40"/>
    <mergeCell ref="H40:I40"/>
    <mergeCell ref="S40:T40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1:C31"/>
    <mergeCell ref="H31:I31"/>
    <mergeCell ref="S31:T31"/>
    <mergeCell ref="B27:C27"/>
    <mergeCell ref="H27:I27"/>
    <mergeCell ref="S27:T27"/>
    <mergeCell ref="B32:C32"/>
    <mergeCell ref="H32:I32"/>
    <mergeCell ref="S32:T32"/>
    <mergeCell ref="B30:C30"/>
    <mergeCell ref="H30:I30"/>
    <mergeCell ref="S30:T30"/>
    <mergeCell ref="C9:D9"/>
    <mergeCell ref="E9:P9"/>
    <mergeCell ref="Q9:S9"/>
    <mergeCell ref="T9:W9"/>
    <mergeCell ref="X9:AA9"/>
    <mergeCell ref="AB9:AD9"/>
    <mergeCell ref="C10:D10"/>
    <mergeCell ref="B11:C11"/>
    <mergeCell ref="H11:I11"/>
    <mergeCell ref="S11:T11"/>
    <mergeCell ref="C6:D6"/>
    <mergeCell ref="E6:P6"/>
    <mergeCell ref="C7:D7"/>
    <mergeCell ref="E7:P7"/>
    <mergeCell ref="Q7:S7"/>
    <mergeCell ref="T7:W7"/>
    <mergeCell ref="X7:AA7"/>
    <mergeCell ref="AB7:AD7"/>
    <mergeCell ref="C8:D8"/>
    <mergeCell ref="E8:P8"/>
    <mergeCell ref="Q8:S8"/>
    <mergeCell ref="T8:W8"/>
    <mergeCell ref="X8:AA8"/>
    <mergeCell ref="AB8:AD8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B12:C12"/>
    <mergeCell ref="H12:I12"/>
    <mergeCell ref="S12:T12"/>
    <mergeCell ref="B13:C13"/>
    <mergeCell ref="B28:C28"/>
    <mergeCell ref="H28:I28"/>
    <mergeCell ref="S28:T28"/>
    <mergeCell ref="B29:C29"/>
    <mergeCell ref="H29:I29"/>
    <mergeCell ref="S29:T29"/>
    <mergeCell ref="H13:I13"/>
    <mergeCell ref="S13:T13"/>
    <mergeCell ref="B14:C14"/>
    <mergeCell ref="H14:I14"/>
    <mergeCell ref="S14:T14"/>
    <mergeCell ref="B15:C15"/>
    <mergeCell ref="H15:I15"/>
    <mergeCell ref="S15:T15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24:C24"/>
    <mergeCell ref="B25:C25"/>
    <mergeCell ref="B26:C26"/>
    <mergeCell ref="B20:C20"/>
    <mergeCell ref="H20:I20"/>
    <mergeCell ref="S20:T20"/>
    <mergeCell ref="B21:C21"/>
    <mergeCell ref="B22:C22"/>
    <mergeCell ref="B23:C23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2"/>
  <sheetViews>
    <sheetView topLeftCell="B1" workbookViewId="0">
      <selection activeCell="W33" sqref="W33"/>
    </sheetView>
  </sheetViews>
  <sheetFormatPr baseColWidth="10" defaultRowHeight="12.75"/>
  <cols>
    <col min="1" max="1" width="8.85546875" style="18" hidden="1" customWidth="1"/>
    <col min="2" max="2" width="4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1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42445.515747361111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341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340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370</v>
      </c>
      <c r="U7" s="103"/>
      <c r="V7" s="103"/>
      <c r="W7" s="103"/>
      <c r="X7" s="108" t="s">
        <v>36</v>
      </c>
      <c r="Y7" s="108"/>
      <c r="Z7" s="108"/>
      <c r="AA7" s="108"/>
      <c r="AB7" s="109">
        <v>5984804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339</v>
      </c>
      <c r="U8" s="103"/>
      <c r="V8" s="103"/>
      <c r="W8" s="103"/>
      <c r="X8" s="108" t="s">
        <v>31</v>
      </c>
      <c r="Y8" s="108"/>
      <c r="Z8" s="108"/>
      <c r="AA8" s="108"/>
      <c r="AB8" s="109">
        <v>282670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338</v>
      </c>
      <c r="U9" s="103"/>
      <c r="V9" s="103"/>
      <c r="W9" s="103"/>
      <c r="X9" s="108" t="s">
        <v>26</v>
      </c>
      <c r="Y9" s="108"/>
      <c r="Z9" s="108"/>
      <c r="AA9" s="108"/>
      <c r="AB9" s="110">
        <v>120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80">
        <v>1926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5" t="s">
        <v>8</v>
      </c>
      <c r="Y12" s="53" t="s">
        <v>8</v>
      </c>
      <c r="Z12" s="55" t="s">
        <v>8</v>
      </c>
      <c r="AA12" s="53" t="s">
        <v>8</v>
      </c>
      <c r="AB12" s="54">
        <v>1.32</v>
      </c>
      <c r="AC12" s="53" t="s">
        <v>10</v>
      </c>
      <c r="AD12" s="42"/>
      <c r="AE12" s="42"/>
    </row>
    <row r="13" spans="1:31" s="44" customFormat="1" ht="15" customHeight="1">
      <c r="A13" s="42"/>
      <c r="B13" s="80">
        <v>1927</v>
      </c>
      <c r="C13" s="80"/>
      <c r="D13" s="54">
        <v>0.57999999999999996</v>
      </c>
      <c r="E13" s="53" t="s">
        <v>8</v>
      </c>
      <c r="F13" s="54">
        <v>0.61</v>
      </c>
      <c r="G13" s="53" t="s">
        <v>8</v>
      </c>
      <c r="H13" s="81">
        <v>0.6</v>
      </c>
      <c r="I13" s="81"/>
      <c r="J13" s="53" t="s">
        <v>8</v>
      </c>
      <c r="K13" s="54">
        <v>0.87</v>
      </c>
      <c r="L13" s="53" t="s">
        <v>8</v>
      </c>
      <c r="M13" s="54">
        <v>4.2699999999999996</v>
      </c>
      <c r="N13" s="53" t="s">
        <v>9</v>
      </c>
      <c r="O13" s="54">
        <v>32.08</v>
      </c>
      <c r="P13" s="53" t="s">
        <v>9</v>
      </c>
      <c r="Q13" s="54">
        <v>38.76</v>
      </c>
      <c r="R13" s="53" t="s">
        <v>9</v>
      </c>
      <c r="S13" s="81">
        <v>32.299999999999997</v>
      </c>
      <c r="T13" s="81"/>
      <c r="U13" s="53" t="s">
        <v>9</v>
      </c>
      <c r="V13" s="54">
        <v>60.16</v>
      </c>
      <c r="W13" s="53" t="s">
        <v>9</v>
      </c>
      <c r="X13" s="54">
        <v>42.29</v>
      </c>
      <c r="Y13" s="53" t="s">
        <v>8</v>
      </c>
      <c r="Z13" s="54">
        <v>17.53</v>
      </c>
      <c r="AA13" s="53" t="s">
        <v>8</v>
      </c>
      <c r="AB13" s="54">
        <v>6.42</v>
      </c>
      <c r="AC13" s="53" t="s">
        <v>8</v>
      </c>
      <c r="AD13" s="42"/>
      <c r="AE13" s="42"/>
    </row>
    <row r="14" spans="1:31" s="44" customFormat="1" ht="15" customHeight="1">
      <c r="A14" s="42"/>
      <c r="B14" s="80">
        <v>1928</v>
      </c>
      <c r="C14" s="80"/>
      <c r="D14" s="54">
        <v>3.02</v>
      </c>
      <c r="E14" s="53" t="s">
        <v>8</v>
      </c>
      <c r="F14" s="54">
        <v>0.98</v>
      </c>
      <c r="G14" s="53" t="s">
        <v>8</v>
      </c>
      <c r="H14" s="81"/>
      <c r="I14" s="81"/>
      <c r="J14" s="53" t="s">
        <v>8</v>
      </c>
      <c r="K14" s="54">
        <v>7.49</v>
      </c>
      <c r="L14" s="53" t="s">
        <v>8</v>
      </c>
      <c r="M14" s="54">
        <v>14.17</v>
      </c>
      <c r="N14" s="53" t="s">
        <v>8</v>
      </c>
      <c r="O14" s="54">
        <v>47.7</v>
      </c>
      <c r="P14" s="53" t="s">
        <v>9</v>
      </c>
      <c r="Q14" s="54">
        <v>49.27</v>
      </c>
      <c r="R14" s="53" t="s">
        <v>9</v>
      </c>
      <c r="S14" s="81">
        <v>12.61</v>
      </c>
      <c r="T14" s="81"/>
      <c r="U14" s="53" t="s">
        <v>8</v>
      </c>
      <c r="V14" s="54">
        <v>11.98</v>
      </c>
      <c r="W14" s="53" t="s">
        <v>8</v>
      </c>
      <c r="X14" s="54">
        <v>3.54</v>
      </c>
      <c r="Y14" s="53" t="s">
        <v>8</v>
      </c>
      <c r="Z14" s="54">
        <v>1.99</v>
      </c>
      <c r="AA14" s="53" t="s">
        <v>8</v>
      </c>
      <c r="AB14" s="54">
        <v>5.51</v>
      </c>
      <c r="AC14" s="53" t="s">
        <v>8</v>
      </c>
      <c r="AD14" s="42"/>
      <c r="AE14" s="42"/>
    </row>
    <row r="15" spans="1:31" s="44" customFormat="1" ht="15" customHeight="1">
      <c r="A15" s="42"/>
      <c r="B15" s="80">
        <v>1929</v>
      </c>
      <c r="C15" s="80"/>
      <c r="D15" s="54">
        <v>2.0499999999999998</v>
      </c>
      <c r="E15" s="53" t="s">
        <v>8</v>
      </c>
      <c r="F15" s="54">
        <v>1.99</v>
      </c>
      <c r="G15" s="53" t="s">
        <v>8</v>
      </c>
      <c r="H15" s="81">
        <v>0.71</v>
      </c>
      <c r="I15" s="81"/>
      <c r="J15" s="53" t="s">
        <v>8</v>
      </c>
      <c r="K15" s="54">
        <v>0.72</v>
      </c>
      <c r="L15" s="53" t="s">
        <v>9</v>
      </c>
      <c r="M15" s="54">
        <v>1.02</v>
      </c>
      <c r="N15" s="53" t="s">
        <v>8</v>
      </c>
      <c r="O15" s="54">
        <v>15.91</v>
      </c>
      <c r="P15" s="53" t="s">
        <v>9</v>
      </c>
      <c r="Q15" s="54">
        <v>25.14</v>
      </c>
      <c r="R15" s="53" t="s">
        <v>9</v>
      </c>
      <c r="S15" s="81">
        <v>10.68</v>
      </c>
      <c r="T15" s="81"/>
      <c r="U15" s="53" t="s">
        <v>9</v>
      </c>
      <c r="V15" s="54">
        <v>4.93</v>
      </c>
      <c r="W15" s="53" t="s">
        <v>9</v>
      </c>
      <c r="X15" s="54">
        <v>5.88</v>
      </c>
      <c r="Y15" s="53" t="s">
        <v>8</v>
      </c>
      <c r="Z15" s="54">
        <v>0.77</v>
      </c>
      <c r="AA15" s="53" t="s">
        <v>8</v>
      </c>
      <c r="AB15" s="54">
        <v>3.13</v>
      </c>
      <c r="AC15" s="53" t="s">
        <v>8</v>
      </c>
      <c r="AD15" s="42"/>
      <c r="AE15" s="42"/>
    </row>
    <row r="16" spans="1:31" s="44" customFormat="1" ht="15" customHeight="1">
      <c r="A16" s="42"/>
      <c r="B16" s="80">
        <v>1930</v>
      </c>
      <c r="C16" s="80"/>
      <c r="D16" s="54">
        <v>0.62</v>
      </c>
      <c r="E16" s="53" t="s">
        <v>8</v>
      </c>
      <c r="F16" s="54">
        <v>0.6</v>
      </c>
      <c r="G16" s="53" t="s">
        <v>8</v>
      </c>
      <c r="H16" s="81">
        <v>0.6</v>
      </c>
      <c r="I16" s="81"/>
      <c r="J16" s="53" t="s">
        <v>8</v>
      </c>
      <c r="K16" s="54">
        <v>0.63</v>
      </c>
      <c r="L16" s="53" t="s">
        <v>8</v>
      </c>
      <c r="M16" s="54">
        <v>1.04</v>
      </c>
      <c r="N16" s="53" t="s">
        <v>8</v>
      </c>
      <c r="O16" s="54">
        <v>28.19</v>
      </c>
      <c r="P16" s="53" t="s">
        <v>9</v>
      </c>
      <c r="Q16" s="54">
        <v>15.22</v>
      </c>
      <c r="R16" s="53" t="s">
        <v>10</v>
      </c>
      <c r="S16" s="81">
        <v>12.31</v>
      </c>
      <c r="T16" s="81"/>
      <c r="U16" s="53" t="s">
        <v>9</v>
      </c>
      <c r="V16" s="54">
        <v>10.029999999999999</v>
      </c>
      <c r="W16" s="53" t="s">
        <v>8</v>
      </c>
      <c r="X16" s="54">
        <v>6.3</v>
      </c>
      <c r="Y16" s="53" t="s">
        <v>8</v>
      </c>
      <c r="Z16" s="54">
        <v>2.65</v>
      </c>
      <c r="AA16" s="53" t="s">
        <v>8</v>
      </c>
      <c r="AB16" s="54">
        <v>1.71</v>
      </c>
      <c r="AC16" s="53" t="s">
        <v>8</v>
      </c>
      <c r="AD16" s="42"/>
      <c r="AE16" s="42"/>
    </row>
    <row r="17" spans="1:31" s="44" customFormat="1" ht="15" customHeight="1">
      <c r="A17" s="42"/>
      <c r="B17" s="80">
        <v>1931</v>
      </c>
      <c r="C17" s="80"/>
      <c r="D17" s="54">
        <v>0.84</v>
      </c>
      <c r="E17" s="53" t="s">
        <v>8</v>
      </c>
      <c r="F17" s="54">
        <v>0.6</v>
      </c>
      <c r="G17" s="53" t="s">
        <v>8</v>
      </c>
      <c r="H17" s="81">
        <v>0.6</v>
      </c>
      <c r="I17" s="81"/>
      <c r="J17" s="53" t="s">
        <v>8</v>
      </c>
      <c r="K17" s="54">
        <v>0.6</v>
      </c>
      <c r="L17" s="53" t="s">
        <v>8</v>
      </c>
      <c r="M17" s="54">
        <v>2.96</v>
      </c>
      <c r="N17" s="53" t="s">
        <v>8</v>
      </c>
      <c r="O17" s="54">
        <v>28.6</v>
      </c>
      <c r="P17" s="53" t="s">
        <v>9</v>
      </c>
      <c r="Q17" s="54">
        <v>27.98</v>
      </c>
      <c r="R17" s="53" t="s">
        <v>8</v>
      </c>
      <c r="S17" s="81">
        <v>24.84</v>
      </c>
      <c r="T17" s="81"/>
      <c r="U17" s="53" t="s">
        <v>8</v>
      </c>
      <c r="V17" s="54">
        <v>12.15</v>
      </c>
      <c r="W17" s="53" t="s">
        <v>8</v>
      </c>
      <c r="X17" s="54">
        <v>21.76</v>
      </c>
      <c r="Y17" s="53" t="s">
        <v>8</v>
      </c>
      <c r="Z17" s="54">
        <v>2.09</v>
      </c>
      <c r="AA17" s="53" t="s">
        <v>8</v>
      </c>
      <c r="AB17" s="54">
        <v>0.39</v>
      </c>
      <c r="AC17" s="53" t="s">
        <v>8</v>
      </c>
      <c r="AD17" s="42"/>
      <c r="AE17" s="42"/>
    </row>
    <row r="18" spans="1:31" s="44" customFormat="1" ht="15" customHeight="1">
      <c r="A18" s="42"/>
      <c r="B18" s="80">
        <v>1932</v>
      </c>
      <c r="C18" s="80"/>
      <c r="D18" s="54">
        <v>0.13</v>
      </c>
      <c r="E18" s="53" t="s">
        <v>8</v>
      </c>
      <c r="F18" s="54">
        <v>0.08</v>
      </c>
      <c r="G18" s="53" t="s">
        <v>8</v>
      </c>
      <c r="H18" s="81">
        <v>0.09</v>
      </c>
      <c r="I18" s="81"/>
      <c r="J18" s="53" t="s">
        <v>8</v>
      </c>
      <c r="K18" s="54">
        <v>0.98</v>
      </c>
      <c r="L18" s="53" t="s">
        <v>8</v>
      </c>
      <c r="M18" s="54">
        <v>0.2</v>
      </c>
      <c r="N18" s="53" t="s">
        <v>8</v>
      </c>
      <c r="O18" s="54">
        <v>26.38</v>
      </c>
      <c r="P18" s="53" t="s">
        <v>8</v>
      </c>
      <c r="Q18" s="54">
        <v>53.86</v>
      </c>
      <c r="R18" s="53" t="s">
        <v>8</v>
      </c>
      <c r="S18" s="81">
        <v>31.33</v>
      </c>
      <c r="T18" s="81"/>
      <c r="U18" s="53" t="s">
        <v>8</v>
      </c>
      <c r="V18" s="54">
        <v>10.38</v>
      </c>
      <c r="W18" s="53" t="s">
        <v>8</v>
      </c>
      <c r="X18" s="54">
        <v>20.49</v>
      </c>
      <c r="Y18" s="53" t="s">
        <v>8</v>
      </c>
      <c r="Z18" s="54">
        <v>4.4400000000000004</v>
      </c>
      <c r="AA18" s="53" t="s">
        <v>8</v>
      </c>
      <c r="AB18" s="54">
        <v>2.88</v>
      </c>
      <c r="AC18" s="53" t="s">
        <v>8</v>
      </c>
      <c r="AD18" s="42"/>
      <c r="AE18" s="42"/>
    </row>
    <row r="19" spans="1:31" s="44" customFormat="1" ht="15" customHeight="1">
      <c r="A19" s="42"/>
      <c r="B19" s="80">
        <v>1933</v>
      </c>
      <c r="C19" s="80"/>
      <c r="D19" s="54">
        <v>4.63</v>
      </c>
      <c r="E19" s="53" t="s">
        <v>8</v>
      </c>
      <c r="F19" s="54">
        <v>3.01</v>
      </c>
      <c r="G19" s="53" t="s">
        <v>8</v>
      </c>
      <c r="H19" s="81">
        <v>2.0699999999999998</v>
      </c>
      <c r="I19" s="81"/>
      <c r="J19" s="53" t="s">
        <v>8</v>
      </c>
      <c r="K19" s="54">
        <v>2.14</v>
      </c>
      <c r="L19" s="53" t="s">
        <v>8</v>
      </c>
      <c r="M19" s="54">
        <v>8.33</v>
      </c>
      <c r="N19" s="53" t="s">
        <v>8</v>
      </c>
      <c r="O19" s="54">
        <v>38.06</v>
      </c>
      <c r="P19" s="53" t="s">
        <v>8</v>
      </c>
      <c r="Q19" s="54">
        <v>7.5600000000000005</v>
      </c>
      <c r="R19" s="53" t="s">
        <v>8</v>
      </c>
      <c r="S19" s="81">
        <v>50.69</v>
      </c>
      <c r="T19" s="81"/>
      <c r="U19" s="53" t="s">
        <v>8</v>
      </c>
      <c r="V19" s="54">
        <v>18.52</v>
      </c>
      <c r="W19" s="53" t="s">
        <v>8</v>
      </c>
      <c r="X19" s="54">
        <v>7.98</v>
      </c>
      <c r="Y19" s="53" t="s">
        <v>8</v>
      </c>
      <c r="Z19" s="54">
        <v>5.91</v>
      </c>
      <c r="AA19" s="53" t="s">
        <v>8</v>
      </c>
      <c r="AB19" s="54">
        <v>4.53</v>
      </c>
      <c r="AC19" s="53" t="s">
        <v>8</v>
      </c>
      <c r="AD19" s="42"/>
      <c r="AE19" s="42"/>
    </row>
    <row r="20" spans="1:31" s="44" customFormat="1" ht="15" customHeight="1">
      <c r="A20" s="42"/>
      <c r="B20" s="80">
        <v>1934</v>
      </c>
      <c r="C20" s="80"/>
      <c r="D20" s="54">
        <v>0.04</v>
      </c>
      <c r="E20" s="53" t="s">
        <v>8</v>
      </c>
      <c r="F20" s="54">
        <v>0.03</v>
      </c>
      <c r="G20" s="53" t="s">
        <v>8</v>
      </c>
      <c r="H20" s="81">
        <v>0.04</v>
      </c>
      <c r="I20" s="81"/>
      <c r="J20" s="53" t="s">
        <v>8</v>
      </c>
      <c r="K20" s="54">
        <v>0.02</v>
      </c>
      <c r="L20" s="53" t="s">
        <v>8</v>
      </c>
      <c r="M20" s="54">
        <v>15.18</v>
      </c>
      <c r="N20" s="53" t="s">
        <v>9</v>
      </c>
      <c r="O20" s="54">
        <v>76.989999999999995</v>
      </c>
      <c r="P20" s="53" t="s">
        <v>11</v>
      </c>
      <c r="Q20" s="54">
        <v>40.56</v>
      </c>
      <c r="R20" s="53" t="s">
        <v>9</v>
      </c>
      <c r="S20" s="81">
        <v>16.600000000000001</v>
      </c>
      <c r="T20" s="81"/>
      <c r="U20" s="53" t="s">
        <v>8</v>
      </c>
      <c r="V20" s="54">
        <v>3.55</v>
      </c>
      <c r="W20" s="53" t="s">
        <v>8</v>
      </c>
      <c r="X20" s="54">
        <v>3.89</v>
      </c>
      <c r="Y20" s="53" t="s">
        <v>8</v>
      </c>
      <c r="Z20" s="54">
        <v>2.39</v>
      </c>
      <c r="AA20" s="53" t="s">
        <v>8</v>
      </c>
      <c r="AB20" s="54">
        <v>0.14000000000000001</v>
      </c>
      <c r="AC20" s="53" t="s">
        <v>8</v>
      </c>
      <c r="AD20" s="42"/>
      <c r="AE20" s="42"/>
    </row>
    <row r="21" spans="1:31" s="44" customFormat="1" ht="15" customHeight="1">
      <c r="A21" s="42"/>
      <c r="B21" s="80">
        <v>1935</v>
      </c>
      <c r="C21" s="80"/>
      <c r="D21" s="54">
        <v>0.03</v>
      </c>
      <c r="E21" s="53" t="s">
        <v>8</v>
      </c>
      <c r="F21" s="54">
        <v>0.02</v>
      </c>
      <c r="G21" s="53" t="s">
        <v>8</v>
      </c>
      <c r="H21" s="82" t="s">
        <v>8</v>
      </c>
      <c r="I21" s="82"/>
      <c r="J21" s="53" t="s">
        <v>8</v>
      </c>
      <c r="K21" s="54">
        <v>0</v>
      </c>
      <c r="L21" s="53" t="s">
        <v>8</v>
      </c>
      <c r="M21" s="54">
        <v>7.75</v>
      </c>
      <c r="N21" s="53" t="s">
        <v>9</v>
      </c>
      <c r="O21" s="54">
        <v>34.14</v>
      </c>
      <c r="P21" s="53" t="s">
        <v>9</v>
      </c>
      <c r="Q21" s="54">
        <v>35.979999999999997</v>
      </c>
      <c r="R21" s="53" t="s">
        <v>9</v>
      </c>
      <c r="S21" s="81">
        <v>8.41</v>
      </c>
      <c r="T21" s="81"/>
      <c r="U21" s="53" t="s">
        <v>8</v>
      </c>
      <c r="V21" s="54">
        <v>21.18</v>
      </c>
      <c r="W21" s="53" t="s">
        <v>9</v>
      </c>
      <c r="X21" s="54">
        <v>4.3600000000000003</v>
      </c>
      <c r="Y21" s="53" t="s">
        <v>8</v>
      </c>
      <c r="Z21" s="54">
        <v>12.68</v>
      </c>
      <c r="AA21" s="53" t="s">
        <v>8</v>
      </c>
      <c r="AB21" s="54">
        <v>9.16</v>
      </c>
      <c r="AC21" s="53" t="s">
        <v>8</v>
      </c>
      <c r="AD21" s="42"/>
      <c r="AE21" s="42"/>
    </row>
    <row r="22" spans="1:31" s="44" customFormat="1" ht="15" customHeight="1">
      <c r="A22" s="42"/>
      <c r="B22" s="80">
        <v>1936</v>
      </c>
      <c r="C22" s="80"/>
      <c r="D22" s="54">
        <v>0.15</v>
      </c>
      <c r="E22" s="53" t="s">
        <v>8</v>
      </c>
      <c r="F22" s="54">
        <v>0.04</v>
      </c>
      <c r="G22" s="53" t="s">
        <v>8</v>
      </c>
      <c r="H22" s="81">
        <v>0.02</v>
      </c>
      <c r="I22" s="81"/>
      <c r="J22" s="53" t="s">
        <v>8</v>
      </c>
      <c r="K22" s="54">
        <v>3.86</v>
      </c>
      <c r="L22" s="53" t="s">
        <v>8</v>
      </c>
      <c r="M22" s="54">
        <v>10.24</v>
      </c>
      <c r="N22" s="53" t="s">
        <v>9</v>
      </c>
      <c r="O22" s="54">
        <v>54.43</v>
      </c>
      <c r="P22" s="53" t="s">
        <v>9</v>
      </c>
      <c r="Q22" s="54">
        <v>28.68</v>
      </c>
      <c r="R22" s="53" t="s">
        <v>9</v>
      </c>
      <c r="S22" s="81">
        <v>24.48</v>
      </c>
      <c r="T22" s="81"/>
      <c r="U22" s="53" t="s">
        <v>9</v>
      </c>
      <c r="V22" s="54">
        <v>26.1</v>
      </c>
      <c r="W22" s="53" t="s">
        <v>8</v>
      </c>
      <c r="X22" s="54">
        <v>6.28</v>
      </c>
      <c r="Y22" s="53" t="s">
        <v>8</v>
      </c>
      <c r="Z22" s="54">
        <v>1.97</v>
      </c>
      <c r="AA22" s="53" t="s">
        <v>8</v>
      </c>
      <c r="AB22" s="54">
        <v>1.8399999999999999</v>
      </c>
      <c r="AC22" s="53" t="s">
        <v>8</v>
      </c>
      <c r="AD22" s="42"/>
      <c r="AE22" s="42"/>
    </row>
    <row r="23" spans="1:31" s="44" customFormat="1" ht="15" customHeight="1">
      <c r="A23" s="42"/>
      <c r="B23" s="80">
        <v>1937</v>
      </c>
      <c r="C23" s="80"/>
      <c r="D23" s="54"/>
      <c r="E23" s="53" t="s">
        <v>8</v>
      </c>
      <c r="F23" s="54">
        <v>2.4</v>
      </c>
      <c r="G23" s="53" t="s">
        <v>8</v>
      </c>
      <c r="H23" s="81">
        <v>0</v>
      </c>
      <c r="I23" s="81"/>
      <c r="J23" s="53" t="s">
        <v>8</v>
      </c>
      <c r="K23" s="54">
        <v>0</v>
      </c>
      <c r="L23" s="53" t="s">
        <v>9</v>
      </c>
      <c r="M23" s="54">
        <v>15.9</v>
      </c>
      <c r="N23" s="53" t="s">
        <v>9</v>
      </c>
      <c r="O23" s="54">
        <v>22.03</v>
      </c>
      <c r="P23" s="53" t="s">
        <v>9</v>
      </c>
      <c r="Q23" s="54">
        <v>36.340000000000003</v>
      </c>
      <c r="R23" s="53" t="s">
        <v>8</v>
      </c>
      <c r="S23" s="81">
        <v>52.69</v>
      </c>
      <c r="T23" s="81"/>
      <c r="U23" s="53" t="s">
        <v>10</v>
      </c>
      <c r="V23" s="54">
        <v>16.43</v>
      </c>
      <c r="W23" s="53" t="s">
        <v>9</v>
      </c>
      <c r="X23" s="54">
        <v>3.55</v>
      </c>
      <c r="Y23" s="53" t="s">
        <v>8</v>
      </c>
      <c r="Z23" s="54">
        <v>5.28</v>
      </c>
      <c r="AA23" s="53" t="s">
        <v>8</v>
      </c>
      <c r="AB23" s="54">
        <v>7.84</v>
      </c>
      <c r="AC23" s="53" t="s">
        <v>8</v>
      </c>
      <c r="AD23" s="42"/>
      <c r="AE23" s="42"/>
    </row>
    <row r="24" spans="1:31" s="44" customFormat="1" ht="15" customHeight="1">
      <c r="A24" s="42"/>
      <c r="B24" s="80">
        <v>1938</v>
      </c>
      <c r="C24" s="80"/>
      <c r="D24" s="54">
        <v>5.82</v>
      </c>
      <c r="E24" s="53" t="s">
        <v>8</v>
      </c>
      <c r="F24" s="54">
        <v>5.43</v>
      </c>
      <c r="G24" s="53" t="s">
        <v>8</v>
      </c>
      <c r="H24" s="81">
        <v>5.38</v>
      </c>
      <c r="I24" s="81"/>
      <c r="J24" s="53" t="s">
        <v>8</v>
      </c>
      <c r="K24" s="54">
        <v>3.69</v>
      </c>
      <c r="L24" s="53" t="s">
        <v>8</v>
      </c>
      <c r="M24" s="54">
        <v>14.09</v>
      </c>
      <c r="N24" s="53" t="s">
        <v>8</v>
      </c>
      <c r="O24" s="54">
        <v>31.39</v>
      </c>
      <c r="P24" s="53" t="s">
        <v>8</v>
      </c>
      <c r="Q24" s="54">
        <v>53.44</v>
      </c>
      <c r="R24" s="53" t="s">
        <v>9</v>
      </c>
      <c r="S24" s="81">
        <v>34</v>
      </c>
      <c r="T24" s="81"/>
      <c r="U24" s="53" t="s">
        <v>9</v>
      </c>
      <c r="V24" s="54">
        <v>30.49</v>
      </c>
      <c r="W24" s="53" t="s">
        <v>9</v>
      </c>
      <c r="X24" s="54">
        <v>24.49</v>
      </c>
      <c r="Y24" s="53" t="s">
        <v>8</v>
      </c>
      <c r="Z24" s="54">
        <v>19.55</v>
      </c>
      <c r="AA24" s="53" t="s">
        <v>9</v>
      </c>
      <c r="AB24" s="54">
        <v>14.6</v>
      </c>
      <c r="AC24" s="53" t="s">
        <v>8</v>
      </c>
      <c r="AD24" s="42"/>
      <c r="AE24" s="42"/>
    </row>
    <row r="25" spans="1:31" s="44" customFormat="1" ht="15" customHeight="1">
      <c r="A25" s="42"/>
      <c r="B25" s="80">
        <v>1939</v>
      </c>
      <c r="C25" s="80"/>
      <c r="D25" s="54">
        <v>8.44</v>
      </c>
      <c r="E25" s="53" t="s">
        <v>8</v>
      </c>
      <c r="F25" s="54">
        <v>7.06</v>
      </c>
      <c r="G25" s="53" t="s">
        <v>8</v>
      </c>
      <c r="H25" s="81">
        <v>5.1100000000000003</v>
      </c>
      <c r="I25" s="81"/>
      <c r="J25" s="53" t="s">
        <v>8</v>
      </c>
      <c r="K25" s="54">
        <v>3.76</v>
      </c>
      <c r="L25" s="53" t="s">
        <v>8</v>
      </c>
      <c r="M25" s="54">
        <v>29.99</v>
      </c>
      <c r="N25" s="53" t="s">
        <v>9</v>
      </c>
      <c r="O25" s="54">
        <v>36.840000000000003</v>
      </c>
      <c r="P25" s="53" t="s">
        <v>9</v>
      </c>
      <c r="Q25" s="54">
        <v>25</v>
      </c>
      <c r="R25" s="53" t="s">
        <v>8</v>
      </c>
      <c r="S25" s="81">
        <v>47.72</v>
      </c>
      <c r="T25" s="81"/>
      <c r="U25" s="53" t="s">
        <v>9</v>
      </c>
      <c r="V25" s="54">
        <v>13.3</v>
      </c>
      <c r="W25" s="53" t="s">
        <v>8</v>
      </c>
      <c r="X25" s="54">
        <v>47.59</v>
      </c>
      <c r="Y25" s="53" t="s">
        <v>9</v>
      </c>
      <c r="Z25" s="54">
        <v>9.18</v>
      </c>
      <c r="AA25" s="53" t="s">
        <v>8</v>
      </c>
      <c r="AB25" s="54">
        <v>7.87</v>
      </c>
      <c r="AC25" s="53" t="s">
        <v>8</v>
      </c>
      <c r="AD25" s="42"/>
      <c r="AE25" s="42"/>
    </row>
    <row r="26" spans="1:31" s="44" customFormat="1" ht="15" customHeight="1">
      <c r="A26" s="42"/>
      <c r="B26" s="80">
        <v>1940</v>
      </c>
      <c r="C26" s="80"/>
      <c r="D26" s="54">
        <v>6.13</v>
      </c>
      <c r="E26" s="53" t="s">
        <v>8</v>
      </c>
      <c r="F26" s="54">
        <v>4.79</v>
      </c>
      <c r="G26" s="53" t="s">
        <v>8</v>
      </c>
      <c r="H26" s="81">
        <v>4.2300000000000004</v>
      </c>
      <c r="I26" s="81"/>
      <c r="J26" s="53" t="s">
        <v>8</v>
      </c>
      <c r="K26" s="54">
        <v>6.2</v>
      </c>
      <c r="L26" s="53" t="s">
        <v>9</v>
      </c>
      <c r="M26" s="54">
        <v>43.08</v>
      </c>
      <c r="N26" s="53" t="s">
        <v>9</v>
      </c>
      <c r="O26" s="54">
        <v>80.2</v>
      </c>
      <c r="P26" s="53" t="s">
        <v>8</v>
      </c>
      <c r="Q26" s="54">
        <v>71.92</v>
      </c>
      <c r="R26" s="53" t="s">
        <v>9</v>
      </c>
      <c r="S26" s="81">
        <v>34.43</v>
      </c>
      <c r="T26" s="81"/>
      <c r="U26" s="53" t="s">
        <v>8</v>
      </c>
      <c r="V26" s="54">
        <v>9.74</v>
      </c>
      <c r="W26" s="53" t="s">
        <v>8</v>
      </c>
      <c r="X26" s="54">
        <v>12.12</v>
      </c>
      <c r="Y26" s="53" t="s">
        <v>8</v>
      </c>
      <c r="Z26" s="54">
        <v>6.19</v>
      </c>
      <c r="AA26" s="53" t="s">
        <v>8</v>
      </c>
      <c r="AB26" s="54">
        <v>9.6300000000000008</v>
      </c>
      <c r="AC26" s="53" t="s">
        <v>8</v>
      </c>
      <c r="AD26" s="42"/>
      <c r="AE26" s="42"/>
    </row>
    <row r="27" spans="1:31" s="44" customFormat="1" ht="15" customHeight="1">
      <c r="A27" s="42"/>
      <c r="B27" s="80">
        <v>1941</v>
      </c>
      <c r="C27" s="80"/>
      <c r="D27" s="54">
        <v>3.61</v>
      </c>
      <c r="E27" s="53" t="s">
        <v>8</v>
      </c>
      <c r="F27" s="54">
        <v>3.25</v>
      </c>
      <c r="G27" s="53" t="s">
        <v>8</v>
      </c>
      <c r="H27" s="81">
        <v>2.7800000000000002</v>
      </c>
      <c r="I27" s="81"/>
      <c r="J27" s="53" t="s">
        <v>8</v>
      </c>
      <c r="K27" s="54">
        <v>1.9300000000000002</v>
      </c>
      <c r="L27" s="53" t="s">
        <v>8</v>
      </c>
      <c r="M27" s="54">
        <v>19</v>
      </c>
      <c r="N27" s="53" t="s">
        <v>8</v>
      </c>
      <c r="O27" s="54">
        <v>51.97</v>
      </c>
      <c r="P27" s="53" t="s">
        <v>8</v>
      </c>
      <c r="Q27" s="54">
        <v>84.07</v>
      </c>
      <c r="R27" s="53" t="s">
        <v>9</v>
      </c>
      <c r="S27" s="81">
        <v>79.62</v>
      </c>
      <c r="T27" s="81"/>
      <c r="U27" s="53" t="s">
        <v>8</v>
      </c>
      <c r="V27" s="54">
        <v>33.06</v>
      </c>
      <c r="W27" s="53" t="s">
        <v>8</v>
      </c>
      <c r="X27" s="54">
        <v>10.64</v>
      </c>
      <c r="Y27" s="53" t="s">
        <v>8</v>
      </c>
      <c r="Z27" s="54">
        <v>33.64</v>
      </c>
      <c r="AA27" s="53" t="s">
        <v>8</v>
      </c>
      <c r="AB27" s="54">
        <v>14.94</v>
      </c>
      <c r="AC27" s="53" t="s">
        <v>8</v>
      </c>
      <c r="AD27" s="42"/>
      <c r="AE27" s="42"/>
    </row>
    <row r="28" spans="1:31" s="44" customFormat="1" ht="15" customHeight="1">
      <c r="A28" s="42"/>
      <c r="B28" s="80">
        <v>1942</v>
      </c>
      <c r="C28" s="80"/>
      <c r="D28" s="54">
        <v>4.63</v>
      </c>
      <c r="E28" s="53" t="s">
        <v>8</v>
      </c>
      <c r="F28" s="54">
        <v>2.5300000000000002</v>
      </c>
      <c r="G28" s="53" t="s">
        <v>8</v>
      </c>
      <c r="H28" s="81">
        <v>0.99</v>
      </c>
      <c r="I28" s="81"/>
      <c r="J28" s="53" t="s">
        <v>8</v>
      </c>
      <c r="K28" s="54">
        <v>0.67</v>
      </c>
      <c r="L28" s="53" t="s">
        <v>8</v>
      </c>
      <c r="M28" s="54">
        <v>6.1</v>
      </c>
      <c r="N28" s="53" t="s">
        <v>8</v>
      </c>
      <c r="O28" s="54">
        <v>12.85</v>
      </c>
      <c r="P28" s="53" t="s">
        <v>8</v>
      </c>
      <c r="Q28" s="54">
        <v>21.95</v>
      </c>
      <c r="R28" s="53" t="s">
        <v>8</v>
      </c>
      <c r="S28" s="81">
        <v>92.61</v>
      </c>
      <c r="T28" s="81"/>
      <c r="U28" s="53" t="s">
        <v>9</v>
      </c>
      <c r="V28" s="54">
        <v>40.42</v>
      </c>
      <c r="W28" s="53" t="s">
        <v>8</v>
      </c>
      <c r="X28" s="54">
        <v>27.04</v>
      </c>
      <c r="Y28" s="53" t="s">
        <v>8</v>
      </c>
      <c r="Z28" s="54">
        <v>14.6</v>
      </c>
      <c r="AA28" s="53" t="s">
        <v>8</v>
      </c>
      <c r="AB28" s="54">
        <v>7.12</v>
      </c>
      <c r="AC28" s="53" t="s">
        <v>8</v>
      </c>
      <c r="AD28" s="42"/>
      <c r="AE28" s="42"/>
    </row>
    <row r="29" spans="1:31" s="44" customFormat="1" ht="15" customHeight="1">
      <c r="A29" s="42"/>
      <c r="B29" s="80">
        <v>1943</v>
      </c>
      <c r="C29" s="80"/>
      <c r="D29" s="54">
        <v>1.6400000000000001</v>
      </c>
      <c r="E29" s="53" t="s">
        <v>8</v>
      </c>
      <c r="F29" s="54">
        <v>0.85</v>
      </c>
      <c r="G29" s="53" t="s">
        <v>8</v>
      </c>
      <c r="H29" s="81">
        <v>1.52</v>
      </c>
      <c r="I29" s="81"/>
      <c r="J29" s="53" t="s">
        <v>8</v>
      </c>
      <c r="K29" s="54">
        <v>0.41</v>
      </c>
      <c r="L29" s="53" t="s">
        <v>8</v>
      </c>
      <c r="M29" s="54">
        <v>22.11</v>
      </c>
      <c r="N29" s="53" t="s">
        <v>8</v>
      </c>
      <c r="O29" s="54">
        <v>6.23</v>
      </c>
      <c r="P29" s="53" t="s">
        <v>8</v>
      </c>
      <c r="Q29" s="54">
        <v>12.56</v>
      </c>
      <c r="R29" s="53" t="s">
        <v>8</v>
      </c>
      <c r="S29" s="81">
        <v>11.37</v>
      </c>
      <c r="T29" s="81"/>
      <c r="U29" s="53" t="s">
        <v>8</v>
      </c>
      <c r="V29" s="54">
        <v>62.35</v>
      </c>
      <c r="W29" s="53" t="s">
        <v>8</v>
      </c>
      <c r="X29" s="54">
        <v>11.27</v>
      </c>
      <c r="Y29" s="53" t="s">
        <v>8</v>
      </c>
      <c r="Z29" s="54">
        <v>4.53</v>
      </c>
      <c r="AA29" s="53" t="s">
        <v>8</v>
      </c>
      <c r="AB29" s="54">
        <v>3.81</v>
      </c>
      <c r="AC29" s="53" t="s">
        <v>8</v>
      </c>
      <c r="AD29" s="42"/>
      <c r="AE29" s="42"/>
    </row>
    <row r="30" spans="1:31" s="44" customFormat="1" ht="15" customHeight="1">
      <c r="A30" s="42"/>
      <c r="B30" s="80">
        <v>1944</v>
      </c>
      <c r="C30" s="80"/>
      <c r="D30" s="54">
        <v>4</v>
      </c>
      <c r="E30" s="53" t="s">
        <v>8</v>
      </c>
      <c r="F30" s="54">
        <v>4.59</v>
      </c>
      <c r="G30" s="53" t="s">
        <v>8</v>
      </c>
      <c r="H30" s="81">
        <v>4.07</v>
      </c>
      <c r="I30" s="81"/>
      <c r="J30" s="53" t="s">
        <v>8</v>
      </c>
      <c r="K30" s="54">
        <v>2.7</v>
      </c>
      <c r="L30" s="53" t="s">
        <v>8</v>
      </c>
      <c r="M30" s="54">
        <v>12.8</v>
      </c>
      <c r="N30" s="53" t="s">
        <v>8</v>
      </c>
      <c r="O30" s="54">
        <v>28.58</v>
      </c>
      <c r="P30" s="53" t="s">
        <v>8</v>
      </c>
      <c r="Q30" s="54">
        <v>35.69</v>
      </c>
      <c r="R30" s="53" t="s">
        <v>8</v>
      </c>
      <c r="S30" s="81">
        <v>88.8</v>
      </c>
      <c r="T30" s="81"/>
      <c r="U30" s="53" t="s">
        <v>8</v>
      </c>
      <c r="V30" s="54">
        <v>38.01</v>
      </c>
      <c r="W30" s="53" t="s">
        <v>8</v>
      </c>
      <c r="X30" s="54">
        <v>58.02</v>
      </c>
      <c r="Y30" s="53" t="s">
        <v>8</v>
      </c>
      <c r="Z30" s="54">
        <v>26.29</v>
      </c>
      <c r="AA30" s="53" t="s">
        <v>8</v>
      </c>
      <c r="AB30" s="54">
        <v>7.36</v>
      </c>
      <c r="AC30" s="53" t="s">
        <v>8</v>
      </c>
      <c r="AD30" s="42"/>
      <c r="AE30" s="42"/>
    </row>
    <row r="31" spans="1:31" s="44" customFormat="1" ht="15" customHeight="1">
      <c r="A31" s="42"/>
      <c r="B31" s="80">
        <v>1945</v>
      </c>
      <c r="C31" s="80"/>
      <c r="D31" s="54">
        <v>4.0599999999999996</v>
      </c>
      <c r="E31" s="53" t="s">
        <v>8</v>
      </c>
      <c r="F31" s="54">
        <v>6.74</v>
      </c>
      <c r="G31" s="53" t="s">
        <v>8</v>
      </c>
      <c r="H31" s="81">
        <v>5.59</v>
      </c>
      <c r="I31" s="81"/>
      <c r="J31" s="53" t="s">
        <v>8</v>
      </c>
      <c r="K31" s="54">
        <v>2.42</v>
      </c>
      <c r="L31" s="53" t="s">
        <v>8</v>
      </c>
      <c r="M31" s="54">
        <v>11.63</v>
      </c>
      <c r="N31" s="53" t="s">
        <v>9</v>
      </c>
      <c r="O31" s="54">
        <v>21.95</v>
      </c>
      <c r="P31" s="53" t="s">
        <v>8</v>
      </c>
      <c r="Q31" s="54">
        <v>25.04</v>
      </c>
      <c r="R31" s="53" t="s">
        <v>8</v>
      </c>
      <c r="S31" s="81">
        <v>35.81</v>
      </c>
      <c r="T31" s="81"/>
      <c r="U31" s="53" t="s">
        <v>8</v>
      </c>
      <c r="V31" s="54">
        <v>18.97</v>
      </c>
      <c r="W31" s="53" t="s">
        <v>8</v>
      </c>
      <c r="X31" s="54">
        <v>12.42</v>
      </c>
      <c r="Y31" s="53" t="s">
        <v>8</v>
      </c>
      <c r="Z31" s="54">
        <v>10.58</v>
      </c>
      <c r="AA31" s="53" t="s">
        <v>8</v>
      </c>
      <c r="AB31" s="54">
        <v>0.57999999999999996</v>
      </c>
      <c r="AC31" s="53" t="s">
        <v>8</v>
      </c>
      <c r="AD31" s="42"/>
      <c r="AE31" s="42"/>
    </row>
    <row r="32" spans="1:31" s="44" customFormat="1" ht="15" customHeight="1">
      <c r="A32" s="42"/>
      <c r="B32" s="80">
        <v>1946</v>
      </c>
      <c r="C32" s="80"/>
      <c r="D32" s="54">
        <v>0.91</v>
      </c>
      <c r="E32" s="53" t="s">
        <v>8</v>
      </c>
      <c r="F32" s="54">
        <v>1.02</v>
      </c>
      <c r="G32" s="53" t="s">
        <v>8</v>
      </c>
      <c r="H32" s="81">
        <v>0.53</v>
      </c>
      <c r="I32" s="81"/>
      <c r="J32" s="53" t="s">
        <v>8</v>
      </c>
      <c r="K32" s="54">
        <v>0.7</v>
      </c>
      <c r="L32" s="53" t="s">
        <v>8</v>
      </c>
      <c r="M32" s="54">
        <v>3.4</v>
      </c>
      <c r="N32" s="53" t="s">
        <v>8</v>
      </c>
      <c r="O32" s="54">
        <v>1.8900000000000001</v>
      </c>
      <c r="P32" s="53" t="s">
        <v>8</v>
      </c>
      <c r="Q32" s="54">
        <v>18.37</v>
      </c>
      <c r="R32" s="53" t="s">
        <v>8</v>
      </c>
      <c r="S32" s="81">
        <v>5.91</v>
      </c>
      <c r="T32" s="81"/>
      <c r="U32" s="53" t="s">
        <v>8</v>
      </c>
      <c r="V32" s="54">
        <v>17.899999999999999</v>
      </c>
      <c r="W32" s="53" t="s">
        <v>8</v>
      </c>
      <c r="X32" s="54">
        <v>4.6899999999999995</v>
      </c>
      <c r="Y32" s="53" t="s">
        <v>8</v>
      </c>
      <c r="Z32" s="54">
        <v>6.87</v>
      </c>
      <c r="AA32" s="53" t="s">
        <v>8</v>
      </c>
      <c r="AB32" s="54">
        <v>1.94</v>
      </c>
      <c r="AC32" s="53" t="s">
        <v>9</v>
      </c>
      <c r="AD32" s="42"/>
      <c r="AE32" s="42"/>
    </row>
    <row r="33" spans="1:31" s="44" customFormat="1" ht="15" customHeight="1">
      <c r="A33" s="42"/>
      <c r="B33" s="80">
        <v>1947</v>
      </c>
      <c r="C33" s="80"/>
      <c r="D33" s="54">
        <v>0.54</v>
      </c>
      <c r="E33" s="53" t="s">
        <v>8</v>
      </c>
      <c r="F33" s="54">
        <v>0.65</v>
      </c>
      <c r="G33" s="53" t="s">
        <v>8</v>
      </c>
      <c r="H33" s="81">
        <v>0.62</v>
      </c>
      <c r="I33" s="81"/>
      <c r="J33" s="53" t="s">
        <v>8</v>
      </c>
      <c r="K33" s="54">
        <v>0.46</v>
      </c>
      <c r="L33" s="53" t="s">
        <v>8</v>
      </c>
      <c r="M33" s="54">
        <v>1.06</v>
      </c>
      <c r="N33" s="53" t="s">
        <v>8</v>
      </c>
      <c r="O33" s="54">
        <v>18.5</v>
      </c>
      <c r="P33" s="53" t="s">
        <v>8</v>
      </c>
      <c r="Q33" s="54">
        <v>10</v>
      </c>
      <c r="R33" s="53" t="s">
        <v>8</v>
      </c>
      <c r="S33" s="81">
        <v>7.62</v>
      </c>
      <c r="T33" s="81"/>
      <c r="U33" s="53" t="s">
        <v>8</v>
      </c>
      <c r="V33" s="54">
        <v>4.22</v>
      </c>
      <c r="W33" s="53" t="s">
        <v>8</v>
      </c>
      <c r="X33" s="54">
        <v>6.99</v>
      </c>
      <c r="Y33" s="53" t="s">
        <v>8</v>
      </c>
      <c r="Z33" s="54">
        <v>0.57999999999999996</v>
      </c>
      <c r="AA33" s="53" t="s">
        <v>8</v>
      </c>
      <c r="AB33" s="54">
        <v>1.31</v>
      </c>
      <c r="AC33" s="53" t="s">
        <v>8</v>
      </c>
      <c r="AD33" s="42"/>
      <c r="AE33" s="42"/>
    </row>
    <row r="34" spans="1:31" s="44" customFormat="1" ht="15" customHeight="1">
      <c r="A34" s="42"/>
      <c r="B34" s="80">
        <v>1948</v>
      </c>
      <c r="C34" s="80"/>
      <c r="D34" s="54">
        <v>0.64</v>
      </c>
      <c r="E34" s="53" t="s">
        <v>8</v>
      </c>
      <c r="F34" s="54">
        <v>0.38</v>
      </c>
      <c r="G34" s="53" t="s">
        <v>8</v>
      </c>
      <c r="H34" s="81">
        <v>0.38</v>
      </c>
      <c r="I34" s="81"/>
      <c r="J34" s="53" t="s">
        <v>8</v>
      </c>
      <c r="K34" s="54">
        <v>3.02</v>
      </c>
      <c r="L34" s="53" t="s">
        <v>8</v>
      </c>
      <c r="M34" s="54">
        <v>2.91</v>
      </c>
      <c r="N34" s="53" t="s">
        <v>8</v>
      </c>
      <c r="O34" s="54">
        <v>12.89</v>
      </c>
      <c r="P34" s="53" t="s">
        <v>8</v>
      </c>
      <c r="Q34" s="54">
        <v>18.399999999999999</v>
      </c>
      <c r="R34" s="53" t="s">
        <v>8</v>
      </c>
      <c r="S34" s="81">
        <v>10.029999999999999</v>
      </c>
      <c r="T34" s="81"/>
      <c r="U34" s="53" t="s">
        <v>8</v>
      </c>
      <c r="V34" s="54">
        <v>19.510000000000002</v>
      </c>
      <c r="W34" s="53" t="s">
        <v>8</v>
      </c>
      <c r="X34" s="54">
        <v>17.32</v>
      </c>
      <c r="Y34" s="53" t="s">
        <v>8</v>
      </c>
      <c r="Z34" s="54">
        <v>4.97</v>
      </c>
      <c r="AA34" s="53" t="s">
        <v>8</v>
      </c>
      <c r="AB34" s="54">
        <v>2.52</v>
      </c>
      <c r="AC34" s="53" t="s">
        <v>8</v>
      </c>
      <c r="AD34" s="42"/>
      <c r="AE34" s="42"/>
    </row>
    <row r="35" spans="1:31" s="44" customFormat="1" ht="15" customHeight="1">
      <c r="A35" s="42"/>
      <c r="B35" s="80">
        <v>1949</v>
      </c>
      <c r="C35" s="80"/>
      <c r="D35" s="54">
        <v>0.48</v>
      </c>
      <c r="E35" s="53" t="s">
        <v>8</v>
      </c>
      <c r="F35" s="54">
        <v>0.75</v>
      </c>
      <c r="G35" s="53" t="s">
        <v>8</v>
      </c>
      <c r="H35" s="81">
        <v>1.95</v>
      </c>
      <c r="I35" s="81"/>
      <c r="J35" s="53" t="s">
        <v>8</v>
      </c>
      <c r="K35" s="54">
        <v>0.2</v>
      </c>
      <c r="L35" s="53" t="s">
        <v>8</v>
      </c>
      <c r="M35" s="54">
        <v>14.82</v>
      </c>
      <c r="N35" s="53" t="s">
        <v>8</v>
      </c>
      <c r="O35" s="54">
        <v>23.65</v>
      </c>
      <c r="P35" s="53" t="s">
        <v>9</v>
      </c>
      <c r="Q35" s="54">
        <v>8.27</v>
      </c>
      <c r="R35" s="53" t="s">
        <v>8</v>
      </c>
      <c r="S35" s="81">
        <v>1.8599999999999999</v>
      </c>
      <c r="T35" s="81"/>
      <c r="U35" s="53" t="s">
        <v>8</v>
      </c>
      <c r="V35" s="54">
        <v>0.28999999999999998</v>
      </c>
      <c r="W35" s="53" t="s">
        <v>8</v>
      </c>
      <c r="X35" s="54">
        <v>0.11</v>
      </c>
      <c r="Y35" s="53" t="s">
        <v>8</v>
      </c>
      <c r="Z35" s="54">
        <v>0.4</v>
      </c>
      <c r="AA35" s="53" t="s">
        <v>8</v>
      </c>
      <c r="AB35" s="54">
        <v>1.94</v>
      </c>
      <c r="AC35" s="53" t="s">
        <v>8</v>
      </c>
      <c r="AD35" s="42"/>
      <c r="AE35" s="42"/>
    </row>
    <row r="36" spans="1:31" s="44" customFormat="1" ht="15" customHeight="1">
      <c r="A36" s="42"/>
      <c r="B36" s="80">
        <v>1950</v>
      </c>
      <c r="C36" s="80"/>
      <c r="D36" s="54">
        <v>1.06</v>
      </c>
      <c r="E36" s="53" t="s">
        <v>8</v>
      </c>
      <c r="F36" s="54">
        <v>0.31</v>
      </c>
      <c r="G36" s="53" t="s">
        <v>8</v>
      </c>
      <c r="H36" s="81">
        <v>0.17</v>
      </c>
      <c r="I36" s="81"/>
      <c r="J36" s="53" t="s">
        <v>8</v>
      </c>
      <c r="K36" s="54">
        <v>3.58</v>
      </c>
      <c r="L36" s="53" t="s">
        <v>8</v>
      </c>
      <c r="M36" s="54">
        <v>30.3</v>
      </c>
      <c r="N36" s="53" t="s">
        <v>8</v>
      </c>
      <c r="O36" s="54">
        <v>37.15</v>
      </c>
      <c r="P36" s="53" t="s">
        <v>8</v>
      </c>
      <c r="Q36" s="54">
        <v>8.7200000000000006</v>
      </c>
      <c r="R36" s="53" t="s">
        <v>8</v>
      </c>
      <c r="S36" s="81">
        <v>23.64</v>
      </c>
      <c r="T36" s="81"/>
      <c r="U36" s="53" t="s">
        <v>9</v>
      </c>
      <c r="V36" s="54">
        <v>25.83</v>
      </c>
      <c r="W36" s="53" t="s">
        <v>8</v>
      </c>
      <c r="X36" s="54">
        <v>6.08</v>
      </c>
      <c r="Y36" s="53" t="s">
        <v>8</v>
      </c>
      <c r="Z36" s="54">
        <v>6.85</v>
      </c>
      <c r="AA36" s="53" t="s">
        <v>8</v>
      </c>
      <c r="AB36" s="54">
        <v>1.65</v>
      </c>
      <c r="AC36" s="53" t="s">
        <v>8</v>
      </c>
      <c r="AD36" s="42"/>
      <c r="AE36" s="42"/>
    </row>
    <row r="37" spans="1:31" s="44" customFormat="1" ht="15" customHeight="1">
      <c r="A37" s="42"/>
      <c r="B37" s="80">
        <v>1951</v>
      </c>
      <c r="C37" s="80"/>
      <c r="D37" s="54">
        <v>2.27</v>
      </c>
      <c r="E37" s="53" t="s">
        <v>8</v>
      </c>
      <c r="F37" s="54">
        <v>1.01</v>
      </c>
      <c r="G37" s="53" t="s">
        <v>8</v>
      </c>
      <c r="H37" s="81">
        <v>7.0000000000000007E-2</v>
      </c>
      <c r="I37" s="81"/>
      <c r="J37" s="53" t="s">
        <v>8</v>
      </c>
      <c r="K37" s="54"/>
      <c r="L37" s="53" t="s">
        <v>8</v>
      </c>
      <c r="M37" s="54">
        <v>9.2899999999999991</v>
      </c>
      <c r="N37" s="53" t="s">
        <v>9</v>
      </c>
      <c r="O37" s="54">
        <v>24.59</v>
      </c>
      <c r="P37" s="53" t="s">
        <v>9</v>
      </c>
      <c r="Q37" s="54">
        <v>31.12</v>
      </c>
      <c r="R37" s="53" t="s">
        <v>9</v>
      </c>
      <c r="S37" s="81">
        <v>17.489999999999998</v>
      </c>
      <c r="T37" s="81"/>
      <c r="U37" s="53" t="s">
        <v>8</v>
      </c>
      <c r="V37" s="54">
        <v>15.59</v>
      </c>
      <c r="W37" s="53" t="s">
        <v>8</v>
      </c>
      <c r="X37" s="54">
        <v>6.14</v>
      </c>
      <c r="Y37" s="53" t="s">
        <v>8</v>
      </c>
      <c r="Z37" s="54">
        <v>1.75</v>
      </c>
      <c r="AA37" s="53" t="s">
        <v>8</v>
      </c>
      <c r="AB37" s="54">
        <v>0.71</v>
      </c>
      <c r="AC37" s="53" t="s">
        <v>8</v>
      </c>
      <c r="AD37" s="42"/>
      <c r="AE37" s="42"/>
    </row>
    <row r="38" spans="1:31" s="44" customFormat="1" ht="15" customHeight="1">
      <c r="A38" s="42"/>
      <c r="B38" s="80">
        <v>1952</v>
      </c>
      <c r="C38" s="80"/>
      <c r="D38" s="54">
        <v>0</v>
      </c>
      <c r="E38" s="53" t="s">
        <v>8</v>
      </c>
      <c r="F38" s="54"/>
      <c r="G38" s="53" t="s">
        <v>8</v>
      </c>
      <c r="H38" s="81">
        <v>0.23</v>
      </c>
      <c r="I38" s="81"/>
      <c r="J38" s="53" t="s">
        <v>8</v>
      </c>
      <c r="K38" s="54"/>
      <c r="L38" s="53" t="s">
        <v>8</v>
      </c>
      <c r="M38" s="54">
        <v>3.54</v>
      </c>
      <c r="N38" s="53" t="s">
        <v>8</v>
      </c>
      <c r="O38" s="54">
        <v>2.94</v>
      </c>
      <c r="P38" s="53" t="s">
        <v>8</v>
      </c>
      <c r="Q38" s="54">
        <v>6.89</v>
      </c>
      <c r="R38" s="53" t="s">
        <v>8</v>
      </c>
      <c r="S38" s="81">
        <v>1.7</v>
      </c>
      <c r="T38" s="81"/>
      <c r="U38" s="53" t="s">
        <v>8</v>
      </c>
      <c r="V38" s="54">
        <v>1.65</v>
      </c>
      <c r="W38" s="53" t="s">
        <v>8</v>
      </c>
      <c r="X38" s="54">
        <v>1.62</v>
      </c>
      <c r="Y38" s="53" t="s">
        <v>8</v>
      </c>
      <c r="Z38" s="54">
        <v>1.67</v>
      </c>
      <c r="AA38" s="53" t="s">
        <v>8</v>
      </c>
      <c r="AB38" s="54">
        <v>3.85</v>
      </c>
      <c r="AC38" s="53" t="s">
        <v>8</v>
      </c>
      <c r="AD38" s="42"/>
      <c r="AE38" s="42"/>
    </row>
    <row r="39" spans="1:31" s="44" customFormat="1" ht="15" customHeight="1">
      <c r="A39" s="42"/>
      <c r="B39" s="80">
        <v>1953</v>
      </c>
      <c r="C39" s="80"/>
      <c r="D39" s="54">
        <v>4.37</v>
      </c>
      <c r="E39" s="53" t="s">
        <v>8</v>
      </c>
      <c r="F39" s="54">
        <v>9.9</v>
      </c>
      <c r="G39" s="53" t="s">
        <v>8</v>
      </c>
      <c r="H39" s="81">
        <v>9.1300000000000008</v>
      </c>
      <c r="I39" s="81"/>
      <c r="J39" s="53" t="s">
        <v>8</v>
      </c>
      <c r="K39" s="54">
        <v>1.45</v>
      </c>
      <c r="L39" s="53" t="s">
        <v>8</v>
      </c>
      <c r="M39" s="54">
        <v>9.41</v>
      </c>
      <c r="N39" s="53" t="s">
        <v>8</v>
      </c>
      <c r="O39" s="54">
        <v>7.09</v>
      </c>
      <c r="P39" s="53" t="s">
        <v>8</v>
      </c>
      <c r="Q39" s="54">
        <v>7.18</v>
      </c>
      <c r="R39" s="53" t="s">
        <v>8</v>
      </c>
      <c r="S39" s="81">
        <v>23.98</v>
      </c>
      <c r="T39" s="81"/>
      <c r="U39" s="53" t="s">
        <v>8</v>
      </c>
      <c r="V39" s="54">
        <v>35.770000000000003</v>
      </c>
      <c r="W39" s="53" t="s">
        <v>8</v>
      </c>
      <c r="X39" s="54">
        <v>11.28</v>
      </c>
      <c r="Y39" s="53" t="s">
        <v>8</v>
      </c>
      <c r="Z39" s="54">
        <v>6.38</v>
      </c>
      <c r="AA39" s="53" t="s">
        <v>8</v>
      </c>
      <c r="AB39" s="54">
        <v>3.05</v>
      </c>
      <c r="AC39" s="53" t="s">
        <v>8</v>
      </c>
      <c r="AD39" s="42"/>
      <c r="AE39" s="42"/>
    </row>
    <row r="40" spans="1:31" s="44" customFormat="1" ht="15" customHeight="1">
      <c r="A40" s="42"/>
      <c r="B40" s="80">
        <v>1954</v>
      </c>
      <c r="C40" s="80"/>
      <c r="D40" s="54">
        <v>3.79</v>
      </c>
      <c r="E40" s="53" t="s">
        <v>9</v>
      </c>
      <c r="F40" s="54"/>
      <c r="G40" s="53" t="s">
        <v>8</v>
      </c>
      <c r="H40" s="81"/>
      <c r="I40" s="81"/>
      <c r="J40" s="53" t="s">
        <v>8</v>
      </c>
      <c r="K40" s="54">
        <v>2.66</v>
      </c>
      <c r="L40" s="53" t="s">
        <v>11</v>
      </c>
      <c r="M40" s="54">
        <v>2.8</v>
      </c>
      <c r="N40" s="53" t="s">
        <v>8</v>
      </c>
      <c r="O40" s="54">
        <v>4.45</v>
      </c>
      <c r="P40" s="53" t="s">
        <v>8</v>
      </c>
      <c r="Q40" s="54">
        <v>11.61</v>
      </c>
      <c r="R40" s="53" t="s">
        <v>8</v>
      </c>
      <c r="S40" s="81">
        <v>14.44</v>
      </c>
      <c r="T40" s="81"/>
      <c r="U40" s="53" t="s">
        <v>8</v>
      </c>
      <c r="V40" s="54">
        <v>9.94</v>
      </c>
      <c r="W40" s="53" t="s">
        <v>8</v>
      </c>
      <c r="X40" s="54">
        <v>6.6</v>
      </c>
      <c r="Y40" s="53" t="s">
        <v>8</v>
      </c>
      <c r="Z40" s="54">
        <v>4.1100000000000003</v>
      </c>
      <c r="AA40" s="53" t="s">
        <v>8</v>
      </c>
      <c r="AB40" s="54">
        <v>2.85</v>
      </c>
      <c r="AC40" s="53" t="s">
        <v>8</v>
      </c>
      <c r="AD40" s="42"/>
      <c r="AE40" s="42"/>
    </row>
    <row r="41" spans="1:31" s="44" customFormat="1" ht="15" customHeight="1">
      <c r="A41" s="42"/>
      <c r="B41" s="78">
        <v>1955</v>
      </c>
      <c r="C41" s="78"/>
      <c r="D41" s="29">
        <v>9.25</v>
      </c>
      <c r="E41" s="28" t="s">
        <v>8</v>
      </c>
      <c r="F41" s="29">
        <v>14.99</v>
      </c>
      <c r="G41" s="28" t="s">
        <v>8</v>
      </c>
      <c r="H41" s="73">
        <v>9.81</v>
      </c>
      <c r="I41" s="73"/>
      <c r="J41" s="28" t="s">
        <v>9</v>
      </c>
      <c r="K41" s="29">
        <v>1.75</v>
      </c>
      <c r="L41" s="28" t="s">
        <v>11</v>
      </c>
      <c r="M41" s="29">
        <v>2.52</v>
      </c>
      <c r="N41" s="28" t="s">
        <v>8</v>
      </c>
      <c r="O41" s="29">
        <v>8.56</v>
      </c>
      <c r="P41" s="28" t="s">
        <v>8</v>
      </c>
      <c r="Q41" s="29">
        <v>5.14</v>
      </c>
      <c r="R41" s="28" t="s">
        <v>8</v>
      </c>
      <c r="S41" s="73">
        <v>9.48</v>
      </c>
      <c r="T41" s="73"/>
      <c r="U41" s="28" t="s">
        <v>8</v>
      </c>
      <c r="V41" s="29">
        <v>13.77</v>
      </c>
      <c r="W41" s="28" t="s">
        <v>8</v>
      </c>
      <c r="X41" s="29">
        <v>6.19</v>
      </c>
      <c r="Y41" s="28" t="s">
        <v>8</v>
      </c>
      <c r="Z41" s="29">
        <v>3.31</v>
      </c>
      <c r="AA41" s="28" t="s">
        <v>8</v>
      </c>
      <c r="AB41" s="29">
        <v>4.51</v>
      </c>
      <c r="AC41" s="28" t="s">
        <v>8</v>
      </c>
      <c r="AD41" s="42"/>
      <c r="AE41" s="42"/>
    </row>
    <row r="42" spans="1:31" s="44" customFormat="1" ht="15" customHeight="1">
      <c r="A42" s="42"/>
      <c r="B42" s="78">
        <v>1956</v>
      </c>
      <c r="C42" s="78"/>
      <c r="D42" s="29">
        <v>7.67</v>
      </c>
      <c r="E42" s="28" t="s">
        <v>8</v>
      </c>
      <c r="F42" s="29">
        <v>16.3</v>
      </c>
      <c r="G42" s="28" t="s">
        <v>8</v>
      </c>
      <c r="H42" s="73">
        <v>8.3000000000000007</v>
      </c>
      <c r="I42" s="73"/>
      <c r="J42" s="28" t="s">
        <v>8</v>
      </c>
      <c r="K42" s="29">
        <v>2.27</v>
      </c>
      <c r="L42" s="28" t="s">
        <v>8</v>
      </c>
      <c r="M42" s="29">
        <v>3.5300000000000002</v>
      </c>
      <c r="N42" s="28" t="s">
        <v>8</v>
      </c>
      <c r="O42" s="29">
        <v>3.08</v>
      </c>
      <c r="P42" s="28" t="s">
        <v>8</v>
      </c>
      <c r="Q42" s="29">
        <v>9.2799999999999994</v>
      </c>
      <c r="R42" s="28" t="s">
        <v>8</v>
      </c>
      <c r="S42" s="73">
        <v>18.16</v>
      </c>
      <c r="T42" s="73"/>
      <c r="U42" s="28" t="s">
        <v>8</v>
      </c>
      <c r="V42" s="29">
        <v>12.09</v>
      </c>
      <c r="W42" s="28" t="s">
        <v>8</v>
      </c>
      <c r="X42" s="29">
        <v>7.61</v>
      </c>
      <c r="Y42" s="28" t="s">
        <v>8</v>
      </c>
      <c r="Z42" s="29">
        <v>3.85</v>
      </c>
      <c r="AA42" s="28" t="s">
        <v>8</v>
      </c>
      <c r="AB42" s="29">
        <v>5.53</v>
      </c>
      <c r="AC42" s="28" t="s">
        <v>8</v>
      </c>
      <c r="AD42" s="42"/>
      <c r="AE42" s="42"/>
    </row>
    <row r="43" spans="1:31" s="44" customFormat="1" ht="15" customHeight="1">
      <c r="A43" s="42"/>
      <c r="B43" s="78">
        <v>1957</v>
      </c>
      <c r="C43" s="78"/>
      <c r="D43" s="29">
        <v>13.13</v>
      </c>
      <c r="E43" s="28" t="s">
        <v>8</v>
      </c>
      <c r="F43" s="29">
        <v>12.66</v>
      </c>
      <c r="G43" s="28" t="s">
        <v>8</v>
      </c>
      <c r="H43" s="73">
        <v>2.82</v>
      </c>
      <c r="I43" s="73"/>
      <c r="J43" s="28" t="s">
        <v>8</v>
      </c>
      <c r="K43" s="29">
        <v>1.26</v>
      </c>
      <c r="L43" s="28" t="s">
        <v>8</v>
      </c>
      <c r="M43" s="29">
        <v>1.55</v>
      </c>
      <c r="N43" s="28" t="s">
        <v>8</v>
      </c>
      <c r="O43" s="29">
        <v>2.5099999999999998</v>
      </c>
      <c r="P43" s="28" t="s">
        <v>9</v>
      </c>
      <c r="Q43" s="29">
        <v>3.06</v>
      </c>
      <c r="R43" s="28" t="s">
        <v>8</v>
      </c>
      <c r="S43" s="73">
        <v>20.079999999999998</v>
      </c>
      <c r="T43" s="73"/>
      <c r="U43" s="28" t="s">
        <v>8</v>
      </c>
      <c r="V43" s="29">
        <v>12.21</v>
      </c>
      <c r="W43" s="28" t="s">
        <v>8</v>
      </c>
      <c r="X43" s="29">
        <v>6.82</v>
      </c>
      <c r="Y43" s="28" t="s">
        <v>8</v>
      </c>
      <c r="Z43" s="29">
        <v>4.37</v>
      </c>
      <c r="AA43" s="28" t="s">
        <v>8</v>
      </c>
      <c r="AB43" s="29">
        <v>3.4</v>
      </c>
      <c r="AC43" s="28" t="s">
        <v>8</v>
      </c>
      <c r="AD43" s="42"/>
      <c r="AE43" s="42"/>
    </row>
    <row r="44" spans="1:31" s="44" customFormat="1" ht="15" customHeight="1">
      <c r="A44" s="42"/>
      <c r="B44" s="78">
        <v>1958</v>
      </c>
      <c r="C44" s="78"/>
      <c r="D44" s="29">
        <v>7.95</v>
      </c>
      <c r="E44" s="28" t="s">
        <v>8</v>
      </c>
      <c r="F44" s="29">
        <v>12.83</v>
      </c>
      <c r="G44" s="28" t="s">
        <v>8</v>
      </c>
      <c r="H44" s="73">
        <v>3.02</v>
      </c>
      <c r="I44" s="73"/>
      <c r="J44" s="28" t="s">
        <v>8</v>
      </c>
      <c r="K44" s="29">
        <v>0.91</v>
      </c>
      <c r="L44" s="28" t="s">
        <v>8</v>
      </c>
      <c r="M44" s="29">
        <v>1.35</v>
      </c>
      <c r="N44" s="28" t="s">
        <v>8</v>
      </c>
      <c r="O44" s="29">
        <v>3.51</v>
      </c>
      <c r="P44" s="28" t="s">
        <v>8</v>
      </c>
      <c r="Q44" s="29">
        <v>12.53</v>
      </c>
      <c r="R44" s="28" t="s">
        <v>8</v>
      </c>
      <c r="S44" s="73">
        <v>18.36</v>
      </c>
      <c r="T44" s="73"/>
      <c r="U44" s="28" t="s">
        <v>8</v>
      </c>
      <c r="V44" s="29">
        <v>11.65</v>
      </c>
      <c r="W44" s="28" t="s">
        <v>8</v>
      </c>
      <c r="X44" s="29">
        <v>7.52</v>
      </c>
      <c r="Y44" s="28" t="s">
        <v>8</v>
      </c>
      <c r="Z44" s="29">
        <v>6.37</v>
      </c>
      <c r="AA44" s="28" t="s">
        <v>8</v>
      </c>
      <c r="AB44" s="29">
        <v>2.4900000000000002</v>
      </c>
      <c r="AC44" s="28" t="s">
        <v>8</v>
      </c>
      <c r="AD44" s="42"/>
      <c r="AE44" s="42"/>
    </row>
    <row r="45" spans="1:31" s="44" customFormat="1" ht="15" customHeight="1">
      <c r="A45" s="42"/>
      <c r="B45" s="78">
        <v>1959</v>
      </c>
      <c r="C45" s="78"/>
      <c r="D45" s="29">
        <v>5.58</v>
      </c>
      <c r="E45" s="28" t="s">
        <v>8</v>
      </c>
      <c r="F45" s="29">
        <v>10.39</v>
      </c>
      <c r="G45" s="28" t="s">
        <v>8</v>
      </c>
      <c r="H45" s="73">
        <v>17.09</v>
      </c>
      <c r="I45" s="73"/>
      <c r="J45" s="28" t="s">
        <v>10</v>
      </c>
      <c r="K45" s="29">
        <v>11.08</v>
      </c>
      <c r="L45" s="28" t="s">
        <v>9</v>
      </c>
      <c r="M45" s="29">
        <v>9.34</v>
      </c>
      <c r="N45" s="28" t="s">
        <v>8</v>
      </c>
      <c r="O45" s="29">
        <v>3.16</v>
      </c>
      <c r="P45" s="28" t="s">
        <v>8</v>
      </c>
      <c r="Q45" s="29">
        <v>6.02</v>
      </c>
      <c r="R45" s="28" t="s">
        <v>10</v>
      </c>
      <c r="S45" s="73">
        <v>15.3</v>
      </c>
      <c r="T45" s="73"/>
      <c r="U45" s="28" t="s">
        <v>11</v>
      </c>
      <c r="V45" s="29">
        <v>8.82</v>
      </c>
      <c r="W45" s="28" t="s">
        <v>11</v>
      </c>
      <c r="X45" s="29">
        <v>6</v>
      </c>
      <c r="Y45" s="28" t="s">
        <v>8</v>
      </c>
      <c r="Z45" s="29">
        <v>4.18</v>
      </c>
      <c r="AA45" s="28" t="s">
        <v>8</v>
      </c>
      <c r="AB45" s="29">
        <v>2.5099999999999998</v>
      </c>
      <c r="AC45" s="28" t="s">
        <v>8</v>
      </c>
      <c r="AD45" s="42"/>
      <c r="AE45" s="42"/>
    </row>
    <row r="46" spans="1:31" s="44" customFormat="1" ht="15" customHeight="1">
      <c r="A46" s="42"/>
      <c r="B46" s="78">
        <v>1960</v>
      </c>
      <c r="C46" s="78"/>
      <c r="D46" s="29">
        <v>7.33</v>
      </c>
      <c r="E46" s="28" t="s">
        <v>8</v>
      </c>
      <c r="F46" s="29">
        <v>12</v>
      </c>
      <c r="G46" s="28" t="s">
        <v>8</v>
      </c>
      <c r="H46" s="73">
        <v>6</v>
      </c>
      <c r="I46" s="73"/>
      <c r="J46" s="28" t="s">
        <v>8</v>
      </c>
      <c r="K46" s="29">
        <v>1.5</v>
      </c>
      <c r="L46" s="28" t="s">
        <v>8</v>
      </c>
      <c r="M46" s="29">
        <v>0.97</v>
      </c>
      <c r="N46" s="28" t="s">
        <v>8</v>
      </c>
      <c r="O46" s="29">
        <v>2.4500000000000002</v>
      </c>
      <c r="P46" s="28" t="s">
        <v>8</v>
      </c>
      <c r="Q46" s="29">
        <v>4.6500000000000004</v>
      </c>
      <c r="R46" s="28" t="s">
        <v>10</v>
      </c>
      <c r="S46" s="73"/>
      <c r="T46" s="73"/>
      <c r="U46" s="28" t="s">
        <v>8</v>
      </c>
      <c r="V46" s="29">
        <v>7.35</v>
      </c>
      <c r="W46" s="28" t="s">
        <v>10</v>
      </c>
      <c r="X46" s="29">
        <v>9.49</v>
      </c>
      <c r="Y46" s="28" t="s">
        <v>8</v>
      </c>
      <c r="Z46" s="29">
        <v>4.3499999999999996</v>
      </c>
      <c r="AA46" s="28" t="s">
        <v>8</v>
      </c>
      <c r="AB46" s="29">
        <v>3.74</v>
      </c>
      <c r="AC46" s="28" t="s">
        <v>8</v>
      </c>
      <c r="AD46" s="42"/>
      <c r="AE46" s="42"/>
    </row>
    <row r="47" spans="1:31" s="44" customFormat="1" ht="15" customHeight="1">
      <c r="A47" s="42"/>
      <c r="B47" s="78">
        <v>1961</v>
      </c>
      <c r="C47" s="78"/>
      <c r="D47" s="29">
        <v>6.91</v>
      </c>
      <c r="E47" s="28" t="s">
        <v>8</v>
      </c>
      <c r="F47" s="29">
        <v>11.37</v>
      </c>
      <c r="G47" s="28" t="s">
        <v>8</v>
      </c>
      <c r="H47" s="73">
        <v>7.86</v>
      </c>
      <c r="I47" s="73"/>
      <c r="J47" s="28" t="s">
        <v>8</v>
      </c>
      <c r="K47" s="29">
        <v>4.54</v>
      </c>
      <c r="L47" s="28" t="s">
        <v>8</v>
      </c>
      <c r="M47" s="29">
        <v>1.67</v>
      </c>
      <c r="N47" s="28" t="s">
        <v>11</v>
      </c>
      <c r="O47" s="29">
        <v>3.12</v>
      </c>
      <c r="P47" s="28" t="s">
        <v>8</v>
      </c>
      <c r="Q47" s="29">
        <v>3.84</v>
      </c>
      <c r="R47" s="28" t="s">
        <v>8</v>
      </c>
      <c r="S47" s="73">
        <v>8.4600000000000009</v>
      </c>
      <c r="T47" s="73"/>
      <c r="U47" s="28" t="s">
        <v>8</v>
      </c>
      <c r="V47" s="29">
        <v>23.67</v>
      </c>
      <c r="W47" s="28" t="s">
        <v>9</v>
      </c>
      <c r="X47" s="29">
        <v>18.23</v>
      </c>
      <c r="Y47" s="28" t="s">
        <v>8</v>
      </c>
      <c r="Z47" s="29">
        <v>5</v>
      </c>
      <c r="AA47" s="28" t="s">
        <v>8</v>
      </c>
      <c r="AB47" s="29">
        <v>1.74</v>
      </c>
      <c r="AC47" s="28" t="s">
        <v>9</v>
      </c>
      <c r="AD47" s="42"/>
      <c r="AE47" s="42"/>
    </row>
    <row r="48" spans="1:31" s="44" customFormat="1" ht="15" customHeight="1">
      <c r="A48" s="42"/>
      <c r="B48" s="78">
        <v>1962</v>
      </c>
      <c r="C48" s="78"/>
      <c r="D48" s="29">
        <v>6.58</v>
      </c>
      <c r="E48" s="28" t="s">
        <v>8</v>
      </c>
      <c r="F48" s="29">
        <v>13.88</v>
      </c>
      <c r="G48" s="28" t="s">
        <v>8</v>
      </c>
      <c r="H48" s="73">
        <v>7.33</v>
      </c>
      <c r="I48" s="73"/>
      <c r="J48" s="28" t="s">
        <v>8</v>
      </c>
      <c r="K48" s="29">
        <v>0.91</v>
      </c>
      <c r="L48" s="28" t="s">
        <v>8</v>
      </c>
      <c r="M48" s="29">
        <v>0.9</v>
      </c>
      <c r="N48" s="28" t="s">
        <v>8</v>
      </c>
      <c r="O48" s="29">
        <v>1.19</v>
      </c>
      <c r="P48" s="28" t="s">
        <v>8</v>
      </c>
      <c r="Q48" s="29">
        <v>1.74</v>
      </c>
      <c r="R48" s="28" t="s">
        <v>8</v>
      </c>
      <c r="S48" s="73">
        <v>2.2599999999999998</v>
      </c>
      <c r="T48" s="73"/>
      <c r="U48" s="28" t="s">
        <v>8</v>
      </c>
      <c r="V48" s="29">
        <v>1.76</v>
      </c>
      <c r="W48" s="28" t="s">
        <v>8</v>
      </c>
      <c r="X48" s="29">
        <v>1.9</v>
      </c>
      <c r="Y48" s="28" t="s">
        <v>8</v>
      </c>
      <c r="Z48" s="29">
        <v>1.74</v>
      </c>
      <c r="AA48" s="28" t="s">
        <v>8</v>
      </c>
      <c r="AB48" s="29">
        <v>3.91</v>
      </c>
      <c r="AC48" s="28" t="s">
        <v>10</v>
      </c>
      <c r="AD48" s="42"/>
      <c r="AE48" s="42"/>
    </row>
    <row r="49" spans="1:31" s="44" customFormat="1" ht="15" customHeight="1">
      <c r="A49" s="42"/>
      <c r="B49" s="78">
        <v>1963</v>
      </c>
      <c r="C49" s="78"/>
      <c r="D49" s="29">
        <v>8.3000000000000007</v>
      </c>
      <c r="E49" s="28" t="s">
        <v>8</v>
      </c>
      <c r="F49" s="29">
        <v>8.64</v>
      </c>
      <c r="G49" s="28" t="s">
        <v>8</v>
      </c>
      <c r="H49" s="73">
        <v>2.0099999999999998</v>
      </c>
      <c r="I49" s="73"/>
      <c r="J49" s="28" t="s">
        <v>8</v>
      </c>
      <c r="K49" s="29">
        <v>0.94</v>
      </c>
      <c r="L49" s="28" t="s">
        <v>8</v>
      </c>
      <c r="M49" s="29">
        <v>0.89</v>
      </c>
      <c r="N49" s="28" t="s">
        <v>8</v>
      </c>
      <c r="O49" s="29">
        <v>1.3599999999999999</v>
      </c>
      <c r="P49" s="28" t="s">
        <v>8</v>
      </c>
      <c r="Q49" s="29">
        <v>3.29</v>
      </c>
      <c r="R49" s="28" t="s">
        <v>8</v>
      </c>
      <c r="S49" s="73">
        <v>11.4</v>
      </c>
      <c r="T49" s="73"/>
      <c r="U49" s="28" t="s">
        <v>9</v>
      </c>
      <c r="V49" s="29">
        <v>18.670000000000002</v>
      </c>
      <c r="W49" s="28" t="s">
        <v>8</v>
      </c>
      <c r="X49" s="29">
        <v>10.199999999999999</v>
      </c>
      <c r="Y49" s="28" t="s">
        <v>8</v>
      </c>
      <c r="Z49" s="29">
        <v>10.82</v>
      </c>
      <c r="AA49" s="28" t="s">
        <v>10</v>
      </c>
      <c r="AB49" s="29">
        <v>4.49</v>
      </c>
      <c r="AC49" s="28" t="s">
        <v>8</v>
      </c>
      <c r="AD49" s="42"/>
      <c r="AE49" s="42"/>
    </row>
    <row r="50" spans="1:31" s="44" customFormat="1" ht="15" customHeight="1">
      <c r="A50" s="42"/>
      <c r="B50" s="78">
        <v>1964</v>
      </c>
      <c r="C50" s="78"/>
      <c r="D50" s="29">
        <v>2.73</v>
      </c>
      <c r="E50" s="28" t="s">
        <v>8</v>
      </c>
      <c r="F50" s="29">
        <v>11.6</v>
      </c>
      <c r="G50" s="28" t="s">
        <v>8</v>
      </c>
      <c r="H50" s="73">
        <v>14.5</v>
      </c>
      <c r="I50" s="73"/>
      <c r="J50" s="28" t="s">
        <v>8</v>
      </c>
      <c r="K50" s="29">
        <v>1.76</v>
      </c>
      <c r="L50" s="28" t="s">
        <v>8</v>
      </c>
      <c r="M50" s="29">
        <v>0.93</v>
      </c>
      <c r="N50" s="28" t="s">
        <v>8</v>
      </c>
      <c r="O50" s="29">
        <v>1.5899999999999999</v>
      </c>
      <c r="P50" s="28" t="s">
        <v>8</v>
      </c>
      <c r="Q50" s="29">
        <v>1.9300000000000002</v>
      </c>
      <c r="R50" s="28" t="s">
        <v>10</v>
      </c>
      <c r="S50" s="73">
        <v>1.97</v>
      </c>
      <c r="T50" s="73"/>
      <c r="U50" s="28" t="s">
        <v>10</v>
      </c>
      <c r="V50" s="29">
        <v>2.12</v>
      </c>
      <c r="W50" s="28" t="s">
        <v>8</v>
      </c>
      <c r="X50" s="29">
        <v>1.87</v>
      </c>
      <c r="Y50" s="28" t="s">
        <v>8</v>
      </c>
      <c r="Z50" s="29">
        <v>2.0099999999999998</v>
      </c>
      <c r="AA50" s="28" t="s">
        <v>8</v>
      </c>
      <c r="AB50" s="29">
        <v>1.8199999999999998</v>
      </c>
      <c r="AC50" s="28" t="s">
        <v>8</v>
      </c>
      <c r="AD50" s="42"/>
      <c r="AE50" s="42"/>
    </row>
    <row r="51" spans="1:31" s="44" customFormat="1" ht="15" customHeight="1">
      <c r="A51" s="42"/>
      <c r="B51" s="78">
        <v>1965</v>
      </c>
      <c r="C51" s="78"/>
      <c r="D51" s="29">
        <v>8.07</v>
      </c>
      <c r="E51" s="28" t="s">
        <v>8</v>
      </c>
      <c r="F51" s="29">
        <v>11.13</v>
      </c>
      <c r="G51" s="28" t="s">
        <v>8</v>
      </c>
      <c r="H51" s="73">
        <v>7.7</v>
      </c>
      <c r="I51" s="73"/>
      <c r="J51" s="28" t="s">
        <v>8</v>
      </c>
      <c r="K51" s="29">
        <v>1.73</v>
      </c>
      <c r="L51" s="28" t="s">
        <v>8</v>
      </c>
      <c r="M51" s="29">
        <v>3.09</v>
      </c>
      <c r="N51" s="28" t="s">
        <v>8</v>
      </c>
      <c r="O51" s="29">
        <v>9.14</v>
      </c>
      <c r="P51" s="28" t="s">
        <v>8</v>
      </c>
      <c r="Q51" s="29">
        <v>18.32</v>
      </c>
      <c r="R51" s="28" t="s">
        <v>9</v>
      </c>
      <c r="S51" s="73">
        <v>23.65</v>
      </c>
      <c r="T51" s="73"/>
      <c r="U51" s="28" t="s">
        <v>9</v>
      </c>
      <c r="V51" s="29">
        <v>9.1300000000000008</v>
      </c>
      <c r="W51" s="28" t="s">
        <v>8</v>
      </c>
      <c r="X51" s="29">
        <v>13.04</v>
      </c>
      <c r="Y51" s="28" t="s">
        <v>8</v>
      </c>
      <c r="Z51" s="29">
        <v>5.41</v>
      </c>
      <c r="AA51" s="28" t="s">
        <v>8</v>
      </c>
      <c r="AB51" s="29">
        <v>4.2</v>
      </c>
      <c r="AC51" s="28" t="s">
        <v>8</v>
      </c>
      <c r="AD51" s="42"/>
      <c r="AE51" s="42"/>
    </row>
    <row r="52" spans="1:31" s="44" customFormat="1" ht="15" customHeight="1">
      <c r="A52" s="42"/>
      <c r="B52" s="78">
        <v>1966</v>
      </c>
      <c r="C52" s="78"/>
      <c r="D52" s="29">
        <v>3.85</v>
      </c>
      <c r="E52" s="28" t="s">
        <v>8</v>
      </c>
      <c r="F52" s="29">
        <v>12.5</v>
      </c>
      <c r="G52" s="28" t="s">
        <v>8</v>
      </c>
      <c r="H52" s="73">
        <v>11.08</v>
      </c>
      <c r="I52" s="73"/>
      <c r="J52" s="28" t="s">
        <v>8</v>
      </c>
      <c r="K52" s="29">
        <v>1.41</v>
      </c>
      <c r="L52" s="28" t="s">
        <v>8</v>
      </c>
      <c r="M52" s="29">
        <v>1.48</v>
      </c>
      <c r="N52" s="28" t="s">
        <v>8</v>
      </c>
      <c r="O52" s="29">
        <v>3.48</v>
      </c>
      <c r="P52" s="28" t="s">
        <v>8</v>
      </c>
      <c r="Q52" s="29">
        <v>17.64</v>
      </c>
      <c r="R52" s="28" t="s">
        <v>8</v>
      </c>
      <c r="S52" s="73">
        <v>12.19</v>
      </c>
      <c r="T52" s="73"/>
      <c r="U52" s="28" t="s">
        <v>8</v>
      </c>
      <c r="V52" s="29">
        <v>11.65</v>
      </c>
      <c r="W52" s="28" t="s">
        <v>8</v>
      </c>
      <c r="X52" s="29">
        <v>9.34</v>
      </c>
      <c r="Y52" s="28" t="s">
        <v>8</v>
      </c>
      <c r="Z52" s="29">
        <v>5.21</v>
      </c>
      <c r="AA52" s="28" t="s">
        <v>8</v>
      </c>
      <c r="AB52" s="29">
        <v>10.039999999999999</v>
      </c>
      <c r="AC52" s="28" t="s">
        <v>8</v>
      </c>
      <c r="AD52" s="42"/>
      <c r="AE52" s="42"/>
    </row>
    <row r="53" spans="1:31" s="44" customFormat="1" ht="15" customHeight="1">
      <c r="A53" s="42"/>
      <c r="B53" s="78">
        <v>1967</v>
      </c>
      <c r="C53" s="78"/>
      <c r="D53" s="29">
        <v>3.35</v>
      </c>
      <c r="E53" s="28" t="s">
        <v>8</v>
      </c>
      <c r="F53" s="29">
        <v>9.59</v>
      </c>
      <c r="G53" s="28" t="s">
        <v>9</v>
      </c>
      <c r="H53" s="73">
        <v>14.7</v>
      </c>
      <c r="I53" s="73"/>
      <c r="J53" s="28" t="s">
        <v>8</v>
      </c>
      <c r="K53" s="29">
        <v>8.92</v>
      </c>
      <c r="L53" s="28" t="s">
        <v>10</v>
      </c>
      <c r="M53" s="29"/>
      <c r="N53" s="28" t="s">
        <v>8</v>
      </c>
      <c r="O53" s="29">
        <v>1.83</v>
      </c>
      <c r="P53" s="28" t="s">
        <v>10</v>
      </c>
      <c r="Q53" s="29">
        <v>1.79</v>
      </c>
      <c r="R53" s="28" t="s">
        <v>8</v>
      </c>
      <c r="S53" s="73">
        <v>2.13</v>
      </c>
      <c r="T53" s="73"/>
      <c r="U53" s="28" t="s">
        <v>8</v>
      </c>
      <c r="V53" s="29">
        <v>5.32</v>
      </c>
      <c r="W53" s="28" t="s">
        <v>8</v>
      </c>
      <c r="X53" s="29">
        <v>9.6</v>
      </c>
      <c r="Y53" s="28" t="s">
        <v>8</v>
      </c>
      <c r="Z53" s="29">
        <v>4.62</v>
      </c>
      <c r="AA53" s="28" t="s">
        <v>8</v>
      </c>
      <c r="AB53" s="29">
        <v>2.48</v>
      </c>
      <c r="AC53" s="28" t="s">
        <v>8</v>
      </c>
      <c r="AD53" s="42"/>
      <c r="AE53" s="42"/>
    </row>
    <row r="54" spans="1:31" s="44" customFormat="1" ht="15" customHeight="1">
      <c r="A54" s="42"/>
      <c r="B54" s="78">
        <v>1968</v>
      </c>
      <c r="C54" s="78"/>
      <c r="D54" s="29">
        <v>8.34</v>
      </c>
      <c r="E54" s="28" t="s">
        <v>8</v>
      </c>
      <c r="F54" s="29">
        <v>11.57</v>
      </c>
      <c r="G54" s="28" t="s">
        <v>8</v>
      </c>
      <c r="H54" s="73">
        <v>8.73</v>
      </c>
      <c r="I54" s="73"/>
      <c r="J54" s="28" t="s">
        <v>9</v>
      </c>
      <c r="K54" s="29"/>
      <c r="L54" s="28" t="s">
        <v>8</v>
      </c>
      <c r="M54" s="29"/>
      <c r="N54" s="28" t="s">
        <v>8</v>
      </c>
      <c r="O54" s="29">
        <v>0.73</v>
      </c>
      <c r="P54" s="28" t="s">
        <v>10</v>
      </c>
      <c r="Q54" s="29">
        <v>0.46</v>
      </c>
      <c r="R54" s="28" t="s">
        <v>8</v>
      </c>
      <c r="S54" s="73">
        <v>0.64</v>
      </c>
      <c r="T54" s="73"/>
      <c r="U54" s="28" t="s">
        <v>8</v>
      </c>
      <c r="V54" s="29">
        <v>0.77</v>
      </c>
      <c r="W54" s="28" t="s">
        <v>8</v>
      </c>
      <c r="X54" s="29">
        <v>0.86</v>
      </c>
      <c r="Y54" s="28" t="s">
        <v>8</v>
      </c>
      <c r="Z54" s="29">
        <v>0.9</v>
      </c>
      <c r="AA54" s="28" t="s">
        <v>8</v>
      </c>
      <c r="AB54" s="29">
        <v>1.1400000000000001</v>
      </c>
      <c r="AC54" s="28" t="s">
        <v>8</v>
      </c>
      <c r="AD54" s="42"/>
      <c r="AE54" s="42"/>
    </row>
    <row r="55" spans="1:31" s="44" customFormat="1" ht="15" customHeight="1">
      <c r="A55" s="42"/>
      <c r="B55" s="78">
        <v>1969</v>
      </c>
      <c r="C55" s="78"/>
      <c r="D55" s="29">
        <v>2.57</v>
      </c>
      <c r="E55" s="28" t="s">
        <v>8</v>
      </c>
      <c r="F55" s="29">
        <v>7.72</v>
      </c>
      <c r="G55" s="28" t="s">
        <v>9</v>
      </c>
      <c r="H55" s="73">
        <v>1.6600000000000001</v>
      </c>
      <c r="I55" s="73"/>
      <c r="J55" s="28" t="s">
        <v>8</v>
      </c>
      <c r="K55" s="29">
        <v>0.61</v>
      </c>
      <c r="L55" s="28" t="s">
        <v>8</v>
      </c>
      <c r="M55" s="29">
        <v>2.9699999999999998</v>
      </c>
      <c r="N55" s="28" t="s">
        <v>8</v>
      </c>
      <c r="O55" s="29">
        <v>5.17</v>
      </c>
      <c r="P55" s="28" t="s">
        <v>8</v>
      </c>
      <c r="Q55" s="29">
        <v>16.559999999999999</v>
      </c>
      <c r="R55" s="28" t="s">
        <v>8</v>
      </c>
      <c r="S55" s="73">
        <v>18.61</v>
      </c>
      <c r="T55" s="73"/>
      <c r="U55" s="28" t="s">
        <v>8</v>
      </c>
      <c r="V55" s="29"/>
      <c r="W55" s="28" t="s">
        <v>8</v>
      </c>
      <c r="X55" s="29">
        <v>4.6899999999999995</v>
      </c>
      <c r="Y55" s="28" t="s">
        <v>8</v>
      </c>
      <c r="Z55" s="29">
        <v>3</v>
      </c>
      <c r="AA55" s="28" t="s">
        <v>8</v>
      </c>
      <c r="AB55" s="29">
        <v>2.2599999999999998</v>
      </c>
      <c r="AC55" s="28" t="s">
        <v>8</v>
      </c>
      <c r="AD55" s="42"/>
      <c r="AE55" s="42"/>
    </row>
    <row r="56" spans="1:31" s="44" customFormat="1" ht="15" customHeight="1">
      <c r="A56" s="42"/>
      <c r="B56" s="78">
        <v>1970</v>
      </c>
      <c r="C56" s="78"/>
      <c r="D56" s="29">
        <v>5.98</v>
      </c>
      <c r="E56" s="28" t="s">
        <v>9</v>
      </c>
      <c r="F56" s="29">
        <v>10.71</v>
      </c>
      <c r="G56" s="28" t="s">
        <v>10</v>
      </c>
      <c r="H56" s="73">
        <v>7.13</v>
      </c>
      <c r="I56" s="73"/>
      <c r="J56" s="28" t="s">
        <v>9</v>
      </c>
      <c r="K56" s="29">
        <v>0.87</v>
      </c>
      <c r="L56" s="28" t="s">
        <v>8</v>
      </c>
      <c r="M56" s="29">
        <v>0.62</v>
      </c>
      <c r="N56" s="28" t="s">
        <v>8</v>
      </c>
      <c r="O56" s="29">
        <v>1.6800000000000002</v>
      </c>
      <c r="P56" s="28" t="s">
        <v>8</v>
      </c>
      <c r="Q56" s="29">
        <v>2.76</v>
      </c>
      <c r="R56" s="28" t="s">
        <v>8</v>
      </c>
      <c r="S56" s="73">
        <v>14.24</v>
      </c>
      <c r="T56" s="73"/>
      <c r="U56" s="28" t="s">
        <v>8</v>
      </c>
      <c r="V56" s="29">
        <v>6.8</v>
      </c>
      <c r="W56" s="28" t="s">
        <v>8</v>
      </c>
      <c r="X56" s="29">
        <v>5.66</v>
      </c>
      <c r="Y56" s="28" t="s">
        <v>8</v>
      </c>
      <c r="Z56" s="29">
        <v>3.44</v>
      </c>
      <c r="AA56" s="28" t="s">
        <v>8</v>
      </c>
      <c r="AB56" s="29">
        <v>2.88</v>
      </c>
      <c r="AC56" s="28" t="s">
        <v>8</v>
      </c>
      <c r="AD56" s="42"/>
      <c r="AE56" s="42"/>
    </row>
    <row r="57" spans="1:31" s="44" customFormat="1" ht="15" customHeight="1">
      <c r="A57" s="42"/>
      <c r="B57" s="78">
        <v>1971</v>
      </c>
      <c r="C57" s="78"/>
      <c r="D57" s="29">
        <v>5.51</v>
      </c>
      <c r="E57" s="28" t="s">
        <v>8</v>
      </c>
      <c r="F57" s="29">
        <v>11.3</v>
      </c>
      <c r="G57" s="28" t="s">
        <v>8</v>
      </c>
      <c r="H57" s="73">
        <v>12.69</v>
      </c>
      <c r="I57" s="73"/>
      <c r="J57" s="28" t="s">
        <v>11</v>
      </c>
      <c r="K57" s="29"/>
      <c r="L57" s="28" t="s">
        <v>8</v>
      </c>
      <c r="M57" s="29">
        <v>0.79</v>
      </c>
      <c r="N57" s="28" t="s">
        <v>11</v>
      </c>
      <c r="O57" s="29">
        <v>1.24</v>
      </c>
      <c r="P57" s="28" t="s">
        <v>9</v>
      </c>
      <c r="Q57" s="29">
        <v>6.84</v>
      </c>
      <c r="R57" s="28" t="s">
        <v>8</v>
      </c>
      <c r="S57" s="73">
        <v>12.63</v>
      </c>
      <c r="T57" s="73"/>
      <c r="U57" s="28" t="s">
        <v>9</v>
      </c>
      <c r="V57" s="29">
        <v>8.2200000000000006</v>
      </c>
      <c r="W57" s="28" t="s">
        <v>8</v>
      </c>
      <c r="X57" s="29">
        <v>7.09</v>
      </c>
      <c r="Y57" s="28" t="s">
        <v>8</v>
      </c>
      <c r="Z57" s="29">
        <v>3.06</v>
      </c>
      <c r="AA57" s="28" t="s">
        <v>8</v>
      </c>
      <c r="AB57" s="29">
        <v>2.2400000000000002</v>
      </c>
      <c r="AC57" s="28" t="s">
        <v>8</v>
      </c>
      <c r="AD57" s="42"/>
      <c r="AE57" s="42"/>
    </row>
    <row r="58" spans="1:31" s="44" customFormat="1" ht="15" customHeight="1">
      <c r="A58" s="42"/>
      <c r="B58" s="78">
        <v>1972</v>
      </c>
      <c r="C58" s="78"/>
      <c r="D58" s="29">
        <v>5.8</v>
      </c>
      <c r="E58" s="28" t="s">
        <v>9</v>
      </c>
      <c r="F58" s="29">
        <v>12.32</v>
      </c>
      <c r="G58" s="28" t="s">
        <v>8</v>
      </c>
      <c r="H58" s="73">
        <v>6.25</v>
      </c>
      <c r="I58" s="73"/>
      <c r="J58" s="28" t="s">
        <v>8</v>
      </c>
      <c r="K58" s="29">
        <v>2.61</v>
      </c>
      <c r="L58" s="28" t="s">
        <v>9</v>
      </c>
      <c r="M58" s="29">
        <v>6.63</v>
      </c>
      <c r="N58" s="28" t="s">
        <v>9</v>
      </c>
      <c r="O58" s="29">
        <v>27.9</v>
      </c>
      <c r="P58" s="28" t="s">
        <v>9</v>
      </c>
      <c r="Q58" s="29">
        <v>13.68</v>
      </c>
      <c r="R58" s="28" t="s">
        <v>8</v>
      </c>
      <c r="S58" s="73">
        <v>28.97</v>
      </c>
      <c r="T58" s="73"/>
      <c r="U58" s="28" t="s">
        <v>10</v>
      </c>
      <c r="V58" s="29">
        <v>13.47</v>
      </c>
      <c r="W58" s="28" t="s">
        <v>11</v>
      </c>
      <c r="X58" s="29">
        <v>15.08</v>
      </c>
      <c r="Y58" s="28" t="s">
        <v>8</v>
      </c>
      <c r="Z58" s="29">
        <v>12.16</v>
      </c>
      <c r="AA58" s="28" t="s">
        <v>10</v>
      </c>
      <c r="AB58" s="29">
        <v>2.61</v>
      </c>
      <c r="AC58" s="28" t="s">
        <v>8</v>
      </c>
      <c r="AD58" s="42"/>
      <c r="AE58" s="42"/>
    </row>
    <row r="59" spans="1:31" s="44" customFormat="1" ht="15" customHeight="1">
      <c r="A59" s="42"/>
      <c r="B59" s="78">
        <v>1973</v>
      </c>
      <c r="C59" s="78"/>
      <c r="D59" s="29">
        <v>2.2999999999999998</v>
      </c>
      <c r="E59" s="28" t="s">
        <v>8</v>
      </c>
      <c r="F59" s="29">
        <v>7.6</v>
      </c>
      <c r="G59" s="28" t="s">
        <v>8</v>
      </c>
      <c r="H59" s="73">
        <v>10.71</v>
      </c>
      <c r="I59" s="73"/>
      <c r="J59" s="28" t="s">
        <v>9</v>
      </c>
      <c r="K59" s="29"/>
      <c r="L59" s="28" t="s">
        <v>8</v>
      </c>
      <c r="M59" s="29"/>
      <c r="N59" s="28" t="s">
        <v>8</v>
      </c>
      <c r="O59" s="29">
        <v>2.2000000000000002</v>
      </c>
      <c r="P59" s="28" t="s">
        <v>11</v>
      </c>
      <c r="Q59" s="29">
        <v>6.29</v>
      </c>
      <c r="R59" s="28" t="s">
        <v>8</v>
      </c>
      <c r="S59" s="73">
        <v>10.66</v>
      </c>
      <c r="T59" s="73"/>
      <c r="U59" s="28" t="s">
        <v>10</v>
      </c>
      <c r="V59" s="29"/>
      <c r="W59" s="28" t="s">
        <v>8</v>
      </c>
      <c r="X59" s="29">
        <v>8.24</v>
      </c>
      <c r="Y59" s="28" t="s">
        <v>10</v>
      </c>
      <c r="Z59" s="29">
        <v>3.59</v>
      </c>
      <c r="AA59" s="28" t="s">
        <v>8</v>
      </c>
      <c r="AB59" s="29">
        <v>1.69</v>
      </c>
      <c r="AC59" s="28" t="s">
        <v>8</v>
      </c>
      <c r="AD59" s="42"/>
      <c r="AE59" s="42"/>
    </row>
    <row r="60" spans="1:31" s="44" customFormat="1" ht="15" customHeight="1">
      <c r="A60" s="42"/>
      <c r="B60" s="78">
        <v>1974</v>
      </c>
      <c r="C60" s="78"/>
      <c r="D60" s="29">
        <v>7.19</v>
      </c>
      <c r="E60" s="28" t="s">
        <v>10</v>
      </c>
      <c r="F60" s="29">
        <v>11.65</v>
      </c>
      <c r="G60" s="28" t="s">
        <v>8</v>
      </c>
      <c r="H60" s="73">
        <v>9.31</v>
      </c>
      <c r="I60" s="73"/>
      <c r="J60" s="28" t="s">
        <v>9</v>
      </c>
      <c r="K60" s="29"/>
      <c r="L60" s="28" t="s">
        <v>8</v>
      </c>
      <c r="M60" s="29">
        <v>0.78</v>
      </c>
      <c r="N60" s="28" t="s">
        <v>9</v>
      </c>
      <c r="O60" s="29">
        <v>2.5</v>
      </c>
      <c r="P60" s="28" t="s">
        <v>8</v>
      </c>
      <c r="Q60" s="29">
        <v>10.95</v>
      </c>
      <c r="R60" s="28" t="s">
        <v>8</v>
      </c>
      <c r="S60" s="73">
        <v>7.38</v>
      </c>
      <c r="T60" s="73"/>
      <c r="U60" s="28" t="s">
        <v>8</v>
      </c>
      <c r="V60" s="29">
        <v>5.64</v>
      </c>
      <c r="W60" s="28" t="s">
        <v>8</v>
      </c>
      <c r="X60" s="29">
        <v>4.18</v>
      </c>
      <c r="Y60" s="28" t="s">
        <v>8</v>
      </c>
      <c r="Z60" s="29">
        <v>2.56</v>
      </c>
      <c r="AA60" s="28" t="s">
        <v>8</v>
      </c>
      <c r="AB60" s="29">
        <v>1.6099999999999999</v>
      </c>
      <c r="AC60" s="28" t="s">
        <v>9</v>
      </c>
      <c r="AD60" s="42"/>
      <c r="AE60" s="42"/>
    </row>
    <row r="61" spans="1:31" s="44" customFormat="1" ht="15" customHeight="1">
      <c r="A61" s="42"/>
      <c r="B61" s="92">
        <v>1975</v>
      </c>
      <c r="C61" s="92"/>
      <c r="D61" s="36">
        <v>5.34</v>
      </c>
      <c r="E61" s="34" t="s">
        <v>8</v>
      </c>
      <c r="F61" s="36">
        <v>5.77</v>
      </c>
      <c r="G61" s="34" t="s">
        <v>8</v>
      </c>
      <c r="H61" s="79">
        <v>11.06</v>
      </c>
      <c r="I61" s="79"/>
      <c r="J61" s="34" t="s">
        <v>9</v>
      </c>
      <c r="K61" s="36">
        <v>5.43</v>
      </c>
      <c r="L61" s="34" t="s">
        <v>8</v>
      </c>
      <c r="M61" s="36">
        <v>2.83</v>
      </c>
      <c r="N61" s="34" t="s">
        <v>8</v>
      </c>
      <c r="O61" s="36">
        <v>11.02</v>
      </c>
      <c r="P61" s="34" t="s">
        <v>8</v>
      </c>
      <c r="Q61" s="36">
        <v>25.69</v>
      </c>
      <c r="R61" s="34" t="s">
        <v>9</v>
      </c>
      <c r="S61" s="79">
        <v>11.71</v>
      </c>
      <c r="T61" s="79"/>
      <c r="U61" s="34" t="s">
        <v>8</v>
      </c>
      <c r="V61" s="36">
        <v>6.79</v>
      </c>
      <c r="W61" s="34" t="s">
        <v>8</v>
      </c>
      <c r="X61" s="36">
        <v>5.97</v>
      </c>
      <c r="Y61" s="34" t="s">
        <v>8</v>
      </c>
      <c r="Z61" s="36">
        <v>4.08</v>
      </c>
      <c r="AA61" s="34" t="s">
        <v>8</v>
      </c>
      <c r="AB61" s="36">
        <v>2.2400000000000002</v>
      </c>
      <c r="AC61" s="34" t="s">
        <v>8</v>
      </c>
      <c r="AD61" s="42"/>
      <c r="AE61" s="42"/>
    </row>
    <row r="62" spans="1:31" s="44" customFormat="1" ht="15" customHeight="1">
      <c r="A62" s="42"/>
      <c r="B62" s="92">
        <v>1976</v>
      </c>
      <c r="C62" s="92"/>
      <c r="D62" s="36">
        <v>4.3499999999999996</v>
      </c>
      <c r="E62" s="34" t="s">
        <v>8</v>
      </c>
      <c r="F62" s="36">
        <v>12.18</v>
      </c>
      <c r="G62" s="34" t="s">
        <v>8</v>
      </c>
      <c r="H62" s="79">
        <v>8.6</v>
      </c>
      <c r="I62" s="79"/>
      <c r="J62" s="34" t="s">
        <v>8</v>
      </c>
      <c r="K62" s="36">
        <v>0.56000000000000005</v>
      </c>
      <c r="L62" s="34" t="s">
        <v>8</v>
      </c>
      <c r="M62" s="36">
        <v>0.61</v>
      </c>
      <c r="N62" s="34" t="s">
        <v>8</v>
      </c>
      <c r="O62" s="36">
        <v>1.31</v>
      </c>
      <c r="P62" s="34" t="s">
        <v>8</v>
      </c>
      <c r="Q62" s="36">
        <v>1.5699999999999998</v>
      </c>
      <c r="R62" s="34" t="s">
        <v>8</v>
      </c>
      <c r="S62" s="79">
        <v>2.87</v>
      </c>
      <c r="T62" s="79"/>
      <c r="U62" s="34" t="s">
        <v>8</v>
      </c>
      <c r="V62" s="36">
        <v>5.13</v>
      </c>
      <c r="W62" s="34" t="s">
        <v>8</v>
      </c>
      <c r="X62" s="36">
        <v>11.63</v>
      </c>
      <c r="Y62" s="34" t="s">
        <v>8</v>
      </c>
      <c r="Z62" s="36">
        <v>6.38</v>
      </c>
      <c r="AA62" s="34" t="s">
        <v>8</v>
      </c>
      <c r="AB62" s="36">
        <v>2.5</v>
      </c>
      <c r="AC62" s="34" t="s">
        <v>8</v>
      </c>
      <c r="AD62" s="42"/>
      <c r="AE62" s="42"/>
    </row>
    <row r="63" spans="1:31" s="44" customFormat="1" ht="15" customHeight="1">
      <c r="A63" s="42"/>
      <c r="B63" s="92">
        <v>1977</v>
      </c>
      <c r="C63" s="92"/>
      <c r="D63" s="36">
        <v>4.88</v>
      </c>
      <c r="E63" s="34" t="s">
        <v>8</v>
      </c>
      <c r="F63" s="36">
        <v>11.19</v>
      </c>
      <c r="G63" s="34" t="s">
        <v>8</v>
      </c>
      <c r="H63" s="79">
        <v>8.9600000000000009</v>
      </c>
      <c r="I63" s="79"/>
      <c r="J63" s="34" t="s">
        <v>8</v>
      </c>
      <c r="K63" s="36">
        <v>0.87</v>
      </c>
      <c r="L63" s="34" t="s">
        <v>8</v>
      </c>
      <c r="M63" s="36">
        <v>1.62</v>
      </c>
      <c r="N63" s="34" t="s">
        <v>10</v>
      </c>
      <c r="O63" s="36">
        <v>0.76</v>
      </c>
      <c r="P63" s="34" t="s">
        <v>8</v>
      </c>
      <c r="Q63" s="36">
        <v>12.67</v>
      </c>
      <c r="R63" s="34" t="s">
        <v>9</v>
      </c>
      <c r="S63" s="79">
        <v>17.88</v>
      </c>
      <c r="T63" s="79"/>
      <c r="U63" s="34" t="s">
        <v>8</v>
      </c>
      <c r="V63" s="36">
        <v>9.4</v>
      </c>
      <c r="W63" s="34" t="s">
        <v>8</v>
      </c>
      <c r="X63" s="36">
        <v>9.81</v>
      </c>
      <c r="Y63" s="34" t="s">
        <v>8</v>
      </c>
      <c r="Z63" s="36">
        <v>5.92</v>
      </c>
      <c r="AA63" s="34" t="s">
        <v>8</v>
      </c>
      <c r="AB63" s="36">
        <v>3.11</v>
      </c>
      <c r="AC63" s="34" t="s">
        <v>9</v>
      </c>
      <c r="AD63" s="42"/>
      <c r="AE63" s="42"/>
    </row>
    <row r="64" spans="1:31" s="44" customFormat="1" ht="15" customHeight="1">
      <c r="A64" s="42"/>
      <c r="B64" s="92">
        <v>1978</v>
      </c>
      <c r="C64" s="92"/>
      <c r="D64" s="36">
        <v>5.67</v>
      </c>
      <c r="E64" s="34" t="s">
        <v>8</v>
      </c>
      <c r="F64" s="36">
        <v>11.47</v>
      </c>
      <c r="G64" s="34" t="s">
        <v>8</v>
      </c>
      <c r="H64" s="79">
        <v>7.28</v>
      </c>
      <c r="I64" s="79"/>
      <c r="J64" s="34" t="s">
        <v>8</v>
      </c>
      <c r="K64" s="36">
        <v>1.5</v>
      </c>
      <c r="L64" s="34" t="s">
        <v>9</v>
      </c>
      <c r="M64" s="36">
        <v>0.47</v>
      </c>
      <c r="N64" s="34" t="s">
        <v>8</v>
      </c>
      <c r="O64" s="36">
        <v>1.01</v>
      </c>
      <c r="P64" s="34" t="s">
        <v>8</v>
      </c>
      <c r="Q64" s="36">
        <v>25.73</v>
      </c>
      <c r="R64" s="34" t="s">
        <v>8</v>
      </c>
      <c r="S64" s="79">
        <v>7.04</v>
      </c>
      <c r="T64" s="79"/>
      <c r="U64" s="34" t="s">
        <v>8</v>
      </c>
      <c r="V64" s="36">
        <v>14.54</v>
      </c>
      <c r="W64" s="34" t="s">
        <v>8</v>
      </c>
      <c r="X64" s="36">
        <v>14.74</v>
      </c>
      <c r="Y64" s="34" t="s">
        <v>8</v>
      </c>
      <c r="Z64" s="36">
        <v>11.42</v>
      </c>
      <c r="AA64" s="34" t="s">
        <v>8</v>
      </c>
      <c r="AB64" s="36">
        <v>3.63</v>
      </c>
      <c r="AC64" s="34" t="s">
        <v>8</v>
      </c>
      <c r="AD64" s="42"/>
      <c r="AE64" s="42"/>
    </row>
    <row r="65" spans="1:31" s="44" customFormat="1" ht="15" customHeight="1">
      <c r="A65" s="42"/>
      <c r="B65" s="92">
        <v>1979</v>
      </c>
      <c r="C65" s="92"/>
      <c r="D65" s="36">
        <v>4.6899999999999995</v>
      </c>
      <c r="E65" s="34" t="s">
        <v>8</v>
      </c>
      <c r="F65" s="36">
        <v>11.85</v>
      </c>
      <c r="G65" s="34" t="s">
        <v>8</v>
      </c>
      <c r="H65" s="79">
        <v>8.2799999999999994</v>
      </c>
      <c r="I65" s="79"/>
      <c r="J65" s="34" t="s">
        <v>8</v>
      </c>
      <c r="K65" s="36">
        <v>1.18</v>
      </c>
      <c r="L65" s="34" t="s">
        <v>8</v>
      </c>
      <c r="M65" s="36">
        <v>2.9</v>
      </c>
      <c r="N65" s="34" t="s">
        <v>8</v>
      </c>
      <c r="O65" s="36">
        <v>1.49</v>
      </c>
      <c r="P65" s="34" t="s">
        <v>10</v>
      </c>
      <c r="Q65" s="36">
        <v>1.1499999999999999</v>
      </c>
      <c r="R65" s="34" t="s">
        <v>8</v>
      </c>
      <c r="S65" s="79">
        <v>18.5</v>
      </c>
      <c r="T65" s="79"/>
      <c r="U65" s="34" t="s">
        <v>9</v>
      </c>
      <c r="V65" s="36">
        <v>15.66</v>
      </c>
      <c r="W65" s="34" t="s">
        <v>10</v>
      </c>
      <c r="X65" s="36">
        <v>5.44</v>
      </c>
      <c r="Y65" s="34" t="s">
        <v>8</v>
      </c>
      <c r="Z65" s="36">
        <v>3.86</v>
      </c>
      <c r="AA65" s="34" t="s">
        <v>8</v>
      </c>
      <c r="AB65" s="36">
        <v>3.8</v>
      </c>
      <c r="AC65" s="34" t="s">
        <v>8</v>
      </c>
      <c r="AD65" s="42"/>
      <c r="AE65" s="42"/>
    </row>
    <row r="66" spans="1:31" s="44" customFormat="1" ht="15" customHeight="1">
      <c r="A66" s="42"/>
      <c r="B66" s="92">
        <v>1980</v>
      </c>
      <c r="C66" s="92"/>
      <c r="D66" s="36">
        <v>6.57</v>
      </c>
      <c r="E66" s="34" t="s">
        <v>8</v>
      </c>
      <c r="F66" s="36">
        <v>7.85</v>
      </c>
      <c r="G66" s="34" t="s">
        <v>8</v>
      </c>
      <c r="H66" s="79">
        <v>8.83</v>
      </c>
      <c r="I66" s="79"/>
      <c r="J66" s="34" t="s">
        <v>8</v>
      </c>
      <c r="K66" s="36">
        <v>5.29</v>
      </c>
      <c r="L66" s="34" t="s">
        <v>8</v>
      </c>
      <c r="M66" s="36">
        <v>10.71</v>
      </c>
      <c r="N66" s="34" t="s">
        <v>8</v>
      </c>
      <c r="O66" s="36">
        <v>21.49</v>
      </c>
      <c r="P66" s="34" t="s">
        <v>8</v>
      </c>
      <c r="Q66" s="36">
        <v>15.3</v>
      </c>
      <c r="R66" s="34" t="s">
        <v>9</v>
      </c>
      <c r="S66" s="79">
        <v>9.77</v>
      </c>
      <c r="T66" s="79"/>
      <c r="U66" s="34" t="s">
        <v>10</v>
      </c>
      <c r="V66" s="36">
        <v>4.84</v>
      </c>
      <c r="W66" s="34" t="s">
        <v>8</v>
      </c>
      <c r="X66" s="36">
        <v>3.76</v>
      </c>
      <c r="Y66" s="34" t="s">
        <v>8</v>
      </c>
      <c r="Z66" s="36">
        <v>2.57</v>
      </c>
      <c r="AA66" s="34" t="s">
        <v>8</v>
      </c>
      <c r="AB66" s="36">
        <v>2.41</v>
      </c>
      <c r="AC66" s="34" t="s">
        <v>8</v>
      </c>
      <c r="AD66" s="42"/>
      <c r="AE66" s="42"/>
    </row>
    <row r="67" spans="1:31" s="44" customFormat="1" ht="15" customHeight="1">
      <c r="A67" s="42"/>
      <c r="B67" s="92">
        <v>1981</v>
      </c>
      <c r="C67" s="92"/>
      <c r="D67" s="36">
        <v>6.82</v>
      </c>
      <c r="E67" s="34" t="s">
        <v>8</v>
      </c>
      <c r="F67" s="36">
        <v>12.4</v>
      </c>
      <c r="G67" s="34" t="s">
        <v>9</v>
      </c>
      <c r="H67" s="79">
        <v>6.01</v>
      </c>
      <c r="I67" s="79"/>
      <c r="J67" s="34" t="s">
        <v>8</v>
      </c>
      <c r="K67" s="36">
        <v>0.85</v>
      </c>
      <c r="L67" s="34" t="s">
        <v>8</v>
      </c>
      <c r="M67" s="36">
        <v>8.4700000000000006</v>
      </c>
      <c r="N67" s="34" t="s">
        <v>8</v>
      </c>
      <c r="O67" s="36">
        <v>15.93</v>
      </c>
      <c r="P67" s="34" t="s">
        <v>8</v>
      </c>
      <c r="Q67" s="36">
        <v>10.86</v>
      </c>
      <c r="R67" s="34" t="s">
        <v>8</v>
      </c>
      <c r="S67" s="79">
        <v>14</v>
      </c>
      <c r="T67" s="79"/>
      <c r="U67" s="34" t="s">
        <v>8</v>
      </c>
      <c r="V67" s="36">
        <v>9.19</v>
      </c>
      <c r="W67" s="34" t="s">
        <v>8</v>
      </c>
      <c r="X67" s="36">
        <v>4.7300000000000004</v>
      </c>
      <c r="Y67" s="34" t="s">
        <v>8</v>
      </c>
      <c r="Z67" s="36">
        <v>2.34</v>
      </c>
      <c r="AA67" s="34" t="s">
        <v>8</v>
      </c>
      <c r="AB67" s="36">
        <v>5.1100000000000003</v>
      </c>
      <c r="AC67" s="34" t="s">
        <v>9</v>
      </c>
      <c r="AD67" s="42"/>
      <c r="AE67" s="42"/>
    </row>
    <row r="68" spans="1:31" s="44" customFormat="1" ht="15" customHeight="1">
      <c r="A68" s="42"/>
      <c r="B68" s="92">
        <v>1982</v>
      </c>
      <c r="C68" s="92"/>
      <c r="D68" s="36">
        <v>7.09</v>
      </c>
      <c r="E68" s="34" t="s">
        <v>8</v>
      </c>
      <c r="F68" s="36">
        <v>7.47</v>
      </c>
      <c r="G68" s="34" t="s">
        <v>8</v>
      </c>
      <c r="H68" s="79">
        <v>4.8899999999999997</v>
      </c>
      <c r="I68" s="79"/>
      <c r="J68" s="34" t="s">
        <v>9</v>
      </c>
      <c r="K68" s="36">
        <v>1.19</v>
      </c>
      <c r="L68" s="34" t="s">
        <v>8</v>
      </c>
      <c r="M68" s="36">
        <v>3.33</v>
      </c>
      <c r="N68" s="34" t="s">
        <v>8</v>
      </c>
      <c r="O68" s="36">
        <v>5.6</v>
      </c>
      <c r="P68" s="34" t="s">
        <v>8</v>
      </c>
      <c r="Q68" s="36">
        <v>26.97</v>
      </c>
      <c r="R68" s="34" t="s">
        <v>9</v>
      </c>
      <c r="S68" s="79">
        <v>14.82</v>
      </c>
      <c r="T68" s="79"/>
      <c r="U68" s="34" t="s">
        <v>8</v>
      </c>
      <c r="V68" s="36">
        <v>22.85</v>
      </c>
      <c r="W68" s="34" t="s">
        <v>8</v>
      </c>
      <c r="X68" s="36">
        <v>24.18</v>
      </c>
      <c r="Y68" s="34" t="s">
        <v>8</v>
      </c>
      <c r="Z68" s="36">
        <v>3.95</v>
      </c>
      <c r="AA68" s="34" t="s">
        <v>8</v>
      </c>
      <c r="AB68" s="36">
        <v>1.3900000000000001</v>
      </c>
      <c r="AC68" s="34" t="s">
        <v>8</v>
      </c>
      <c r="AD68" s="42"/>
      <c r="AE68" s="42"/>
    </row>
    <row r="69" spans="1:31" s="44" customFormat="1" ht="15" customHeight="1">
      <c r="A69" s="42"/>
      <c r="B69" s="92">
        <v>1983</v>
      </c>
      <c r="C69" s="92"/>
      <c r="D69" s="36">
        <v>1.7</v>
      </c>
      <c r="E69" s="34" t="s">
        <v>8</v>
      </c>
      <c r="F69" s="36">
        <v>8.67</v>
      </c>
      <c r="G69" s="34" t="s">
        <v>8</v>
      </c>
      <c r="H69" s="79">
        <v>8.35</v>
      </c>
      <c r="I69" s="79"/>
      <c r="J69" s="34" t="s">
        <v>8</v>
      </c>
      <c r="K69" s="36">
        <v>1.28</v>
      </c>
      <c r="L69" s="34" t="s">
        <v>8</v>
      </c>
      <c r="M69" s="36">
        <v>2</v>
      </c>
      <c r="N69" s="34" t="s">
        <v>8</v>
      </c>
      <c r="O69" s="36">
        <v>10.58</v>
      </c>
      <c r="P69" s="34" t="s">
        <v>8</v>
      </c>
      <c r="Q69" s="36">
        <v>17.28</v>
      </c>
      <c r="R69" s="34" t="s">
        <v>8</v>
      </c>
      <c r="S69" s="79">
        <v>6.16</v>
      </c>
      <c r="T69" s="79"/>
      <c r="U69" s="34" t="s">
        <v>8</v>
      </c>
      <c r="V69" s="36">
        <v>1.37</v>
      </c>
      <c r="W69" s="34" t="s">
        <v>8</v>
      </c>
      <c r="X69" s="36">
        <v>1.23</v>
      </c>
      <c r="Y69" s="34" t="s">
        <v>8</v>
      </c>
      <c r="Z69" s="36">
        <v>1.1200000000000001</v>
      </c>
      <c r="AA69" s="34" t="s">
        <v>8</v>
      </c>
      <c r="AB69" s="36">
        <v>1.19</v>
      </c>
      <c r="AC69" s="34" t="s">
        <v>8</v>
      </c>
      <c r="AD69" s="42"/>
      <c r="AE69" s="42"/>
    </row>
    <row r="70" spans="1:31" s="44" customFormat="1" ht="15" customHeight="1">
      <c r="A70" s="42"/>
      <c r="B70" s="92">
        <v>1984</v>
      </c>
      <c r="C70" s="92"/>
      <c r="D70" s="36">
        <v>5.33</v>
      </c>
      <c r="E70" s="34" t="s">
        <v>8</v>
      </c>
      <c r="F70" s="36">
        <v>7.93</v>
      </c>
      <c r="G70" s="34" t="s">
        <v>8</v>
      </c>
      <c r="H70" s="79">
        <v>3.34</v>
      </c>
      <c r="I70" s="79"/>
      <c r="J70" s="34" t="s">
        <v>8</v>
      </c>
      <c r="K70" s="36">
        <v>0.71</v>
      </c>
      <c r="L70" s="34" t="s">
        <v>8</v>
      </c>
      <c r="M70" s="36">
        <v>4.5199999999999996</v>
      </c>
      <c r="N70" s="34" t="s">
        <v>8</v>
      </c>
      <c r="O70" s="36">
        <v>8.91</v>
      </c>
      <c r="P70" s="34" t="s">
        <v>10</v>
      </c>
      <c r="Q70" s="36">
        <v>25.03</v>
      </c>
      <c r="R70" s="34" t="s">
        <v>9</v>
      </c>
      <c r="S70" s="79">
        <v>4.26</v>
      </c>
      <c r="T70" s="79"/>
      <c r="U70" s="34" t="s">
        <v>9</v>
      </c>
      <c r="V70" s="36">
        <v>22.23</v>
      </c>
      <c r="W70" s="34" t="s">
        <v>11</v>
      </c>
      <c r="X70" s="36">
        <v>6.96</v>
      </c>
      <c r="Y70" s="34" t="s">
        <v>8</v>
      </c>
      <c r="Z70" s="36">
        <v>5.93</v>
      </c>
      <c r="AA70" s="34" t="s">
        <v>8</v>
      </c>
      <c r="AB70" s="36">
        <v>4.38</v>
      </c>
      <c r="AC70" s="34" t="s">
        <v>11</v>
      </c>
      <c r="AD70" s="42"/>
      <c r="AE70" s="42"/>
    </row>
    <row r="71" spans="1:31" s="44" customFormat="1" ht="15" customHeight="1">
      <c r="A71" s="42"/>
      <c r="B71" s="92">
        <v>1985</v>
      </c>
      <c r="C71" s="92"/>
      <c r="D71" s="36"/>
      <c r="E71" s="34"/>
      <c r="F71" s="36"/>
      <c r="G71" s="34"/>
      <c r="H71" s="36"/>
      <c r="I71" s="36"/>
      <c r="J71" s="34"/>
      <c r="K71" s="36"/>
      <c r="L71" s="34"/>
      <c r="M71" s="36"/>
      <c r="N71" s="34"/>
      <c r="O71" s="36"/>
      <c r="P71" s="34"/>
      <c r="Q71" s="36"/>
      <c r="R71" s="34"/>
      <c r="S71" s="36"/>
      <c r="T71" s="36"/>
      <c r="U71" s="34"/>
      <c r="V71" s="36"/>
      <c r="W71" s="34"/>
      <c r="X71" s="36"/>
      <c r="Y71" s="34"/>
      <c r="Z71" s="36"/>
      <c r="AA71" s="34"/>
      <c r="AB71" s="36"/>
      <c r="AC71" s="34"/>
      <c r="AD71" s="42"/>
      <c r="AE71" s="42"/>
    </row>
    <row r="72" spans="1:31" s="44" customFormat="1" ht="15" customHeight="1">
      <c r="A72" s="42"/>
      <c r="B72" s="92">
        <v>1986</v>
      </c>
      <c r="C72" s="92"/>
      <c r="D72" s="36"/>
      <c r="E72" s="34"/>
      <c r="F72" s="36"/>
      <c r="G72" s="34"/>
      <c r="H72" s="36"/>
      <c r="I72" s="36"/>
      <c r="J72" s="34"/>
      <c r="K72" s="36"/>
      <c r="L72" s="34"/>
      <c r="M72" s="36"/>
      <c r="N72" s="34"/>
      <c r="O72" s="36"/>
      <c r="P72" s="34"/>
      <c r="Q72" s="36"/>
      <c r="R72" s="34"/>
      <c r="S72" s="36"/>
      <c r="T72" s="36"/>
      <c r="U72" s="34"/>
      <c r="V72" s="36"/>
      <c r="W72" s="34"/>
      <c r="X72" s="36"/>
      <c r="Y72" s="34"/>
      <c r="Z72" s="36"/>
      <c r="AA72" s="34"/>
      <c r="AB72" s="36"/>
      <c r="AC72" s="34"/>
      <c r="AD72" s="42"/>
      <c r="AE72" s="42"/>
    </row>
    <row r="73" spans="1:31" s="44" customFormat="1" ht="15" customHeight="1">
      <c r="A73" s="42"/>
      <c r="B73" s="92">
        <v>1987</v>
      </c>
      <c r="C73" s="92"/>
      <c r="D73" s="36"/>
      <c r="E73" s="34"/>
      <c r="F73" s="36"/>
      <c r="G73" s="34"/>
      <c r="H73" s="36"/>
      <c r="I73" s="36"/>
      <c r="J73" s="34"/>
      <c r="K73" s="36"/>
      <c r="L73" s="34"/>
      <c r="M73" s="36"/>
      <c r="N73" s="34"/>
      <c r="O73" s="36"/>
      <c r="P73" s="34"/>
      <c r="Q73" s="36"/>
      <c r="R73" s="34"/>
      <c r="S73" s="36"/>
      <c r="T73" s="36"/>
      <c r="U73" s="34"/>
      <c r="V73" s="36"/>
      <c r="W73" s="34"/>
      <c r="X73" s="36"/>
      <c r="Y73" s="34"/>
      <c r="Z73" s="36"/>
      <c r="AA73" s="34"/>
      <c r="AB73" s="36"/>
      <c r="AC73" s="34"/>
      <c r="AD73" s="42"/>
      <c r="AE73" s="42"/>
    </row>
    <row r="74" spans="1:31" s="44" customFormat="1" ht="15" customHeight="1">
      <c r="A74" s="42"/>
      <c r="B74" s="92">
        <v>1988</v>
      </c>
      <c r="C74" s="92"/>
      <c r="D74" s="36"/>
      <c r="E74" s="34"/>
      <c r="F74" s="36"/>
      <c r="G74" s="34"/>
      <c r="H74" s="36"/>
      <c r="I74" s="36"/>
      <c r="J74" s="34"/>
      <c r="K74" s="36"/>
      <c r="L74" s="34"/>
      <c r="M74" s="36"/>
      <c r="N74" s="34"/>
      <c r="O74" s="36"/>
      <c r="P74" s="34"/>
      <c r="Q74" s="36"/>
      <c r="R74" s="34"/>
      <c r="S74" s="36"/>
      <c r="T74" s="36"/>
      <c r="U74" s="34"/>
      <c r="V74" s="36"/>
      <c r="W74" s="34"/>
      <c r="X74" s="36"/>
      <c r="Y74" s="34"/>
      <c r="Z74" s="36"/>
      <c r="AA74" s="34"/>
      <c r="AB74" s="36"/>
      <c r="AC74" s="34"/>
      <c r="AD74" s="42"/>
      <c r="AE74" s="42"/>
    </row>
    <row r="75" spans="1:31" s="44" customFormat="1" ht="15" customHeight="1">
      <c r="A75" s="42"/>
      <c r="B75" s="92">
        <v>1989</v>
      </c>
      <c r="C75" s="92"/>
      <c r="D75" s="36"/>
      <c r="E75" s="34"/>
      <c r="F75" s="36"/>
      <c r="G75" s="34"/>
      <c r="H75" s="36"/>
      <c r="I75" s="36"/>
      <c r="J75" s="34"/>
      <c r="K75" s="36"/>
      <c r="L75" s="34"/>
      <c r="M75" s="36"/>
      <c r="N75" s="34"/>
      <c r="O75" s="36"/>
      <c r="P75" s="34"/>
      <c r="Q75" s="36"/>
      <c r="R75" s="34"/>
      <c r="S75" s="36"/>
      <c r="T75" s="36"/>
      <c r="U75" s="34"/>
      <c r="V75" s="36"/>
      <c r="W75" s="34"/>
      <c r="X75" s="36"/>
      <c r="Y75" s="34"/>
      <c r="Z75" s="36"/>
      <c r="AA75" s="34"/>
      <c r="AB75" s="36"/>
      <c r="AC75" s="34"/>
      <c r="AD75" s="42"/>
      <c r="AE75" s="42"/>
    </row>
    <row r="76" spans="1:31" s="44" customFormat="1" ht="15" customHeight="1">
      <c r="A76" s="42"/>
      <c r="B76" s="92">
        <v>1990</v>
      </c>
      <c r="C76" s="92"/>
      <c r="D76" s="36"/>
      <c r="E76" s="34"/>
      <c r="F76" s="36"/>
      <c r="G76" s="34"/>
      <c r="H76" s="36"/>
      <c r="I76" s="36"/>
      <c r="J76" s="34"/>
      <c r="K76" s="36"/>
      <c r="L76" s="34"/>
      <c r="M76" s="36"/>
      <c r="N76" s="34"/>
      <c r="O76" s="36"/>
      <c r="P76" s="34"/>
      <c r="Q76" s="36"/>
      <c r="R76" s="34"/>
      <c r="S76" s="36"/>
      <c r="T76" s="36"/>
      <c r="U76" s="34"/>
      <c r="V76" s="36"/>
      <c r="W76" s="34"/>
      <c r="X76" s="36"/>
      <c r="Y76" s="34"/>
      <c r="Z76" s="36"/>
      <c r="AA76" s="34"/>
      <c r="AB76" s="36"/>
      <c r="AC76" s="34"/>
      <c r="AD76" s="42"/>
      <c r="AE76" s="42"/>
    </row>
    <row r="77" spans="1:31" s="44" customFormat="1" ht="15" customHeight="1">
      <c r="A77" s="42"/>
      <c r="B77" s="92">
        <v>1991</v>
      </c>
      <c r="C77" s="92"/>
      <c r="D77" s="36"/>
      <c r="E77" s="34"/>
      <c r="F77" s="36"/>
      <c r="G77" s="34"/>
      <c r="H77" s="36"/>
      <c r="I77" s="36"/>
      <c r="J77" s="34"/>
      <c r="K77" s="36"/>
      <c r="L77" s="34"/>
      <c r="M77" s="36"/>
      <c r="N77" s="34"/>
      <c r="O77" s="36"/>
      <c r="P77" s="34"/>
      <c r="Q77" s="36"/>
      <c r="R77" s="34"/>
      <c r="S77" s="36"/>
      <c r="T77" s="36"/>
      <c r="U77" s="34"/>
      <c r="V77" s="36"/>
      <c r="W77" s="34"/>
      <c r="X77" s="36"/>
      <c r="Y77" s="34"/>
      <c r="Z77" s="36"/>
      <c r="AA77" s="34"/>
      <c r="AB77" s="36"/>
      <c r="AC77" s="34"/>
      <c r="AD77" s="42"/>
      <c r="AE77" s="42"/>
    </row>
    <row r="78" spans="1:31" s="44" customFormat="1" ht="15" customHeight="1">
      <c r="A78" s="42"/>
      <c r="B78" s="92">
        <v>1992</v>
      </c>
      <c r="C78" s="92"/>
      <c r="D78" s="36"/>
      <c r="E78" s="34"/>
      <c r="F78" s="36"/>
      <c r="G78" s="34"/>
      <c r="H78" s="36"/>
      <c r="I78" s="36"/>
      <c r="J78" s="34"/>
      <c r="K78" s="36"/>
      <c r="L78" s="34"/>
      <c r="M78" s="36"/>
      <c r="N78" s="34"/>
      <c r="O78" s="36"/>
      <c r="P78" s="34"/>
      <c r="Q78" s="36"/>
      <c r="R78" s="34"/>
      <c r="S78" s="36"/>
      <c r="T78" s="36"/>
      <c r="U78" s="34"/>
      <c r="V78" s="36"/>
      <c r="W78" s="34"/>
      <c r="X78" s="36"/>
      <c r="Y78" s="34"/>
      <c r="Z78" s="36"/>
      <c r="AA78" s="34"/>
      <c r="AB78" s="36"/>
      <c r="AC78" s="34"/>
      <c r="AD78" s="42"/>
      <c r="AE78" s="42"/>
    </row>
    <row r="79" spans="1:31" s="44" customFormat="1" ht="15" customHeight="1">
      <c r="A79" s="42"/>
      <c r="B79" s="92">
        <v>1993</v>
      </c>
      <c r="C79" s="92"/>
      <c r="D79" s="36"/>
      <c r="E79" s="34"/>
      <c r="F79" s="36"/>
      <c r="G79" s="34"/>
      <c r="H79" s="36"/>
      <c r="I79" s="36"/>
      <c r="J79" s="34"/>
      <c r="K79" s="36"/>
      <c r="L79" s="34"/>
      <c r="M79" s="36"/>
      <c r="N79" s="34"/>
      <c r="O79" s="36"/>
      <c r="P79" s="34"/>
      <c r="Q79" s="36"/>
      <c r="R79" s="34"/>
      <c r="S79" s="36"/>
      <c r="T79" s="36"/>
      <c r="U79" s="34"/>
      <c r="V79" s="36"/>
      <c r="W79" s="34"/>
      <c r="X79" s="36"/>
      <c r="Y79" s="34"/>
      <c r="Z79" s="36"/>
      <c r="AA79" s="34"/>
      <c r="AB79" s="36"/>
      <c r="AC79" s="34"/>
      <c r="AD79" s="42"/>
      <c r="AE79" s="42"/>
    </row>
    <row r="80" spans="1:31" s="44" customFormat="1" ht="15" customHeight="1">
      <c r="A80" s="42"/>
      <c r="B80" s="92">
        <v>1994</v>
      </c>
      <c r="C80" s="92"/>
      <c r="D80" s="36"/>
      <c r="E80" s="34"/>
      <c r="F80" s="36"/>
      <c r="G80" s="34"/>
      <c r="H80" s="36"/>
      <c r="I80" s="36"/>
      <c r="J80" s="34"/>
      <c r="K80" s="36"/>
      <c r="L80" s="34"/>
      <c r="M80" s="36"/>
      <c r="N80" s="34"/>
      <c r="O80" s="36"/>
      <c r="P80" s="34"/>
      <c r="Q80" s="36"/>
      <c r="R80" s="34"/>
      <c r="S80" s="36"/>
      <c r="T80" s="36"/>
      <c r="U80" s="34"/>
      <c r="V80" s="36"/>
      <c r="W80" s="34"/>
      <c r="X80" s="36"/>
      <c r="Y80" s="34"/>
      <c r="Z80" s="36"/>
      <c r="AA80" s="34"/>
      <c r="AB80" s="36"/>
      <c r="AC80" s="34"/>
      <c r="AD80" s="42"/>
      <c r="AE80" s="42"/>
    </row>
    <row r="81" spans="1:31" s="44" customFormat="1" ht="15" customHeight="1">
      <c r="A81" s="42"/>
      <c r="B81" s="92">
        <v>1995</v>
      </c>
      <c r="C81" s="92"/>
      <c r="D81" s="36"/>
      <c r="E81" s="34"/>
      <c r="F81" s="36"/>
      <c r="G81" s="34"/>
      <c r="H81" s="36"/>
      <c r="I81" s="36"/>
      <c r="J81" s="34"/>
      <c r="K81" s="36"/>
      <c r="L81" s="34"/>
      <c r="M81" s="36"/>
      <c r="N81" s="34"/>
      <c r="O81" s="36"/>
      <c r="P81" s="34"/>
      <c r="Q81" s="36"/>
      <c r="R81" s="34"/>
      <c r="S81" s="36"/>
      <c r="T81" s="36"/>
      <c r="U81" s="34"/>
      <c r="V81" s="36"/>
      <c r="W81" s="34"/>
      <c r="X81" s="36"/>
      <c r="Y81" s="34"/>
      <c r="Z81" s="36"/>
      <c r="AA81" s="34"/>
      <c r="AB81" s="36"/>
      <c r="AC81" s="34"/>
      <c r="AD81" s="42"/>
      <c r="AE81" s="42"/>
    </row>
    <row r="82" spans="1:31" s="44" customFormat="1" ht="15" customHeight="1">
      <c r="A82" s="42"/>
      <c r="B82" s="92">
        <v>1996</v>
      </c>
      <c r="C82" s="92"/>
      <c r="D82" s="36"/>
      <c r="E82" s="34"/>
      <c r="F82" s="36"/>
      <c r="G82" s="34"/>
      <c r="H82" s="36"/>
      <c r="I82" s="36"/>
      <c r="J82" s="34"/>
      <c r="K82" s="36"/>
      <c r="L82" s="34"/>
      <c r="M82" s="36"/>
      <c r="N82" s="34"/>
      <c r="O82" s="36"/>
      <c r="P82" s="34"/>
      <c r="Q82" s="36"/>
      <c r="R82" s="34"/>
      <c r="S82" s="36"/>
      <c r="T82" s="36"/>
      <c r="U82" s="34"/>
      <c r="V82" s="36"/>
      <c r="W82" s="34"/>
      <c r="X82" s="36"/>
      <c r="Y82" s="34"/>
      <c r="Z82" s="36"/>
      <c r="AA82" s="34"/>
      <c r="AB82" s="36"/>
      <c r="AC82" s="34"/>
      <c r="AD82" s="42"/>
      <c r="AE82" s="42"/>
    </row>
    <row r="83" spans="1:31" s="44" customFormat="1" ht="15" customHeight="1">
      <c r="A83" s="42"/>
      <c r="B83" s="92">
        <v>1997</v>
      </c>
      <c r="C83" s="92"/>
      <c r="D83" s="36"/>
      <c r="E83" s="34"/>
      <c r="F83" s="36"/>
      <c r="G83" s="34"/>
      <c r="H83" s="36"/>
      <c r="I83" s="36"/>
      <c r="J83" s="34"/>
      <c r="K83" s="36"/>
      <c r="L83" s="34"/>
      <c r="M83" s="36"/>
      <c r="N83" s="34"/>
      <c r="O83" s="36"/>
      <c r="P83" s="34"/>
      <c r="Q83" s="36"/>
      <c r="R83" s="34"/>
      <c r="S83" s="36"/>
      <c r="T83" s="36"/>
      <c r="U83" s="34"/>
      <c r="V83" s="36"/>
      <c r="W83" s="34"/>
      <c r="X83" s="36"/>
      <c r="Y83" s="34"/>
      <c r="Z83" s="36"/>
      <c r="AA83" s="34"/>
      <c r="AB83" s="36"/>
      <c r="AC83" s="34"/>
      <c r="AD83" s="42"/>
      <c r="AE83" s="42"/>
    </row>
    <row r="84" spans="1:31" s="44" customFormat="1" ht="15" customHeight="1">
      <c r="A84" s="42"/>
      <c r="B84" s="92">
        <v>1998</v>
      </c>
      <c r="C84" s="92"/>
      <c r="D84" s="36"/>
      <c r="E84" s="34"/>
      <c r="F84" s="36"/>
      <c r="G84" s="34"/>
      <c r="H84" s="36"/>
      <c r="I84" s="36"/>
      <c r="J84" s="34"/>
      <c r="K84" s="36"/>
      <c r="L84" s="34"/>
      <c r="M84" s="36"/>
      <c r="N84" s="34"/>
      <c r="O84" s="36"/>
      <c r="P84" s="34"/>
      <c r="Q84" s="36"/>
      <c r="R84" s="34"/>
      <c r="S84" s="36"/>
      <c r="T84" s="36"/>
      <c r="U84" s="34"/>
      <c r="V84" s="36"/>
      <c r="W84" s="34"/>
      <c r="X84" s="36"/>
      <c r="Y84" s="34"/>
      <c r="Z84" s="36"/>
      <c r="AA84" s="34"/>
      <c r="AB84" s="36"/>
      <c r="AC84" s="34"/>
      <c r="AD84" s="42"/>
      <c r="AE84" s="42"/>
    </row>
    <row r="85" spans="1:31" s="44" customFormat="1" ht="15" customHeight="1">
      <c r="A85" s="42"/>
      <c r="B85" s="92">
        <v>1999</v>
      </c>
      <c r="C85" s="92"/>
      <c r="D85" s="36"/>
      <c r="E85" s="34"/>
      <c r="F85" s="36"/>
      <c r="G85" s="34"/>
      <c r="H85" s="36"/>
      <c r="I85" s="36"/>
      <c r="J85" s="34"/>
      <c r="K85" s="36"/>
      <c r="L85" s="34"/>
      <c r="M85" s="36"/>
      <c r="N85" s="34"/>
      <c r="O85" s="36"/>
      <c r="P85" s="34"/>
      <c r="Q85" s="36"/>
      <c r="R85" s="34"/>
      <c r="S85" s="36"/>
      <c r="T85" s="36"/>
      <c r="U85" s="34"/>
      <c r="V85" s="36"/>
      <c r="W85" s="34"/>
      <c r="X85" s="36"/>
      <c r="Y85" s="34"/>
      <c r="Z85" s="36"/>
      <c r="AA85" s="34"/>
      <c r="AB85" s="36"/>
      <c r="AC85" s="34"/>
      <c r="AD85" s="42"/>
      <c r="AE85" s="42"/>
    </row>
    <row r="86" spans="1:31" s="44" customFormat="1" ht="15" customHeight="1">
      <c r="A86" s="42"/>
      <c r="B86" s="92">
        <v>2000</v>
      </c>
      <c r="C86" s="92"/>
      <c r="D86" s="36"/>
      <c r="E86" s="34"/>
      <c r="F86" s="36"/>
      <c r="G86" s="34"/>
      <c r="H86" s="36"/>
      <c r="I86" s="36"/>
      <c r="J86" s="34"/>
      <c r="K86" s="36"/>
      <c r="L86" s="34"/>
      <c r="M86" s="36"/>
      <c r="N86" s="34"/>
      <c r="O86" s="36"/>
      <c r="P86" s="34"/>
      <c r="Q86" s="36"/>
      <c r="R86" s="34"/>
      <c r="S86" s="36"/>
      <c r="T86" s="36"/>
      <c r="U86" s="34"/>
      <c r="V86" s="36"/>
      <c r="W86" s="34"/>
      <c r="X86" s="36"/>
      <c r="Y86" s="34"/>
      <c r="Z86" s="36"/>
      <c r="AA86" s="34"/>
      <c r="AB86" s="36"/>
      <c r="AC86" s="34"/>
      <c r="AD86" s="42"/>
      <c r="AE86" s="42"/>
    </row>
    <row r="87" spans="1:31" s="44" customFormat="1" ht="15" customHeight="1">
      <c r="A87" s="42"/>
      <c r="B87" s="92">
        <v>2001</v>
      </c>
      <c r="C87" s="92"/>
      <c r="D87" s="36"/>
      <c r="E87" s="34"/>
      <c r="F87" s="36"/>
      <c r="G87" s="34"/>
      <c r="H87" s="36"/>
      <c r="I87" s="36"/>
      <c r="J87" s="34"/>
      <c r="K87" s="36"/>
      <c r="L87" s="34"/>
      <c r="M87" s="36"/>
      <c r="N87" s="34"/>
      <c r="O87" s="36"/>
      <c r="P87" s="34"/>
      <c r="Q87" s="36"/>
      <c r="R87" s="34"/>
      <c r="S87" s="36"/>
      <c r="T87" s="36"/>
      <c r="U87" s="34"/>
      <c r="V87" s="36"/>
      <c r="W87" s="34"/>
      <c r="X87" s="36"/>
      <c r="Y87" s="34"/>
      <c r="Z87" s="36"/>
      <c r="AA87" s="34"/>
      <c r="AB87" s="36"/>
      <c r="AC87" s="34"/>
      <c r="AD87" s="42"/>
      <c r="AE87" s="42"/>
    </row>
    <row r="88" spans="1:31" s="44" customFormat="1" ht="15" customHeight="1">
      <c r="A88" s="42"/>
      <c r="B88" s="92">
        <v>2002</v>
      </c>
      <c r="C88" s="92"/>
      <c r="D88" s="36"/>
      <c r="E88" s="34"/>
      <c r="F88" s="36"/>
      <c r="G88" s="34"/>
      <c r="H88" s="36"/>
      <c r="I88" s="36"/>
      <c r="J88" s="34"/>
      <c r="K88" s="36"/>
      <c r="L88" s="34"/>
      <c r="M88" s="36"/>
      <c r="N88" s="34"/>
      <c r="O88" s="36"/>
      <c r="P88" s="34"/>
      <c r="Q88" s="36"/>
      <c r="R88" s="34"/>
      <c r="S88" s="36"/>
      <c r="T88" s="36"/>
      <c r="U88" s="34"/>
      <c r="V88" s="36"/>
      <c r="W88" s="34"/>
      <c r="X88" s="36"/>
      <c r="Y88" s="34"/>
      <c r="Z88" s="36"/>
      <c r="AA88" s="34"/>
      <c r="AB88" s="36"/>
      <c r="AC88" s="34"/>
      <c r="AD88" s="42"/>
      <c r="AE88" s="42"/>
    </row>
    <row r="89" spans="1:31" s="44" customFormat="1" ht="15" customHeight="1">
      <c r="A89" s="42"/>
      <c r="B89" s="92">
        <v>2003</v>
      </c>
      <c r="C89" s="92"/>
      <c r="D89" s="36"/>
      <c r="E89" s="34"/>
      <c r="F89" s="36"/>
      <c r="G89" s="34"/>
      <c r="H89" s="36"/>
      <c r="I89" s="36"/>
      <c r="J89" s="34"/>
      <c r="K89" s="36"/>
      <c r="L89" s="34"/>
      <c r="M89" s="36"/>
      <c r="N89" s="34"/>
      <c r="O89" s="36"/>
      <c r="P89" s="34"/>
      <c r="Q89" s="36"/>
      <c r="R89" s="34"/>
      <c r="S89" s="36"/>
      <c r="T89" s="36"/>
      <c r="U89" s="34"/>
      <c r="V89" s="36"/>
      <c r="W89" s="34"/>
      <c r="X89" s="36"/>
      <c r="Y89" s="34"/>
      <c r="Z89" s="36"/>
      <c r="AA89" s="34"/>
      <c r="AB89" s="36"/>
      <c r="AC89" s="34"/>
      <c r="AD89" s="42"/>
      <c r="AE89" s="42"/>
    </row>
    <row r="90" spans="1:31" s="44" customFormat="1" ht="15" customHeight="1">
      <c r="A90" s="42"/>
      <c r="B90" s="92">
        <v>2004</v>
      </c>
      <c r="C90" s="92"/>
      <c r="D90" s="36"/>
      <c r="E90" s="34"/>
      <c r="F90" s="36"/>
      <c r="G90" s="34"/>
      <c r="H90" s="36"/>
      <c r="I90" s="36"/>
      <c r="J90" s="34"/>
      <c r="K90" s="36"/>
      <c r="L90" s="34"/>
      <c r="M90" s="36"/>
      <c r="N90" s="34"/>
      <c r="O90" s="36"/>
      <c r="P90" s="34"/>
      <c r="Q90" s="36"/>
      <c r="R90" s="34"/>
      <c r="S90" s="36"/>
      <c r="T90" s="36"/>
      <c r="U90" s="34"/>
      <c r="V90" s="36"/>
      <c r="W90" s="34"/>
      <c r="X90" s="36"/>
      <c r="Y90" s="34"/>
      <c r="Z90" s="36"/>
      <c r="AA90" s="34"/>
      <c r="AB90" s="36"/>
      <c r="AC90" s="34"/>
      <c r="AD90" s="42"/>
      <c r="AE90" s="42"/>
    </row>
    <row r="91" spans="1:31" ht="15" customHeight="1">
      <c r="A91" s="19"/>
      <c r="B91" s="112">
        <v>2005</v>
      </c>
      <c r="C91" s="112"/>
      <c r="D91" s="25" t="s">
        <v>8</v>
      </c>
      <c r="E91" s="20" t="s">
        <v>8</v>
      </c>
      <c r="F91" s="25" t="s">
        <v>8</v>
      </c>
      <c r="G91" s="20" t="s">
        <v>8</v>
      </c>
      <c r="H91" s="104" t="s">
        <v>8</v>
      </c>
      <c r="I91" s="104"/>
      <c r="J91" s="20" t="s">
        <v>8</v>
      </c>
      <c r="K91" s="25" t="s">
        <v>8</v>
      </c>
      <c r="L91" s="20" t="s">
        <v>8</v>
      </c>
      <c r="M91" s="25" t="s">
        <v>8</v>
      </c>
      <c r="N91" s="20" t="s">
        <v>8</v>
      </c>
      <c r="O91" s="25" t="s">
        <v>8</v>
      </c>
      <c r="P91" s="20" t="s">
        <v>8</v>
      </c>
      <c r="Q91" s="25" t="s">
        <v>8</v>
      </c>
      <c r="R91" s="20" t="s">
        <v>8</v>
      </c>
      <c r="S91" s="104" t="s">
        <v>8</v>
      </c>
      <c r="T91" s="104"/>
      <c r="U91" s="20" t="s">
        <v>8</v>
      </c>
      <c r="V91" s="25" t="s">
        <v>8</v>
      </c>
      <c r="W91" s="20" t="s">
        <v>8</v>
      </c>
      <c r="X91" s="25" t="s">
        <v>8</v>
      </c>
      <c r="Y91" s="20" t="s">
        <v>8</v>
      </c>
      <c r="Z91" s="25" t="s">
        <v>8</v>
      </c>
      <c r="AA91" s="20" t="s">
        <v>8</v>
      </c>
      <c r="AB91" s="25" t="s">
        <v>8</v>
      </c>
      <c r="AC91" s="20" t="s">
        <v>8</v>
      </c>
      <c r="AD91" s="19"/>
      <c r="AE91" s="19"/>
    </row>
    <row r="92" spans="1:31" ht="15" customHeight="1">
      <c r="A92" s="19"/>
      <c r="B92" s="112">
        <v>2006</v>
      </c>
      <c r="C92" s="112"/>
      <c r="D92" s="25" t="s">
        <v>8</v>
      </c>
      <c r="E92" s="20" t="s">
        <v>8</v>
      </c>
      <c r="F92" s="25" t="s">
        <v>8</v>
      </c>
      <c r="G92" s="20" t="s">
        <v>8</v>
      </c>
      <c r="H92" s="104" t="s">
        <v>8</v>
      </c>
      <c r="I92" s="104"/>
      <c r="J92" s="20" t="s">
        <v>8</v>
      </c>
      <c r="K92" s="25" t="s">
        <v>8</v>
      </c>
      <c r="L92" s="20" t="s">
        <v>8</v>
      </c>
      <c r="M92" s="25" t="s">
        <v>8</v>
      </c>
      <c r="N92" s="20" t="s">
        <v>8</v>
      </c>
      <c r="O92" s="25" t="s">
        <v>8</v>
      </c>
      <c r="P92" s="20" t="s">
        <v>8</v>
      </c>
      <c r="Q92" s="25" t="s">
        <v>8</v>
      </c>
      <c r="R92" s="20" t="s">
        <v>8</v>
      </c>
      <c r="S92" s="104" t="s">
        <v>8</v>
      </c>
      <c r="T92" s="104"/>
      <c r="U92" s="20" t="s">
        <v>8</v>
      </c>
      <c r="V92" s="25" t="s">
        <v>8</v>
      </c>
      <c r="W92" s="20" t="s">
        <v>8</v>
      </c>
      <c r="X92" s="25" t="s">
        <v>8</v>
      </c>
      <c r="Y92" s="20" t="s">
        <v>8</v>
      </c>
      <c r="Z92" s="25" t="s">
        <v>8</v>
      </c>
      <c r="AA92" s="20" t="s">
        <v>8</v>
      </c>
      <c r="AB92" s="25" t="s">
        <v>8</v>
      </c>
      <c r="AC92" s="20" t="s">
        <v>8</v>
      </c>
      <c r="AD92" s="19"/>
      <c r="AE92" s="19"/>
    </row>
    <row r="93" spans="1:31" ht="15" customHeight="1">
      <c r="A93" s="19"/>
      <c r="B93" s="112">
        <v>2007</v>
      </c>
      <c r="C93" s="112"/>
      <c r="D93" s="25" t="s">
        <v>8</v>
      </c>
      <c r="E93" s="20" t="s">
        <v>8</v>
      </c>
      <c r="F93" s="25" t="s">
        <v>8</v>
      </c>
      <c r="G93" s="20" t="s">
        <v>8</v>
      </c>
      <c r="H93" s="104" t="s">
        <v>8</v>
      </c>
      <c r="I93" s="104"/>
      <c r="J93" s="20" t="s">
        <v>8</v>
      </c>
      <c r="K93" s="25" t="s">
        <v>8</v>
      </c>
      <c r="L93" s="20" t="s">
        <v>8</v>
      </c>
      <c r="M93" s="25" t="s">
        <v>8</v>
      </c>
      <c r="N93" s="20" t="s">
        <v>8</v>
      </c>
      <c r="O93" s="25" t="s">
        <v>8</v>
      </c>
      <c r="P93" s="20" t="s">
        <v>8</v>
      </c>
      <c r="Q93" s="25" t="s">
        <v>8</v>
      </c>
      <c r="R93" s="20" t="s">
        <v>8</v>
      </c>
      <c r="S93" s="104" t="s">
        <v>8</v>
      </c>
      <c r="T93" s="104"/>
      <c r="U93" s="20" t="s">
        <v>8</v>
      </c>
      <c r="V93" s="25" t="s">
        <v>8</v>
      </c>
      <c r="W93" s="20" t="s">
        <v>8</v>
      </c>
      <c r="X93" s="25" t="s">
        <v>8</v>
      </c>
      <c r="Y93" s="20" t="s">
        <v>8</v>
      </c>
      <c r="Z93" s="25" t="s">
        <v>8</v>
      </c>
      <c r="AA93" s="20" t="s">
        <v>8</v>
      </c>
      <c r="AB93" s="25" t="s">
        <v>8</v>
      </c>
      <c r="AC93" s="20" t="s">
        <v>8</v>
      </c>
      <c r="AD93" s="19"/>
      <c r="AE93" s="19"/>
    </row>
    <row r="94" spans="1:31" ht="15" customHeight="1">
      <c r="A94" s="19"/>
      <c r="B94" s="112">
        <v>2008</v>
      </c>
      <c r="C94" s="112"/>
      <c r="D94" s="25" t="s">
        <v>8</v>
      </c>
      <c r="E94" s="20" t="s">
        <v>8</v>
      </c>
      <c r="F94" s="25" t="s">
        <v>8</v>
      </c>
      <c r="G94" s="20" t="s">
        <v>8</v>
      </c>
      <c r="H94" s="104" t="s">
        <v>8</v>
      </c>
      <c r="I94" s="104"/>
      <c r="J94" s="20" t="s">
        <v>8</v>
      </c>
      <c r="K94" s="25" t="s">
        <v>8</v>
      </c>
      <c r="L94" s="20" t="s">
        <v>8</v>
      </c>
      <c r="M94" s="25" t="s">
        <v>8</v>
      </c>
      <c r="N94" s="20" t="s">
        <v>8</v>
      </c>
      <c r="O94" s="25" t="s">
        <v>8</v>
      </c>
      <c r="P94" s="20" t="s">
        <v>8</v>
      </c>
      <c r="Q94" s="25" t="s">
        <v>8</v>
      </c>
      <c r="R94" s="20" t="s">
        <v>8</v>
      </c>
      <c r="S94" s="104" t="s">
        <v>8</v>
      </c>
      <c r="T94" s="104"/>
      <c r="U94" s="20" t="s">
        <v>8</v>
      </c>
      <c r="V94" s="25" t="s">
        <v>8</v>
      </c>
      <c r="W94" s="20" t="s">
        <v>8</v>
      </c>
      <c r="X94" s="25" t="s">
        <v>8</v>
      </c>
      <c r="Y94" s="20" t="s">
        <v>8</v>
      </c>
      <c r="Z94" s="25" t="s">
        <v>8</v>
      </c>
      <c r="AA94" s="20" t="s">
        <v>8</v>
      </c>
      <c r="AB94" s="25" t="s">
        <v>8</v>
      </c>
      <c r="AC94" s="20" t="s">
        <v>8</v>
      </c>
      <c r="AD94" s="19"/>
      <c r="AE94" s="19"/>
    </row>
    <row r="95" spans="1:31" ht="15" customHeight="1">
      <c r="A95" s="19"/>
      <c r="B95" s="112">
        <v>2009</v>
      </c>
      <c r="C95" s="112"/>
      <c r="D95" s="25" t="s">
        <v>8</v>
      </c>
      <c r="E95" s="20" t="s">
        <v>8</v>
      </c>
      <c r="F95" s="25" t="s">
        <v>8</v>
      </c>
      <c r="G95" s="20" t="s">
        <v>8</v>
      </c>
      <c r="H95" s="104" t="s">
        <v>8</v>
      </c>
      <c r="I95" s="104"/>
      <c r="J95" s="20" t="s">
        <v>8</v>
      </c>
      <c r="K95" s="25" t="s">
        <v>8</v>
      </c>
      <c r="L95" s="20" t="s">
        <v>8</v>
      </c>
      <c r="M95" s="25" t="s">
        <v>8</v>
      </c>
      <c r="N95" s="20" t="s">
        <v>8</v>
      </c>
      <c r="O95" s="25" t="s">
        <v>8</v>
      </c>
      <c r="P95" s="20" t="s">
        <v>8</v>
      </c>
      <c r="Q95" s="25" t="s">
        <v>8</v>
      </c>
      <c r="R95" s="20" t="s">
        <v>8</v>
      </c>
      <c r="S95" s="104" t="s">
        <v>8</v>
      </c>
      <c r="T95" s="104"/>
      <c r="U95" s="20" t="s">
        <v>8</v>
      </c>
      <c r="V95" s="25" t="s">
        <v>8</v>
      </c>
      <c r="W95" s="20" t="s">
        <v>8</v>
      </c>
      <c r="X95" s="25" t="s">
        <v>8</v>
      </c>
      <c r="Y95" s="20" t="s">
        <v>8</v>
      </c>
      <c r="Z95" s="25" t="s">
        <v>8</v>
      </c>
      <c r="AA95" s="20" t="s">
        <v>8</v>
      </c>
      <c r="AB95" s="25" t="s">
        <v>8</v>
      </c>
      <c r="AC95" s="20" t="s">
        <v>8</v>
      </c>
      <c r="AD95" s="19"/>
      <c r="AE95" s="19"/>
    </row>
    <row r="96" spans="1:31" ht="15" customHeight="1">
      <c r="A96" s="19"/>
      <c r="B96" s="112">
        <v>2010</v>
      </c>
      <c r="C96" s="112"/>
      <c r="D96" s="25" t="s">
        <v>8</v>
      </c>
      <c r="E96" s="20" t="s">
        <v>8</v>
      </c>
      <c r="F96" s="25" t="s">
        <v>8</v>
      </c>
      <c r="G96" s="20" t="s">
        <v>8</v>
      </c>
      <c r="H96" s="104" t="s">
        <v>8</v>
      </c>
      <c r="I96" s="104"/>
      <c r="J96" s="20" t="s">
        <v>8</v>
      </c>
      <c r="K96" s="25" t="s">
        <v>8</v>
      </c>
      <c r="L96" s="20" t="s">
        <v>8</v>
      </c>
      <c r="M96" s="25" t="s">
        <v>8</v>
      </c>
      <c r="N96" s="20" t="s">
        <v>8</v>
      </c>
      <c r="O96" s="25" t="s">
        <v>8</v>
      </c>
      <c r="P96" s="20" t="s">
        <v>8</v>
      </c>
      <c r="Q96" s="25" t="s">
        <v>8</v>
      </c>
      <c r="R96" s="20" t="s">
        <v>8</v>
      </c>
      <c r="S96" s="104" t="s">
        <v>8</v>
      </c>
      <c r="T96" s="104"/>
      <c r="U96" s="20" t="s">
        <v>8</v>
      </c>
      <c r="V96" s="25" t="s">
        <v>8</v>
      </c>
      <c r="W96" s="20" t="s">
        <v>8</v>
      </c>
      <c r="X96" s="25" t="s">
        <v>8</v>
      </c>
      <c r="Y96" s="20" t="s">
        <v>8</v>
      </c>
      <c r="Z96" s="25" t="s">
        <v>8</v>
      </c>
      <c r="AA96" s="20" t="s">
        <v>8</v>
      </c>
      <c r="AB96" s="25" t="s">
        <v>8</v>
      </c>
      <c r="AC96" s="20" t="s">
        <v>8</v>
      </c>
      <c r="AD96" s="19"/>
      <c r="AE96" s="19"/>
    </row>
    <row r="97" spans="1:31" ht="15" customHeight="1">
      <c r="A97" s="19"/>
      <c r="B97" s="112">
        <v>2011</v>
      </c>
      <c r="C97" s="112"/>
      <c r="D97" s="25" t="s">
        <v>8</v>
      </c>
      <c r="E97" s="20" t="s">
        <v>8</v>
      </c>
      <c r="F97" s="25" t="s">
        <v>8</v>
      </c>
      <c r="G97" s="20" t="s">
        <v>8</v>
      </c>
      <c r="H97" s="104" t="s">
        <v>8</v>
      </c>
      <c r="I97" s="104"/>
      <c r="J97" s="20" t="s">
        <v>8</v>
      </c>
      <c r="K97" s="25" t="s">
        <v>8</v>
      </c>
      <c r="L97" s="20" t="s">
        <v>8</v>
      </c>
      <c r="M97" s="25" t="s">
        <v>8</v>
      </c>
      <c r="N97" s="20" t="s">
        <v>8</v>
      </c>
      <c r="O97" s="25" t="s">
        <v>8</v>
      </c>
      <c r="P97" s="20" t="s">
        <v>8</v>
      </c>
      <c r="Q97" s="25" t="s">
        <v>8</v>
      </c>
      <c r="R97" s="20" t="s">
        <v>8</v>
      </c>
      <c r="S97" s="104" t="s">
        <v>8</v>
      </c>
      <c r="T97" s="104"/>
      <c r="U97" s="20" t="s">
        <v>8</v>
      </c>
      <c r="V97" s="25" t="s">
        <v>8</v>
      </c>
      <c r="W97" s="20" t="s">
        <v>8</v>
      </c>
      <c r="X97" s="25" t="s">
        <v>8</v>
      </c>
      <c r="Y97" s="20" t="s">
        <v>8</v>
      </c>
      <c r="Z97" s="21">
        <v>3.11</v>
      </c>
      <c r="AA97" s="20" t="s">
        <v>8</v>
      </c>
      <c r="AB97" s="21">
        <v>2.62</v>
      </c>
      <c r="AC97" s="20" t="s">
        <v>8</v>
      </c>
      <c r="AD97" s="19"/>
      <c r="AE97" s="19"/>
    </row>
    <row r="98" spans="1:31" ht="15" customHeight="1">
      <c r="A98" s="19"/>
      <c r="B98" s="112">
        <v>2012</v>
      </c>
      <c r="C98" s="112"/>
      <c r="D98" s="21">
        <v>8.82</v>
      </c>
      <c r="E98" s="20" t="s">
        <v>8</v>
      </c>
      <c r="F98" s="21">
        <v>8.57</v>
      </c>
      <c r="G98" s="20" t="s">
        <v>8</v>
      </c>
      <c r="H98" s="113">
        <v>6.89</v>
      </c>
      <c r="I98" s="113"/>
      <c r="J98" s="20" t="s">
        <v>9</v>
      </c>
      <c r="K98" s="21">
        <v>0.44</v>
      </c>
      <c r="L98" s="20" t="s">
        <v>8</v>
      </c>
      <c r="M98" s="21">
        <v>0.32</v>
      </c>
      <c r="N98" s="20" t="s">
        <v>8</v>
      </c>
      <c r="O98" s="21">
        <v>0.99</v>
      </c>
      <c r="P98" s="20" t="s">
        <v>8</v>
      </c>
      <c r="Q98" s="21">
        <v>2.75</v>
      </c>
      <c r="R98" s="20" t="s">
        <v>8</v>
      </c>
      <c r="S98" s="113">
        <v>1.46</v>
      </c>
      <c r="T98" s="113"/>
      <c r="U98" s="20" t="s">
        <v>8</v>
      </c>
      <c r="V98" s="21">
        <v>2.41</v>
      </c>
      <c r="W98" s="20" t="s">
        <v>9</v>
      </c>
      <c r="X98" s="21">
        <v>2.98</v>
      </c>
      <c r="Y98" s="20" t="s">
        <v>9</v>
      </c>
      <c r="Z98" s="21">
        <v>1.8199999999999998</v>
      </c>
      <c r="AA98" s="20" t="s">
        <v>9</v>
      </c>
      <c r="AB98" s="21">
        <v>3.59</v>
      </c>
      <c r="AC98" s="20" t="s">
        <v>9</v>
      </c>
      <c r="AD98" s="19"/>
      <c r="AE98" s="19"/>
    </row>
    <row r="99" spans="1:31" ht="15" customHeight="1">
      <c r="A99" s="19"/>
      <c r="B99" s="112">
        <v>2013</v>
      </c>
      <c r="C99" s="112"/>
      <c r="D99" s="21">
        <v>6.93</v>
      </c>
      <c r="E99" s="20" t="s">
        <v>9</v>
      </c>
      <c r="F99" s="21">
        <v>12.57</v>
      </c>
      <c r="G99" s="20" t="s">
        <v>10</v>
      </c>
      <c r="H99" s="113"/>
      <c r="I99" s="113"/>
      <c r="J99" s="20" t="s">
        <v>8</v>
      </c>
      <c r="K99" s="21"/>
      <c r="L99" s="20" t="s">
        <v>8</v>
      </c>
      <c r="M99" s="21"/>
      <c r="N99" s="20" t="s">
        <v>8</v>
      </c>
      <c r="O99" s="21"/>
      <c r="P99" s="20" t="s">
        <v>8</v>
      </c>
      <c r="Q99" s="21"/>
      <c r="R99" s="20" t="s">
        <v>8</v>
      </c>
      <c r="S99" s="113"/>
      <c r="T99" s="113"/>
      <c r="U99" s="20" t="s">
        <v>8</v>
      </c>
      <c r="V99" s="21"/>
      <c r="W99" s="20" t="s">
        <v>8</v>
      </c>
      <c r="X99" s="21">
        <v>3.76</v>
      </c>
      <c r="Y99" s="20" t="s">
        <v>8</v>
      </c>
      <c r="Z99" s="21">
        <v>3.18</v>
      </c>
      <c r="AA99" s="20" t="s">
        <v>8</v>
      </c>
      <c r="AB99" s="21">
        <v>3.52</v>
      </c>
      <c r="AC99" s="20" t="s">
        <v>8</v>
      </c>
      <c r="AD99" s="19"/>
      <c r="AE99" s="19"/>
    </row>
    <row r="100" spans="1:31" ht="15" customHeight="1">
      <c r="A100" s="19"/>
      <c r="B100" s="112">
        <v>2014</v>
      </c>
      <c r="C100" s="112"/>
      <c r="D100" s="21">
        <v>9.6</v>
      </c>
      <c r="E100" s="20" t="s">
        <v>8</v>
      </c>
      <c r="F100" s="21">
        <v>9.86</v>
      </c>
      <c r="G100" s="20" t="s">
        <v>8</v>
      </c>
      <c r="H100" s="113">
        <v>5.32</v>
      </c>
      <c r="I100" s="113"/>
      <c r="J100" s="20" t="s">
        <v>8</v>
      </c>
      <c r="K100" s="21">
        <v>0.84</v>
      </c>
      <c r="L100" s="20" t="s">
        <v>8</v>
      </c>
      <c r="M100" s="21">
        <v>1.1299999999999999</v>
      </c>
      <c r="N100" s="20" t="s">
        <v>8</v>
      </c>
      <c r="O100" s="21">
        <v>1.3599999999999999</v>
      </c>
      <c r="P100" s="20" t="s">
        <v>8</v>
      </c>
      <c r="Q100" s="21">
        <v>2.1</v>
      </c>
      <c r="R100" s="20" t="s">
        <v>8</v>
      </c>
      <c r="S100" s="113">
        <v>21.69</v>
      </c>
      <c r="T100" s="113"/>
      <c r="U100" s="20" t="s">
        <v>8</v>
      </c>
      <c r="V100" s="21">
        <v>9.93</v>
      </c>
      <c r="W100" s="20" t="s">
        <v>8</v>
      </c>
      <c r="X100" s="21">
        <v>5.74</v>
      </c>
      <c r="Y100" s="20" t="s">
        <v>8</v>
      </c>
      <c r="Z100" s="21">
        <v>2.79</v>
      </c>
      <c r="AA100" s="20" t="s">
        <v>8</v>
      </c>
      <c r="AB100" s="21">
        <v>5.01</v>
      </c>
      <c r="AC100" s="20" t="s">
        <v>8</v>
      </c>
      <c r="AD100" s="19"/>
      <c r="AE100" s="19"/>
    </row>
    <row r="101" spans="1:31" ht="15" customHeight="1">
      <c r="A101" s="19"/>
      <c r="B101" s="23"/>
      <c r="C101" s="23">
        <v>2015</v>
      </c>
      <c r="D101" s="36">
        <v>10.82</v>
      </c>
      <c r="E101" s="34" t="s">
        <v>8</v>
      </c>
      <c r="F101" s="36">
        <v>9.7799999999999994</v>
      </c>
      <c r="G101" s="34" t="s">
        <v>8</v>
      </c>
      <c r="H101" s="79">
        <v>2.94</v>
      </c>
      <c r="I101" s="79"/>
      <c r="J101" s="34" t="s">
        <v>8</v>
      </c>
      <c r="K101" s="36">
        <v>0.77</v>
      </c>
      <c r="L101" s="34" t="s">
        <v>8</v>
      </c>
      <c r="M101" s="36">
        <v>0.41</v>
      </c>
      <c r="N101" s="34" t="s">
        <v>8</v>
      </c>
      <c r="O101" s="36">
        <v>0.7</v>
      </c>
      <c r="P101" s="34" t="s">
        <v>8</v>
      </c>
      <c r="Q101" s="36">
        <v>1.45</v>
      </c>
      <c r="R101" s="23"/>
      <c r="S101" s="22"/>
      <c r="T101" s="22"/>
      <c r="U101" s="23"/>
      <c r="V101" s="22"/>
      <c r="W101" s="23"/>
      <c r="X101" s="22"/>
      <c r="Y101" s="23"/>
      <c r="Z101" s="22"/>
      <c r="AA101" s="23"/>
      <c r="AB101" s="22"/>
      <c r="AC101" s="23"/>
      <c r="AD101" s="19"/>
      <c r="AE101" s="19"/>
    </row>
    <row r="102" spans="1:31" ht="51.95" customHeight="1">
      <c r="A102" s="19"/>
      <c r="B102" s="114" t="s">
        <v>7</v>
      </c>
      <c r="C102" s="114"/>
      <c r="D102" s="114" t="s">
        <v>6</v>
      </c>
      <c r="E102" s="114"/>
      <c r="F102" s="114"/>
      <c r="G102" s="114"/>
      <c r="H102" s="114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</sheetData>
  <mergeCells count="263"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9:C69"/>
    <mergeCell ref="H69:I69"/>
    <mergeCell ref="S69:T69"/>
    <mergeCell ref="B70:C70"/>
    <mergeCell ref="H70:I70"/>
    <mergeCell ref="S70:T70"/>
    <mergeCell ref="B67:C67"/>
    <mergeCell ref="H67:I67"/>
    <mergeCell ref="S67:T67"/>
    <mergeCell ref="B68:C68"/>
    <mergeCell ref="H68:I68"/>
    <mergeCell ref="S68:T68"/>
    <mergeCell ref="B66:C66"/>
    <mergeCell ref="H66:I66"/>
    <mergeCell ref="S66:T66"/>
    <mergeCell ref="B63:C63"/>
    <mergeCell ref="H63:I63"/>
    <mergeCell ref="S63:T63"/>
    <mergeCell ref="B64:C64"/>
    <mergeCell ref="H64:I64"/>
    <mergeCell ref="S64:T64"/>
    <mergeCell ref="B61:C61"/>
    <mergeCell ref="H61:I61"/>
    <mergeCell ref="S61:T61"/>
    <mergeCell ref="B62:C62"/>
    <mergeCell ref="H62:I62"/>
    <mergeCell ref="S62:T62"/>
    <mergeCell ref="B100:C100"/>
    <mergeCell ref="H100:I100"/>
    <mergeCell ref="S100:T100"/>
    <mergeCell ref="B93:C93"/>
    <mergeCell ref="H93:I93"/>
    <mergeCell ref="S93:T93"/>
    <mergeCell ref="B94:C94"/>
    <mergeCell ref="H94:I94"/>
    <mergeCell ref="S94:T94"/>
    <mergeCell ref="B91:C91"/>
    <mergeCell ref="H91:I91"/>
    <mergeCell ref="S91:T91"/>
    <mergeCell ref="B92:C92"/>
    <mergeCell ref="H92:I92"/>
    <mergeCell ref="S92:T92"/>
    <mergeCell ref="B65:C65"/>
    <mergeCell ref="H65:I65"/>
    <mergeCell ref="S65:T65"/>
    <mergeCell ref="B102:C102"/>
    <mergeCell ref="D102:H102"/>
    <mergeCell ref="H101:I101"/>
    <mergeCell ref="B95:C95"/>
    <mergeCell ref="H95:I95"/>
    <mergeCell ref="S95:T95"/>
    <mergeCell ref="S99:T99"/>
    <mergeCell ref="B96:C96"/>
    <mergeCell ref="H96:I96"/>
    <mergeCell ref="S96:T96"/>
    <mergeCell ref="B97:C97"/>
    <mergeCell ref="H97:I97"/>
    <mergeCell ref="S97:T97"/>
    <mergeCell ref="B98:C98"/>
    <mergeCell ref="H98:I98"/>
    <mergeCell ref="S98:T98"/>
    <mergeCell ref="B99:C99"/>
    <mergeCell ref="H99:I9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S58:T58"/>
    <mergeCell ref="B59:C59"/>
    <mergeCell ref="H59:I59"/>
    <mergeCell ref="S59:T59"/>
    <mergeCell ref="B60:C60"/>
    <mergeCell ref="H60:I60"/>
    <mergeCell ref="S60:T60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6:C46"/>
    <mergeCell ref="H46:I46"/>
    <mergeCell ref="S46:T46"/>
    <mergeCell ref="B47:C47"/>
    <mergeCell ref="H47:I47"/>
    <mergeCell ref="S47:T47"/>
    <mergeCell ref="B48:C48"/>
    <mergeCell ref="H48:I48"/>
    <mergeCell ref="S48:T48"/>
    <mergeCell ref="B49:C49"/>
    <mergeCell ref="H49:I49"/>
    <mergeCell ref="S49:T49"/>
    <mergeCell ref="B50:C50"/>
    <mergeCell ref="H50:I50"/>
    <mergeCell ref="S50:T5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opLeftCell="B1" workbookViewId="0">
      <selection activeCell="S32" sqref="S32:T32"/>
    </sheetView>
  </sheetViews>
  <sheetFormatPr baseColWidth="10" defaultRowHeight="12.75"/>
  <cols>
    <col min="1" max="1" width="8.85546875" style="18" hidden="1" customWidth="1"/>
    <col min="2" max="2" width="2.710937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2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42445.515747696758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345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344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590</v>
      </c>
      <c r="U7" s="103"/>
      <c r="V7" s="103"/>
      <c r="W7" s="103"/>
      <c r="X7" s="108" t="s">
        <v>36</v>
      </c>
      <c r="Y7" s="108"/>
      <c r="Z7" s="108"/>
      <c r="AA7" s="108"/>
      <c r="AB7" s="109">
        <v>6010971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343</v>
      </c>
      <c r="U8" s="103"/>
      <c r="V8" s="103"/>
      <c r="W8" s="103"/>
      <c r="X8" s="108" t="s">
        <v>31</v>
      </c>
      <c r="Y8" s="108"/>
      <c r="Z8" s="108"/>
      <c r="AA8" s="108"/>
      <c r="AB8" s="109">
        <v>735824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145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342</v>
      </c>
      <c r="U9" s="103"/>
      <c r="V9" s="103"/>
      <c r="W9" s="103"/>
      <c r="X9" s="108" t="s">
        <v>26</v>
      </c>
      <c r="Y9" s="108"/>
      <c r="Z9" s="108"/>
      <c r="AA9" s="108"/>
      <c r="AB9" s="110">
        <v>658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80">
        <v>1945</v>
      </c>
      <c r="C12" s="80"/>
      <c r="D12" s="54"/>
      <c r="E12" s="53" t="s">
        <v>8</v>
      </c>
      <c r="F12" s="54"/>
      <c r="G12" s="53" t="s">
        <v>8</v>
      </c>
      <c r="H12" s="81">
        <v>1.02</v>
      </c>
      <c r="I12" s="81"/>
      <c r="J12" s="53" t="s">
        <v>10</v>
      </c>
      <c r="K12" s="54">
        <v>0.86</v>
      </c>
      <c r="L12" s="53" t="s">
        <v>8</v>
      </c>
      <c r="M12" s="54">
        <v>5.28</v>
      </c>
      <c r="N12" s="53" t="s">
        <v>8</v>
      </c>
      <c r="O12" s="54">
        <v>5.96</v>
      </c>
      <c r="P12" s="53" t="s">
        <v>8</v>
      </c>
      <c r="Q12" s="54">
        <v>15.64</v>
      </c>
      <c r="R12" s="53" t="s">
        <v>8</v>
      </c>
      <c r="S12" s="81">
        <v>23.54</v>
      </c>
      <c r="T12" s="81"/>
      <c r="U12" s="53" t="s">
        <v>8</v>
      </c>
      <c r="V12" s="54">
        <v>9.0500000000000007</v>
      </c>
      <c r="W12" s="53" t="s">
        <v>8</v>
      </c>
      <c r="X12" s="54">
        <v>3.87</v>
      </c>
      <c r="Y12" s="53" t="s">
        <v>8</v>
      </c>
      <c r="Z12" s="54">
        <v>3.96</v>
      </c>
      <c r="AA12" s="53" t="s">
        <v>8</v>
      </c>
      <c r="AB12" s="54">
        <v>1.28</v>
      </c>
      <c r="AC12" s="53" t="s">
        <v>8</v>
      </c>
      <c r="AD12" s="42"/>
      <c r="AE12" s="42"/>
    </row>
    <row r="13" spans="1:31" s="44" customFormat="1" ht="15" customHeight="1">
      <c r="A13" s="42"/>
      <c r="B13" s="80">
        <v>1946</v>
      </c>
      <c r="C13" s="80"/>
      <c r="D13" s="54"/>
      <c r="E13" s="53" t="s">
        <v>8</v>
      </c>
      <c r="F13" s="54">
        <v>0.66</v>
      </c>
      <c r="G13" s="53" t="s">
        <v>8</v>
      </c>
      <c r="H13" s="81">
        <v>0.63</v>
      </c>
      <c r="I13" s="81"/>
      <c r="J13" s="53" t="s">
        <v>8</v>
      </c>
      <c r="K13" s="54">
        <v>0.7</v>
      </c>
      <c r="L13" s="53" t="s">
        <v>8</v>
      </c>
      <c r="M13" s="54">
        <v>2.17</v>
      </c>
      <c r="N13" s="53" t="s">
        <v>8</v>
      </c>
      <c r="O13" s="54">
        <v>8.86</v>
      </c>
      <c r="P13" s="53" t="s">
        <v>8</v>
      </c>
      <c r="Q13" s="54">
        <v>15.53</v>
      </c>
      <c r="R13" s="53" t="s">
        <v>8</v>
      </c>
      <c r="S13" s="81">
        <v>9.33</v>
      </c>
      <c r="T13" s="81"/>
      <c r="U13" s="53" t="s">
        <v>8</v>
      </c>
      <c r="V13" s="54">
        <v>18.96</v>
      </c>
      <c r="W13" s="53" t="s">
        <v>8</v>
      </c>
      <c r="X13" s="54">
        <v>4.2</v>
      </c>
      <c r="Y13" s="53" t="s">
        <v>8</v>
      </c>
      <c r="Z13" s="54">
        <v>1.73</v>
      </c>
      <c r="AA13" s="53" t="s">
        <v>8</v>
      </c>
      <c r="AB13" s="54">
        <v>0.84</v>
      </c>
      <c r="AC13" s="53" t="s">
        <v>8</v>
      </c>
      <c r="AD13" s="42"/>
      <c r="AE13" s="42"/>
    </row>
    <row r="14" spans="1:31" s="44" customFormat="1" ht="15" customHeight="1">
      <c r="A14" s="42"/>
      <c r="B14" s="80">
        <v>1947</v>
      </c>
      <c r="C14" s="80"/>
      <c r="D14" s="54">
        <v>0.5</v>
      </c>
      <c r="E14" s="53" t="s">
        <v>8</v>
      </c>
      <c r="F14" s="54">
        <v>0.36</v>
      </c>
      <c r="G14" s="53" t="s">
        <v>8</v>
      </c>
      <c r="H14" s="81"/>
      <c r="I14" s="81"/>
      <c r="J14" s="53" t="s">
        <v>8</v>
      </c>
      <c r="K14" s="54">
        <v>0.44</v>
      </c>
      <c r="L14" s="53" t="s">
        <v>8</v>
      </c>
      <c r="M14" s="54">
        <v>0.71</v>
      </c>
      <c r="N14" s="53" t="s">
        <v>8</v>
      </c>
      <c r="O14" s="54">
        <v>11.51</v>
      </c>
      <c r="P14" s="53" t="s">
        <v>8</v>
      </c>
      <c r="Q14" s="54">
        <v>30.17</v>
      </c>
      <c r="R14" s="53" t="s">
        <v>8</v>
      </c>
      <c r="S14" s="81">
        <v>9.66</v>
      </c>
      <c r="T14" s="81"/>
      <c r="U14" s="53" t="s">
        <v>8</v>
      </c>
      <c r="V14" s="54">
        <v>10.84</v>
      </c>
      <c r="W14" s="53" t="s">
        <v>8</v>
      </c>
      <c r="X14" s="54">
        <v>5.34</v>
      </c>
      <c r="Y14" s="53" t="s">
        <v>8</v>
      </c>
      <c r="Z14" s="54">
        <v>1.44</v>
      </c>
      <c r="AA14" s="53" t="s">
        <v>8</v>
      </c>
      <c r="AB14" s="54">
        <v>0.76</v>
      </c>
      <c r="AC14" s="53" t="s">
        <v>8</v>
      </c>
      <c r="AD14" s="42"/>
      <c r="AE14" s="42"/>
    </row>
    <row r="15" spans="1:31" s="44" customFormat="1" ht="15" customHeight="1">
      <c r="A15" s="42"/>
      <c r="B15" s="80">
        <v>1948</v>
      </c>
      <c r="C15" s="80"/>
      <c r="D15" s="54">
        <v>0.32</v>
      </c>
      <c r="E15" s="53" t="s">
        <v>8</v>
      </c>
      <c r="F15" s="54">
        <v>0.2</v>
      </c>
      <c r="G15" s="53" t="s">
        <v>8</v>
      </c>
      <c r="H15" s="81">
        <v>0.24</v>
      </c>
      <c r="I15" s="81"/>
      <c r="J15" s="53" t="s">
        <v>8</v>
      </c>
      <c r="K15" s="54">
        <v>1.05</v>
      </c>
      <c r="L15" s="53" t="s">
        <v>9</v>
      </c>
      <c r="M15" s="54">
        <v>8.6199999999999992</v>
      </c>
      <c r="N15" s="53" t="s">
        <v>8</v>
      </c>
      <c r="O15" s="54">
        <v>14.68</v>
      </c>
      <c r="P15" s="53" t="s">
        <v>8</v>
      </c>
      <c r="Q15" s="54">
        <v>28.23</v>
      </c>
      <c r="R15" s="53" t="s">
        <v>9</v>
      </c>
      <c r="S15" s="81">
        <v>15.1</v>
      </c>
      <c r="T15" s="81"/>
      <c r="U15" s="53" t="s">
        <v>9</v>
      </c>
      <c r="V15" s="54">
        <v>20.38</v>
      </c>
      <c r="W15" s="53" t="s">
        <v>9</v>
      </c>
      <c r="X15" s="54">
        <v>7.68</v>
      </c>
      <c r="Y15" s="53" t="s">
        <v>8</v>
      </c>
      <c r="Z15" s="54">
        <v>2.4900000000000002</v>
      </c>
      <c r="AA15" s="53" t="s">
        <v>9</v>
      </c>
      <c r="AB15" s="54">
        <v>1.38</v>
      </c>
      <c r="AC15" s="53" t="s">
        <v>9</v>
      </c>
      <c r="AD15" s="42"/>
      <c r="AE15" s="42"/>
    </row>
    <row r="16" spans="1:31" s="44" customFormat="1" ht="15" customHeight="1">
      <c r="A16" s="42"/>
      <c r="B16" s="80">
        <v>1949</v>
      </c>
      <c r="C16" s="80"/>
      <c r="D16" s="54">
        <v>0.68</v>
      </c>
      <c r="E16" s="53" t="s">
        <v>8</v>
      </c>
      <c r="F16" s="54">
        <v>0.4</v>
      </c>
      <c r="G16" s="53" t="s">
        <v>9</v>
      </c>
      <c r="H16" s="81">
        <v>0.57999999999999996</v>
      </c>
      <c r="I16" s="81"/>
      <c r="J16" s="53" t="s">
        <v>9</v>
      </c>
      <c r="K16" s="54">
        <v>0.68</v>
      </c>
      <c r="L16" s="53" t="s">
        <v>8</v>
      </c>
      <c r="M16" s="54">
        <v>12.23</v>
      </c>
      <c r="N16" s="53" t="s">
        <v>9</v>
      </c>
      <c r="O16" s="54">
        <v>24.6</v>
      </c>
      <c r="P16" s="53" t="s">
        <v>9</v>
      </c>
      <c r="Q16" s="54">
        <v>8.31</v>
      </c>
      <c r="R16" s="53" t="s">
        <v>9</v>
      </c>
      <c r="S16" s="81">
        <v>3.44</v>
      </c>
      <c r="T16" s="81"/>
      <c r="U16" s="53" t="s">
        <v>9</v>
      </c>
      <c r="V16" s="54">
        <v>1.9300000000000002</v>
      </c>
      <c r="W16" s="53" t="s">
        <v>9</v>
      </c>
      <c r="X16" s="54">
        <v>1.3599999999999999</v>
      </c>
      <c r="Y16" s="53" t="s">
        <v>10</v>
      </c>
      <c r="Z16" s="54">
        <v>0.68</v>
      </c>
      <c r="AA16" s="53" t="s">
        <v>9</v>
      </c>
      <c r="AB16" s="54">
        <v>0.41</v>
      </c>
      <c r="AC16" s="53" t="s">
        <v>9</v>
      </c>
      <c r="AD16" s="42"/>
      <c r="AE16" s="42"/>
    </row>
    <row r="17" spans="1:31" s="44" customFormat="1" ht="15" customHeight="1">
      <c r="A17" s="42"/>
      <c r="B17" s="80">
        <v>1950</v>
      </c>
      <c r="C17" s="80"/>
      <c r="D17" s="54">
        <v>0.21</v>
      </c>
      <c r="E17" s="53" t="s">
        <v>9</v>
      </c>
      <c r="F17" s="54">
        <v>0.18</v>
      </c>
      <c r="G17" s="53" t="s">
        <v>10</v>
      </c>
      <c r="H17" s="81">
        <v>0.22</v>
      </c>
      <c r="I17" s="81"/>
      <c r="J17" s="53" t="s">
        <v>9</v>
      </c>
      <c r="K17" s="54">
        <v>1.37</v>
      </c>
      <c r="L17" s="53" t="s">
        <v>9</v>
      </c>
      <c r="M17" s="54">
        <v>17.41</v>
      </c>
      <c r="N17" s="53" t="s">
        <v>9</v>
      </c>
      <c r="O17" s="54">
        <v>30.07</v>
      </c>
      <c r="P17" s="53" t="s">
        <v>9</v>
      </c>
      <c r="Q17" s="54">
        <v>12.39</v>
      </c>
      <c r="R17" s="53" t="s">
        <v>9</v>
      </c>
      <c r="S17" s="81">
        <v>21.86</v>
      </c>
      <c r="T17" s="81"/>
      <c r="U17" s="53" t="s">
        <v>9</v>
      </c>
      <c r="V17" s="54">
        <v>24.54</v>
      </c>
      <c r="W17" s="53" t="s">
        <v>9</v>
      </c>
      <c r="X17" s="54">
        <v>4.83</v>
      </c>
      <c r="Y17" s="53" t="s">
        <v>9</v>
      </c>
      <c r="Z17" s="54">
        <v>4.1399999999999997</v>
      </c>
      <c r="AA17" s="53" t="s">
        <v>9</v>
      </c>
      <c r="AB17" s="54">
        <v>1.47</v>
      </c>
      <c r="AC17" s="53" t="s">
        <v>9</v>
      </c>
      <c r="AD17" s="42"/>
      <c r="AE17" s="42"/>
    </row>
    <row r="18" spans="1:31" s="44" customFormat="1" ht="15" customHeight="1">
      <c r="A18" s="42"/>
      <c r="B18" s="80">
        <v>1951</v>
      </c>
      <c r="C18" s="80"/>
      <c r="D18" s="54">
        <v>0.84</v>
      </c>
      <c r="E18" s="53" t="s">
        <v>8</v>
      </c>
      <c r="F18" s="54">
        <v>0.64</v>
      </c>
      <c r="G18" s="53" t="s">
        <v>9</v>
      </c>
      <c r="H18" s="81">
        <v>0.46</v>
      </c>
      <c r="I18" s="81"/>
      <c r="J18" s="53" t="s">
        <v>9</v>
      </c>
      <c r="K18" s="54">
        <v>0.49</v>
      </c>
      <c r="L18" s="53" t="s">
        <v>9</v>
      </c>
      <c r="M18" s="54">
        <v>4.7300000000000004</v>
      </c>
      <c r="N18" s="53" t="s">
        <v>9</v>
      </c>
      <c r="O18" s="54">
        <v>27.27</v>
      </c>
      <c r="P18" s="53" t="s">
        <v>9</v>
      </c>
      <c r="Q18" s="54">
        <v>30.64</v>
      </c>
      <c r="R18" s="53" t="s">
        <v>9</v>
      </c>
      <c r="S18" s="81">
        <v>12.92</v>
      </c>
      <c r="T18" s="81"/>
      <c r="U18" s="53" t="s">
        <v>9</v>
      </c>
      <c r="V18" s="54">
        <v>7.93</v>
      </c>
      <c r="W18" s="53" t="s">
        <v>9</v>
      </c>
      <c r="X18" s="54">
        <v>3.19</v>
      </c>
      <c r="Y18" s="53" t="s">
        <v>9</v>
      </c>
      <c r="Z18" s="54">
        <v>1.97</v>
      </c>
      <c r="AA18" s="53" t="s">
        <v>9</v>
      </c>
      <c r="AB18" s="54">
        <v>0.96</v>
      </c>
      <c r="AC18" s="53" t="s">
        <v>9</v>
      </c>
      <c r="AD18" s="42"/>
      <c r="AE18" s="42"/>
    </row>
    <row r="19" spans="1:31" s="44" customFormat="1" ht="15" customHeight="1">
      <c r="A19" s="42"/>
      <c r="B19" s="80">
        <v>1952</v>
      </c>
      <c r="C19" s="80"/>
      <c r="D19" s="54">
        <v>0.4</v>
      </c>
      <c r="E19" s="53" t="s">
        <v>9</v>
      </c>
      <c r="F19" s="54">
        <v>0.32</v>
      </c>
      <c r="G19" s="53" t="s">
        <v>9</v>
      </c>
      <c r="H19" s="81">
        <v>0.4</v>
      </c>
      <c r="I19" s="81"/>
      <c r="J19" s="53" t="s">
        <v>9</v>
      </c>
      <c r="K19" s="54">
        <v>0.37</v>
      </c>
      <c r="L19" s="53" t="s">
        <v>9</v>
      </c>
      <c r="M19" s="54">
        <v>4</v>
      </c>
      <c r="N19" s="53" t="s">
        <v>9</v>
      </c>
      <c r="O19" s="54">
        <v>12.47</v>
      </c>
      <c r="P19" s="53" t="s">
        <v>9</v>
      </c>
      <c r="Q19" s="54">
        <v>17.02</v>
      </c>
      <c r="R19" s="53" t="s">
        <v>9</v>
      </c>
      <c r="S19" s="81">
        <v>6.35</v>
      </c>
      <c r="T19" s="81"/>
      <c r="U19" s="53" t="s">
        <v>9</v>
      </c>
      <c r="V19" s="54">
        <v>3.31</v>
      </c>
      <c r="W19" s="53" t="s">
        <v>9</v>
      </c>
      <c r="X19" s="54">
        <v>2.5099999999999998</v>
      </c>
      <c r="Y19" s="53" t="s">
        <v>9</v>
      </c>
      <c r="Z19" s="54">
        <v>1.42</v>
      </c>
      <c r="AA19" s="53" t="s">
        <v>9</v>
      </c>
      <c r="AB19" s="54">
        <v>0.74</v>
      </c>
      <c r="AC19" s="53" t="s">
        <v>9</v>
      </c>
      <c r="AD19" s="42"/>
      <c r="AE19" s="42"/>
    </row>
    <row r="20" spans="1:31" s="44" customFormat="1" ht="15" customHeight="1">
      <c r="A20" s="42"/>
      <c r="B20" s="80">
        <v>1953</v>
      </c>
      <c r="C20" s="80"/>
      <c r="D20" s="54">
        <v>0.67</v>
      </c>
      <c r="E20" s="53" t="s">
        <v>9</v>
      </c>
      <c r="F20" s="54">
        <v>0.37</v>
      </c>
      <c r="G20" s="53" t="s">
        <v>9</v>
      </c>
      <c r="H20" s="81">
        <v>0.56000000000000005</v>
      </c>
      <c r="I20" s="81"/>
      <c r="J20" s="53" t="s">
        <v>9</v>
      </c>
      <c r="K20" s="54">
        <v>0.93</v>
      </c>
      <c r="L20" s="53" t="s">
        <v>9</v>
      </c>
      <c r="M20" s="54">
        <v>8.42</v>
      </c>
      <c r="N20" s="53" t="s">
        <v>10</v>
      </c>
      <c r="O20" s="54">
        <v>9.3000000000000007</v>
      </c>
      <c r="P20" s="53" t="s">
        <v>11</v>
      </c>
      <c r="Q20" s="54">
        <v>25.32</v>
      </c>
      <c r="R20" s="53" t="s">
        <v>10</v>
      </c>
      <c r="S20" s="81">
        <v>41.43</v>
      </c>
      <c r="T20" s="81"/>
      <c r="U20" s="53" t="s">
        <v>9</v>
      </c>
      <c r="V20" s="54">
        <v>35.65</v>
      </c>
      <c r="W20" s="53" t="s">
        <v>10</v>
      </c>
      <c r="X20" s="54">
        <v>8.3800000000000008</v>
      </c>
      <c r="Y20" s="53" t="s">
        <v>9</v>
      </c>
      <c r="Z20" s="54">
        <v>2.5099999999999998</v>
      </c>
      <c r="AA20" s="53" t="s">
        <v>10</v>
      </c>
      <c r="AB20" s="54">
        <v>1.1400000000000001</v>
      </c>
      <c r="AC20" s="53" t="s">
        <v>10</v>
      </c>
      <c r="AD20" s="42"/>
      <c r="AE20" s="42"/>
    </row>
    <row r="21" spans="1:31" s="44" customFormat="1" ht="15" customHeight="1">
      <c r="A21" s="42"/>
      <c r="B21" s="80">
        <v>1954</v>
      </c>
      <c r="C21" s="80"/>
      <c r="D21" s="54">
        <v>0.52</v>
      </c>
      <c r="E21" s="53" t="s">
        <v>9</v>
      </c>
      <c r="F21" s="54">
        <v>0.37</v>
      </c>
      <c r="G21" s="53" t="s">
        <v>9</v>
      </c>
      <c r="H21" s="81">
        <v>0.32</v>
      </c>
      <c r="I21" s="81"/>
      <c r="J21" s="53" t="s">
        <v>9</v>
      </c>
      <c r="K21" s="54">
        <v>0.62</v>
      </c>
      <c r="L21" s="53" t="s">
        <v>9</v>
      </c>
      <c r="M21" s="54">
        <v>2.36</v>
      </c>
      <c r="N21" s="53" t="s">
        <v>9</v>
      </c>
      <c r="O21" s="54">
        <v>29.4</v>
      </c>
      <c r="P21" s="53" t="s">
        <v>9</v>
      </c>
      <c r="Q21" s="54">
        <v>37.22</v>
      </c>
      <c r="R21" s="53" t="s">
        <v>9</v>
      </c>
      <c r="S21" s="81">
        <v>15.68</v>
      </c>
      <c r="T21" s="81"/>
      <c r="U21" s="53" t="s">
        <v>9</v>
      </c>
      <c r="V21" s="54">
        <v>4.34</v>
      </c>
      <c r="W21" s="53" t="s">
        <v>10</v>
      </c>
      <c r="X21" s="54">
        <v>2.9699999999999998</v>
      </c>
      <c r="Y21" s="53" t="s">
        <v>10</v>
      </c>
      <c r="Z21" s="54">
        <v>1.46</v>
      </c>
      <c r="AA21" s="53" t="s">
        <v>9</v>
      </c>
      <c r="AB21" s="54">
        <v>0.85</v>
      </c>
      <c r="AC21" s="53" t="s">
        <v>10</v>
      </c>
      <c r="AD21" s="42"/>
      <c r="AE21" s="42"/>
    </row>
    <row r="22" spans="1:31" s="44" customFormat="1" ht="15" customHeight="1">
      <c r="A22" s="42"/>
      <c r="B22" s="78">
        <v>1955</v>
      </c>
      <c r="C22" s="78"/>
      <c r="D22" s="29">
        <v>0.44</v>
      </c>
      <c r="E22" s="28" t="s">
        <v>9</v>
      </c>
      <c r="F22" s="29">
        <v>0.46</v>
      </c>
      <c r="G22" s="28" t="s">
        <v>10</v>
      </c>
      <c r="H22" s="73">
        <v>0.38</v>
      </c>
      <c r="I22" s="73"/>
      <c r="J22" s="28" t="s">
        <v>10</v>
      </c>
      <c r="K22" s="29">
        <v>0.74</v>
      </c>
      <c r="L22" s="28" t="s">
        <v>10</v>
      </c>
      <c r="M22" s="29">
        <v>0.99</v>
      </c>
      <c r="N22" s="28" t="s">
        <v>11</v>
      </c>
      <c r="O22" s="29">
        <v>16.45</v>
      </c>
      <c r="P22" s="28" t="s">
        <v>10</v>
      </c>
      <c r="Q22" s="29">
        <v>5.9</v>
      </c>
      <c r="R22" s="28" t="s">
        <v>10</v>
      </c>
      <c r="S22" s="73">
        <v>9.17</v>
      </c>
      <c r="T22" s="73"/>
      <c r="U22" s="28" t="s">
        <v>10</v>
      </c>
      <c r="V22" s="29">
        <v>12.02</v>
      </c>
      <c r="W22" s="28" t="s">
        <v>9</v>
      </c>
      <c r="X22" s="29">
        <v>1.8900000000000001</v>
      </c>
      <c r="Y22" s="28" t="s">
        <v>9</v>
      </c>
      <c r="Z22" s="29">
        <v>0.71</v>
      </c>
      <c r="AA22" s="28" t="s">
        <v>9</v>
      </c>
      <c r="AB22" s="29">
        <v>0.49</v>
      </c>
      <c r="AC22" s="28" t="s">
        <v>10</v>
      </c>
      <c r="AD22" s="42"/>
      <c r="AE22" s="42"/>
    </row>
    <row r="23" spans="1:31" s="44" customFormat="1" ht="15" customHeight="1">
      <c r="A23" s="42"/>
      <c r="B23" s="78">
        <v>1956</v>
      </c>
      <c r="C23" s="78"/>
      <c r="D23" s="29">
        <v>0.83</v>
      </c>
      <c r="E23" s="28" t="s">
        <v>10</v>
      </c>
      <c r="F23" s="29">
        <v>0.24</v>
      </c>
      <c r="G23" s="28" t="s">
        <v>10</v>
      </c>
      <c r="H23" s="73">
        <v>0.81</v>
      </c>
      <c r="I23" s="73"/>
      <c r="J23" s="28" t="s">
        <v>10</v>
      </c>
      <c r="K23" s="29">
        <v>0.63</v>
      </c>
      <c r="L23" s="28" t="s">
        <v>10</v>
      </c>
      <c r="M23" s="29">
        <v>2.93</v>
      </c>
      <c r="N23" s="28" t="s">
        <v>10</v>
      </c>
      <c r="O23" s="29">
        <v>2.92</v>
      </c>
      <c r="P23" s="28" t="s">
        <v>10</v>
      </c>
      <c r="Q23" s="29">
        <v>21.84</v>
      </c>
      <c r="R23" s="28" t="s">
        <v>10</v>
      </c>
      <c r="S23" s="73">
        <v>10.57</v>
      </c>
      <c r="T23" s="73"/>
      <c r="U23" s="28" t="s">
        <v>10</v>
      </c>
      <c r="V23" s="29">
        <v>6.7</v>
      </c>
      <c r="W23" s="28" t="s">
        <v>10</v>
      </c>
      <c r="X23" s="29">
        <v>2.96</v>
      </c>
      <c r="Y23" s="28" t="s">
        <v>10</v>
      </c>
      <c r="Z23" s="29">
        <v>1.29</v>
      </c>
      <c r="AA23" s="28" t="s">
        <v>10</v>
      </c>
      <c r="AB23" s="29">
        <v>0.53</v>
      </c>
      <c r="AC23" s="28" t="s">
        <v>10</v>
      </c>
      <c r="AD23" s="42"/>
      <c r="AE23" s="42"/>
    </row>
    <row r="24" spans="1:31" s="44" customFormat="1" ht="15" customHeight="1">
      <c r="A24" s="42"/>
      <c r="B24" s="78">
        <v>1957</v>
      </c>
      <c r="C24" s="78"/>
      <c r="D24" s="29">
        <v>0.35</v>
      </c>
      <c r="E24" s="28" t="s">
        <v>10</v>
      </c>
      <c r="F24" s="29">
        <v>0.26</v>
      </c>
      <c r="G24" s="28" t="s">
        <v>11</v>
      </c>
      <c r="H24" s="73">
        <v>0.28999999999999998</v>
      </c>
      <c r="I24" s="73"/>
      <c r="J24" s="28" t="s">
        <v>10</v>
      </c>
      <c r="K24" s="29">
        <v>0.45</v>
      </c>
      <c r="L24" s="28" t="s">
        <v>10</v>
      </c>
      <c r="M24" s="29">
        <v>3.64</v>
      </c>
      <c r="N24" s="28" t="s">
        <v>10</v>
      </c>
      <c r="O24" s="29">
        <v>5.34</v>
      </c>
      <c r="P24" s="28" t="s">
        <v>10</v>
      </c>
      <c r="Q24" s="29">
        <v>28.89</v>
      </c>
      <c r="R24" s="28" t="s">
        <v>10</v>
      </c>
      <c r="S24" s="73">
        <v>33.700000000000003</v>
      </c>
      <c r="T24" s="73"/>
      <c r="U24" s="28" t="s">
        <v>10</v>
      </c>
      <c r="V24" s="29">
        <v>6.08</v>
      </c>
      <c r="W24" s="28" t="s">
        <v>10</v>
      </c>
      <c r="X24" s="29">
        <v>3</v>
      </c>
      <c r="Y24" s="28" t="s">
        <v>11</v>
      </c>
      <c r="Z24" s="29">
        <v>1.42</v>
      </c>
      <c r="AA24" s="28" t="s">
        <v>10</v>
      </c>
      <c r="AB24" s="29">
        <v>1.41</v>
      </c>
      <c r="AC24" s="28" t="s">
        <v>11</v>
      </c>
      <c r="AD24" s="42"/>
      <c r="AE24" s="42"/>
    </row>
    <row r="25" spans="1:31" s="44" customFormat="1" ht="15" customHeight="1">
      <c r="A25" s="42"/>
      <c r="B25" s="78">
        <v>1958</v>
      </c>
      <c r="C25" s="78"/>
      <c r="D25" s="29">
        <v>0.49</v>
      </c>
      <c r="E25" s="28" t="s">
        <v>11</v>
      </c>
      <c r="F25" s="29">
        <v>0.34</v>
      </c>
      <c r="G25" s="28" t="s">
        <v>10</v>
      </c>
      <c r="H25" s="73">
        <v>0.39</v>
      </c>
      <c r="I25" s="73"/>
      <c r="J25" s="28" t="s">
        <v>10</v>
      </c>
      <c r="K25" s="29">
        <v>0.63</v>
      </c>
      <c r="L25" s="28" t="s">
        <v>11</v>
      </c>
      <c r="M25" s="29"/>
      <c r="N25" s="28" t="s">
        <v>8</v>
      </c>
      <c r="O25" s="29">
        <v>34.61</v>
      </c>
      <c r="P25" s="28" t="s">
        <v>10</v>
      </c>
      <c r="Q25" s="29">
        <v>9.9700000000000006</v>
      </c>
      <c r="R25" s="28" t="s">
        <v>11</v>
      </c>
      <c r="S25" s="73">
        <v>29.52</v>
      </c>
      <c r="T25" s="73"/>
      <c r="U25" s="28" t="s">
        <v>11</v>
      </c>
      <c r="V25" s="29">
        <v>18.059999999999999</v>
      </c>
      <c r="W25" s="28" t="s">
        <v>10</v>
      </c>
      <c r="X25" s="29"/>
      <c r="Y25" s="28" t="s">
        <v>8</v>
      </c>
      <c r="Z25" s="29"/>
      <c r="AA25" s="28" t="s">
        <v>8</v>
      </c>
      <c r="AB25" s="29"/>
      <c r="AC25" s="28" t="s">
        <v>8</v>
      </c>
      <c r="AD25" s="42"/>
      <c r="AE25" s="42"/>
    </row>
    <row r="26" spans="1:31" s="44" customFormat="1" ht="15" customHeight="1">
      <c r="A26" s="42"/>
      <c r="B26" s="78">
        <v>1959</v>
      </c>
      <c r="C26" s="78"/>
      <c r="D26" s="29"/>
      <c r="E26" s="28" t="s">
        <v>8</v>
      </c>
      <c r="F26" s="29"/>
      <c r="G26" s="28" t="s">
        <v>8</v>
      </c>
      <c r="H26" s="73"/>
      <c r="I26" s="73"/>
      <c r="J26" s="28" t="s">
        <v>8</v>
      </c>
      <c r="K26" s="29"/>
      <c r="L26" s="28" t="s">
        <v>8</v>
      </c>
      <c r="M26" s="29"/>
      <c r="N26" s="28" t="s">
        <v>8</v>
      </c>
      <c r="O26" s="29"/>
      <c r="P26" s="28" t="s">
        <v>8</v>
      </c>
      <c r="Q26" s="29"/>
      <c r="R26" s="28" t="s">
        <v>8</v>
      </c>
      <c r="S26" s="73"/>
      <c r="T26" s="73"/>
      <c r="U26" s="28" t="s">
        <v>8</v>
      </c>
      <c r="V26" s="29"/>
      <c r="W26" s="28" t="s">
        <v>8</v>
      </c>
      <c r="X26" s="29"/>
      <c r="Y26" s="28" t="s">
        <v>8</v>
      </c>
      <c r="Z26" s="29"/>
      <c r="AA26" s="28" t="s">
        <v>8</v>
      </c>
      <c r="AB26" s="29"/>
      <c r="AC26" s="28" t="s">
        <v>8</v>
      </c>
      <c r="AD26" s="42"/>
      <c r="AE26" s="42"/>
    </row>
    <row r="27" spans="1:31" s="44" customFormat="1" ht="15" customHeight="1">
      <c r="A27" s="42"/>
      <c r="B27" s="78">
        <v>1960</v>
      </c>
      <c r="C27" s="78"/>
      <c r="D27" s="29"/>
      <c r="E27" s="28" t="s">
        <v>8</v>
      </c>
      <c r="F27" s="29"/>
      <c r="G27" s="28" t="s">
        <v>8</v>
      </c>
      <c r="H27" s="73"/>
      <c r="I27" s="73"/>
      <c r="J27" s="28" t="s">
        <v>8</v>
      </c>
      <c r="K27" s="29"/>
      <c r="L27" s="28" t="s">
        <v>8</v>
      </c>
      <c r="M27" s="29">
        <v>0.83</v>
      </c>
      <c r="N27" s="28" t="s">
        <v>10</v>
      </c>
      <c r="O27" s="29">
        <v>23.24</v>
      </c>
      <c r="P27" s="28" t="s">
        <v>10</v>
      </c>
      <c r="Q27" s="29">
        <v>19.32</v>
      </c>
      <c r="R27" s="28" t="s">
        <v>9</v>
      </c>
      <c r="S27" s="73">
        <v>8.23</v>
      </c>
      <c r="T27" s="73"/>
      <c r="U27" s="28" t="s">
        <v>9</v>
      </c>
      <c r="V27" s="29">
        <v>7.14</v>
      </c>
      <c r="W27" s="28" t="s">
        <v>10</v>
      </c>
      <c r="X27" s="29">
        <v>4.6100000000000003</v>
      </c>
      <c r="Y27" s="28" t="s">
        <v>9</v>
      </c>
      <c r="Z27" s="29">
        <v>1.53</v>
      </c>
      <c r="AA27" s="28" t="s">
        <v>9</v>
      </c>
      <c r="AB27" s="29">
        <v>0.75</v>
      </c>
      <c r="AC27" s="28" t="s">
        <v>9</v>
      </c>
      <c r="AD27" s="42"/>
      <c r="AE27" s="42"/>
    </row>
    <row r="28" spans="1:31" s="44" customFormat="1" ht="15" customHeight="1">
      <c r="A28" s="42"/>
      <c r="B28" s="78">
        <v>1961</v>
      </c>
      <c r="C28" s="78"/>
      <c r="D28" s="29">
        <v>0.55000000000000004</v>
      </c>
      <c r="E28" s="28" t="s">
        <v>9</v>
      </c>
      <c r="F28" s="29">
        <v>0.37</v>
      </c>
      <c r="G28" s="28" t="s">
        <v>8</v>
      </c>
      <c r="H28" s="73">
        <v>0.83</v>
      </c>
      <c r="I28" s="73"/>
      <c r="J28" s="28" t="s">
        <v>9</v>
      </c>
      <c r="K28" s="29">
        <v>0.61</v>
      </c>
      <c r="L28" s="28" t="s">
        <v>8</v>
      </c>
      <c r="M28" s="29">
        <v>0.76</v>
      </c>
      <c r="N28" s="28" t="s">
        <v>10</v>
      </c>
      <c r="O28" s="29">
        <v>10.78</v>
      </c>
      <c r="P28" s="28" t="s">
        <v>9</v>
      </c>
      <c r="Q28" s="29">
        <v>26.45</v>
      </c>
      <c r="R28" s="28" t="s">
        <v>9</v>
      </c>
      <c r="S28" s="73">
        <v>17.75</v>
      </c>
      <c r="T28" s="73"/>
      <c r="U28" s="28" t="s">
        <v>9</v>
      </c>
      <c r="V28" s="29">
        <v>33.85</v>
      </c>
      <c r="W28" s="28" t="s">
        <v>9</v>
      </c>
      <c r="X28" s="29">
        <v>16.059999999999999</v>
      </c>
      <c r="Y28" s="28" t="s">
        <v>10</v>
      </c>
      <c r="Z28" s="29">
        <v>2.23</v>
      </c>
      <c r="AA28" s="28" t="s">
        <v>9</v>
      </c>
      <c r="AB28" s="29">
        <v>1.1100000000000001</v>
      </c>
      <c r="AC28" s="28" t="s">
        <v>9</v>
      </c>
      <c r="AD28" s="42"/>
      <c r="AE28" s="42"/>
    </row>
    <row r="29" spans="1:31" s="44" customFormat="1" ht="15" customHeight="1">
      <c r="A29" s="42"/>
      <c r="B29" s="78">
        <v>1962</v>
      </c>
      <c r="C29" s="78"/>
      <c r="D29" s="29">
        <v>0.37</v>
      </c>
      <c r="E29" s="28" t="s">
        <v>9</v>
      </c>
      <c r="F29" s="29">
        <v>0.12</v>
      </c>
      <c r="G29" s="28" t="s">
        <v>8</v>
      </c>
      <c r="H29" s="73">
        <v>0.19</v>
      </c>
      <c r="I29" s="73"/>
      <c r="J29" s="28" t="s">
        <v>8</v>
      </c>
      <c r="K29" s="29">
        <v>0.23</v>
      </c>
      <c r="L29" s="28" t="s">
        <v>8</v>
      </c>
      <c r="M29" s="29">
        <v>0.39</v>
      </c>
      <c r="N29" s="28" t="s">
        <v>8</v>
      </c>
      <c r="O29" s="29">
        <v>1.6400000000000001</v>
      </c>
      <c r="P29" s="28" t="s">
        <v>8</v>
      </c>
      <c r="Q29" s="29">
        <v>1.53</v>
      </c>
      <c r="R29" s="28" t="s">
        <v>8</v>
      </c>
      <c r="S29" s="73">
        <v>5.38</v>
      </c>
      <c r="T29" s="73"/>
      <c r="U29" s="28" t="s">
        <v>9</v>
      </c>
      <c r="V29" s="29">
        <v>1.31</v>
      </c>
      <c r="W29" s="28" t="s">
        <v>8</v>
      </c>
      <c r="X29" s="29">
        <v>1.9</v>
      </c>
      <c r="Y29" s="28" t="s">
        <v>8</v>
      </c>
      <c r="Z29" s="29">
        <v>0.31</v>
      </c>
      <c r="AA29" s="28" t="s">
        <v>8</v>
      </c>
      <c r="AB29" s="29">
        <v>0</v>
      </c>
      <c r="AC29" s="28" t="s">
        <v>8</v>
      </c>
      <c r="AD29" s="42"/>
      <c r="AE29" s="42"/>
    </row>
    <row r="30" spans="1:31" s="44" customFormat="1" ht="15" customHeight="1">
      <c r="A30" s="42"/>
      <c r="B30" s="78">
        <v>1963</v>
      </c>
      <c r="C30" s="78"/>
      <c r="D30" s="29">
        <v>0.02</v>
      </c>
      <c r="E30" s="28" t="s">
        <v>8</v>
      </c>
      <c r="F30" s="29">
        <v>0.03</v>
      </c>
      <c r="G30" s="28" t="s">
        <v>8</v>
      </c>
      <c r="H30" s="73">
        <v>0.08</v>
      </c>
      <c r="I30" s="73"/>
      <c r="J30" s="28" t="s">
        <v>8</v>
      </c>
      <c r="K30" s="29">
        <v>0.19</v>
      </c>
      <c r="L30" s="28" t="s">
        <v>8</v>
      </c>
      <c r="M30" s="29">
        <v>0.19</v>
      </c>
      <c r="N30" s="28" t="s">
        <v>9</v>
      </c>
      <c r="O30" s="29">
        <v>1.8900000000000001</v>
      </c>
      <c r="P30" s="28" t="s">
        <v>8</v>
      </c>
      <c r="Q30" s="29">
        <v>12.76</v>
      </c>
      <c r="R30" s="28" t="s">
        <v>10</v>
      </c>
      <c r="S30" s="73">
        <v>13.8</v>
      </c>
      <c r="T30" s="73"/>
      <c r="U30" s="28" t="s">
        <v>10</v>
      </c>
      <c r="V30" s="29">
        <v>16.8</v>
      </c>
      <c r="W30" s="28" t="s">
        <v>9</v>
      </c>
      <c r="X30" s="29">
        <v>5.28</v>
      </c>
      <c r="Y30" s="28" t="s">
        <v>8</v>
      </c>
      <c r="Z30" s="29">
        <v>3.91</v>
      </c>
      <c r="AA30" s="28" t="s">
        <v>8</v>
      </c>
      <c r="AB30" s="29">
        <v>1.52</v>
      </c>
      <c r="AC30" s="28" t="s">
        <v>8</v>
      </c>
      <c r="AD30" s="42"/>
      <c r="AE30" s="42"/>
    </row>
    <row r="31" spans="1:31" s="44" customFormat="1" ht="15" customHeight="1">
      <c r="A31" s="42"/>
      <c r="B31" s="78">
        <v>1964</v>
      </c>
      <c r="C31" s="78"/>
      <c r="D31" s="29">
        <v>0.61</v>
      </c>
      <c r="E31" s="28" t="s">
        <v>8</v>
      </c>
      <c r="F31" s="29">
        <v>0.28000000000000003</v>
      </c>
      <c r="G31" s="28" t="s">
        <v>8</v>
      </c>
      <c r="H31" s="73">
        <v>0.34</v>
      </c>
      <c r="I31" s="73"/>
      <c r="J31" s="28" t="s">
        <v>8</v>
      </c>
      <c r="K31" s="29">
        <v>0.44</v>
      </c>
      <c r="L31" s="28" t="s">
        <v>8</v>
      </c>
      <c r="M31" s="29">
        <v>0.56000000000000005</v>
      </c>
      <c r="N31" s="28" t="s">
        <v>8</v>
      </c>
      <c r="O31" s="29">
        <v>2.1</v>
      </c>
      <c r="P31" s="28" t="s">
        <v>8</v>
      </c>
      <c r="Q31" s="29">
        <v>4.1900000000000004</v>
      </c>
      <c r="R31" s="28" t="s">
        <v>8</v>
      </c>
      <c r="S31" s="73">
        <v>13.17</v>
      </c>
      <c r="T31" s="73"/>
      <c r="U31" s="28" t="s">
        <v>9</v>
      </c>
      <c r="V31" s="29">
        <v>6.72</v>
      </c>
      <c r="W31" s="28" t="s">
        <v>8</v>
      </c>
      <c r="X31" s="29">
        <v>1.5699999999999998</v>
      </c>
      <c r="Y31" s="28" t="s">
        <v>8</v>
      </c>
      <c r="Z31" s="29">
        <v>0.76</v>
      </c>
      <c r="AA31" s="28" t="s">
        <v>8</v>
      </c>
      <c r="AB31" s="29">
        <v>1.63</v>
      </c>
      <c r="AC31" s="28" t="s">
        <v>8</v>
      </c>
      <c r="AD31" s="42"/>
      <c r="AE31" s="42"/>
    </row>
    <row r="32" spans="1:31" s="44" customFormat="1" ht="15" customHeight="1">
      <c r="A32" s="42"/>
      <c r="B32" s="78">
        <v>1965</v>
      </c>
      <c r="C32" s="78"/>
      <c r="D32" s="29">
        <v>0.34</v>
      </c>
      <c r="E32" s="28" t="s">
        <v>8</v>
      </c>
      <c r="F32" s="29">
        <v>0.36</v>
      </c>
      <c r="G32" s="28" t="s">
        <v>8</v>
      </c>
      <c r="H32" s="73">
        <v>0.19</v>
      </c>
      <c r="I32" s="73"/>
      <c r="J32" s="28" t="s">
        <v>8</v>
      </c>
      <c r="K32" s="29">
        <v>2.0499999999999998</v>
      </c>
      <c r="L32" s="28" t="s">
        <v>8</v>
      </c>
      <c r="M32" s="29">
        <v>2.15</v>
      </c>
      <c r="N32" s="28" t="s">
        <v>8</v>
      </c>
      <c r="O32" s="29">
        <v>16.87</v>
      </c>
      <c r="P32" s="28" t="s">
        <v>9</v>
      </c>
      <c r="Q32" s="29">
        <v>21.23</v>
      </c>
      <c r="R32" s="28" t="s">
        <v>10</v>
      </c>
      <c r="S32" s="73">
        <v>19.41</v>
      </c>
      <c r="T32" s="73"/>
      <c r="U32" s="28" t="s">
        <v>10</v>
      </c>
      <c r="V32" s="29">
        <v>5.71</v>
      </c>
      <c r="W32" s="28" t="s">
        <v>8</v>
      </c>
      <c r="X32" s="29">
        <v>4.3899999999999997</v>
      </c>
      <c r="Y32" s="28" t="s">
        <v>8</v>
      </c>
      <c r="Z32" s="29">
        <v>2.19</v>
      </c>
      <c r="AA32" s="28" t="s">
        <v>8</v>
      </c>
      <c r="AB32" s="29">
        <v>1.6099999999999999</v>
      </c>
      <c r="AC32" s="28" t="s">
        <v>8</v>
      </c>
      <c r="AD32" s="42"/>
      <c r="AE32" s="42"/>
    </row>
    <row r="33" spans="1:31" s="44" customFormat="1" ht="15" customHeight="1">
      <c r="A33" s="42"/>
      <c r="B33" s="78">
        <v>1966</v>
      </c>
      <c r="C33" s="78"/>
      <c r="D33" s="29">
        <v>0.9</v>
      </c>
      <c r="E33" s="28" t="s">
        <v>8</v>
      </c>
      <c r="F33" s="29">
        <v>0.49</v>
      </c>
      <c r="G33" s="28" t="s">
        <v>8</v>
      </c>
      <c r="H33" s="73">
        <v>0.44</v>
      </c>
      <c r="I33" s="73"/>
      <c r="J33" s="28" t="s">
        <v>8</v>
      </c>
      <c r="K33" s="29">
        <v>0.74</v>
      </c>
      <c r="L33" s="28" t="s">
        <v>8</v>
      </c>
      <c r="M33" s="29">
        <v>1.58</v>
      </c>
      <c r="N33" s="28" t="s">
        <v>9</v>
      </c>
      <c r="O33" s="29">
        <v>6.46</v>
      </c>
      <c r="P33" s="28" t="s">
        <v>10</v>
      </c>
      <c r="Q33" s="29">
        <v>25.22</v>
      </c>
      <c r="R33" s="28" t="s">
        <v>10</v>
      </c>
      <c r="S33" s="73">
        <v>14.28</v>
      </c>
      <c r="T33" s="73"/>
      <c r="U33" s="28" t="s">
        <v>9</v>
      </c>
      <c r="V33" s="29">
        <v>10.56</v>
      </c>
      <c r="W33" s="28" t="s">
        <v>9</v>
      </c>
      <c r="X33" s="29">
        <v>3.52</v>
      </c>
      <c r="Y33" s="28" t="s">
        <v>8</v>
      </c>
      <c r="Z33" s="29">
        <v>1.35</v>
      </c>
      <c r="AA33" s="28" t="s">
        <v>8</v>
      </c>
      <c r="AB33" s="29">
        <v>1.5699999999999998</v>
      </c>
      <c r="AC33" s="28" t="s">
        <v>8</v>
      </c>
      <c r="AD33" s="42"/>
      <c r="AE33" s="42"/>
    </row>
    <row r="34" spans="1:31" s="44" customFormat="1" ht="15" customHeight="1">
      <c r="A34" s="42"/>
      <c r="B34" s="78">
        <v>1967</v>
      </c>
      <c r="C34" s="78"/>
      <c r="D34" s="29">
        <v>0.63</v>
      </c>
      <c r="E34" s="28" t="s">
        <v>8</v>
      </c>
      <c r="F34" s="29">
        <v>0.25</v>
      </c>
      <c r="G34" s="28" t="s">
        <v>8</v>
      </c>
      <c r="H34" s="73">
        <v>0.26</v>
      </c>
      <c r="I34" s="73"/>
      <c r="J34" s="28" t="s">
        <v>8</v>
      </c>
      <c r="K34" s="29">
        <v>0.08</v>
      </c>
      <c r="L34" s="28" t="s">
        <v>8</v>
      </c>
      <c r="M34" s="29"/>
      <c r="N34" s="28" t="s">
        <v>8</v>
      </c>
      <c r="O34" s="29">
        <v>13.93</v>
      </c>
      <c r="P34" s="28" t="s">
        <v>10</v>
      </c>
      <c r="Q34" s="29">
        <v>14.9</v>
      </c>
      <c r="R34" s="28" t="s">
        <v>8</v>
      </c>
      <c r="S34" s="73">
        <v>11.23</v>
      </c>
      <c r="T34" s="73"/>
      <c r="U34" s="28" t="s">
        <v>8</v>
      </c>
      <c r="V34" s="29">
        <v>10.43</v>
      </c>
      <c r="W34" s="28" t="s">
        <v>8</v>
      </c>
      <c r="X34" s="29">
        <v>3.4</v>
      </c>
      <c r="Y34" s="28" t="s">
        <v>8</v>
      </c>
      <c r="Z34" s="29">
        <v>1.6099999999999999</v>
      </c>
      <c r="AA34" s="28" t="s">
        <v>8</v>
      </c>
      <c r="AB34" s="29">
        <v>0.79</v>
      </c>
      <c r="AC34" s="28" t="s">
        <v>8</v>
      </c>
      <c r="AD34" s="42"/>
      <c r="AE34" s="42"/>
    </row>
    <row r="35" spans="1:31" s="44" customFormat="1" ht="15" customHeight="1">
      <c r="A35" s="42"/>
      <c r="B35" s="78">
        <v>1968</v>
      </c>
      <c r="C35" s="78"/>
      <c r="D35" s="29">
        <v>0.47</v>
      </c>
      <c r="E35" s="28" t="s">
        <v>8</v>
      </c>
      <c r="F35" s="29">
        <v>0.27</v>
      </c>
      <c r="G35" s="28" t="s">
        <v>8</v>
      </c>
      <c r="H35" s="73">
        <v>0.27</v>
      </c>
      <c r="I35" s="73"/>
      <c r="J35" s="28" t="s">
        <v>9</v>
      </c>
      <c r="K35" s="29">
        <v>0.41</v>
      </c>
      <c r="L35" s="28" t="s">
        <v>8</v>
      </c>
      <c r="M35" s="29">
        <v>0.47</v>
      </c>
      <c r="N35" s="28" t="s">
        <v>8</v>
      </c>
      <c r="O35" s="29">
        <v>2.14</v>
      </c>
      <c r="P35" s="28" t="s">
        <v>8</v>
      </c>
      <c r="Q35" s="29">
        <v>1.42</v>
      </c>
      <c r="R35" s="28" t="s">
        <v>8</v>
      </c>
      <c r="S35" s="73">
        <v>1.95</v>
      </c>
      <c r="T35" s="73"/>
      <c r="U35" s="28" t="s">
        <v>8</v>
      </c>
      <c r="V35" s="29">
        <v>1.33</v>
      </c>
      <c r="W35" s="28" t="s">
        <v>8</v>
      </c>
      <c r="X35" s="29">
        <v>1</v>
      </c>
      <c r="Y35" s="28" t="s">
        <v>8</v>
      </c>
      <c r="Z35" s="29">
        <v>0.68</v>
      </c>
      <c r="AA35" s="28" t="s">
        <v>8</v>
      </c>
      <c r="AB35" s="29">
        <v>0.32</v>
      </c>
      <c r="AC35" s="28" t="s">
        <v>8</v>
      </c>
      <c r="AD35" s="42"/>
      <c r="AE35" s="42"/>
    </row>
    <row r="36" spans="1:31" s="44" customFormat="1" ht="15" customHeight="1">
      <c r="A36" s="42"/>
      <c r="B36" s="78">
        <v>1969</v>
      </c>
      <c r="C36" s="78"/>
      <c r="D36" s="29">
        <v>0.04</v>
      </c>
      <c r="E36" s="28" t="s">
        <v>9</v>
      </c>
      <c r="F36" s="29"/>
      <c r="G36" s="28" t="s">
        <v>8</v>
      </c>
      <c r="H36" s="73"/>
      <c r="I36" s="73"/>
      <c r="J36" s="28" t="s">
        <v>8</v>
      </c>
      <c r="K36" s="29">
        <v>0.18</v>
      </c>
      <c r="L36" s="28" t="s">
        <v>8</v>
      </c>
      <c r="M36" s="29">
        <v>1.92</v>
      </c>
      <c r="N36" s="28" t="s">
        <v>8</v>
      </c>
      <c r="O36" s="29">
        <v>28.26</v>
      </c>
      <c r="P36" s="28" t="s">
        <v>8</v>
      </c>
      <c r="Q36" s="29">
        <v>18.53</v>
      </c>
      <c r="R36" s="28" t="s">
        <v>8</v>
      </c>
      <c r="S36" s="73">
        <v>31.93</v>
      </c>
      <c r="T36" s="73"/>
      <c r="U36" s="28" t="s">
        <v>8</v>
      </c>
      <c r="V36" s="29">
        <v>16.27</v>
      </c>
      <c r="W36" s="28" t="s">
        <v>8</v>
      </c>
      <c r="X36" s="29">
        <v>2.92</v>
      </c>
      <c r="Y36" s="28" t="s">
        <v>8</v>
      </c>
      <c r="Z36" s="29">
        <v>1.1400000000000001</v>
      </c>
      <c r="AA36" s="28" t="s">
        <v>8</v>
      </c>
      <c r="AB36" s="29">
        <v>0.6</v>
      </c>
      <c r="AC36" s="28" t="s">
        <v>8</v>
      </c>
      <c r="AD36" s="42"/>
      <c r="AE36" s="42"/>
    </row>
    <row r="37" spans="1:31" s="44" customFormat="1" ht="15" customHeight="1">
      <c r="A37" s="42"/>
      <c r="B37" s="78">
        <v>1970</v>
      </c>
      <c r="C37" s="78"/>
      <c r="D37" s="29">
        <v>0.31</v>
      </c>
      <c r="E37" s="28" t="s">
        <v>8</v>
      </c>
      <c r="F37" s="29">
        <v>0.13</v>
      </c>
      <c r="G37" s="28" t="s">
        <v>8</v>
      </c>
      <c r="H37" s="73">
        <v>0.13</v>
      </c>
      <c r="I37" s="73"/>
      <c r="J37" s="28" t="s">
        <v>8</v>
      </c>
      <c r="K37" s="29">
        <v>0.21</v>
      </c>
      <c r="L37" s="28" t="s">
        <v>8</v>
      </c>
      <c r="M37" s="29">
        <v>0.3</v>
      </c>
      <c r="N37" s="28" t="s">
        <v>8</v>
      </c>
      <c r="O37" s="29">
        <v>6.22</v>
      </c>
      <c r="P37" s="28" t="s">
        <v>8</v>
      </c>
      <c r="Q37" s="29">
        <v>79.930000000000007</v>
      </c>
      <c r="R37" s="28" t="s">
        <v>8</v>
      </c>
      <c r="S37" s="73">
        <v>13.41</v>
      </c>
      <c r="T37" s="73"/>
      <c r="U37" s="28" t="s">
        <v>8</v>
      </c>
      <c r="V37" s="29">
        <v>5.65</v>
      </c>
      <c r="W37" s="28" t="s">
        <v>8</v>
      </c>
      <c r="X37" s="29">
        <v>2.59</v>
      </c>
      <c r="Y37" s="28" t="s">
        <v>8</v>
      </c>
      <c r="Z37" s="29">
        <v>0.94</v>
      </c>
      <c r="AA37" s="28" t="s">
        <v>8</v>
      </c>
      <c r="AB37" s="29">
        <v>0.46</v>
      </c>
      <c r="AC37" s="28" t="s">
        <v>8</v>
      </c>
      <c r="AD37" s="42"/>
      <c r="AE37" s="42"/>
    </row>
    <row r="38" spans="1:31" s="44" customFormat="1" ht="15" customHeight="1">
      <c r="A38" s="42"/>
      <c r="B38" s="78">
        <v>1971</v>
      </c>
      <c r="C38" s="78"/>
      <c r="D38" s="29">
        <v>0.28000000000000003</v>
      </c>
      <c r="E38" s="28" t="s">
        <v>8</v>
      </c>
      <c r="F38" s="29">
        <v>0.2</v>
      </c>
      <c r="G38" s="28" t="s">
        <v>8</v>
      </c>
      <c r="H38" s="73"/>
      <c r="I38" s="73"/>
      <c r="J38" s="28" t="s">
        <v>8</v>
      </c>
      <c r="K38" s="29"/>
      <c r="L38" s="28" t="s">
        <v>8</v>
      </c>
      <c r="M38" s="29"/>
      <c r="N38" s="28" t="s">
        <v>8</v>
      </c>
      <c r="O38" s="29">
        <v>6.11</v>
      </c>
      <c r="P38" s="28" t="s">
        <v>8</v>
      </c>
      <c r="Q38" s="29"/>
      <c r="R38" s="28" t="s">
        <v>8</v>
      </c>
      <c r="S38" s="73"/>
      <c r="T38" s="73"/>
      <c r="U38" s="28" t="s">
        <v>8</v>
      </c>
      <c r="V38" s="29"/>
      <c r="W38" s="28" t="s">
        <v>8</v>
      </c>
      <c r="X38" s="29"/>
      <c r="Y38" s="28" t="s">
        <v>8</v>
      </c>
      <c r="Z38" s="29">
        <v>0.82</v>
      </c>
      <c r="AA38" s="28" t="s">
        <v>8</v>
      </c>
      <c r="AB38" s="29">
        <v>0.98</v>
      </c>
      <c r="AC38" s="28" t="s">
        <v>8</v>
      </c>
      <c r="AD38" s="42"/>
      <c r="AE38" s="42"/>
    </row>
    <row r="39" spans="1:31" s="44" customFormat="1" ht="15" customHeight="1">
      <c r="A39" s="42"/>
      <c r="B39" s="78">
        <v>1972</v>
      </c>
      <c r="C39" s="78"/>
      <c r="D39" s="29">
        <v>0.34</v>
      </c>
      <c r="E39" s="28" t="s">
        <v>8</v>
      </c>
      <c r="F39" s="29">
        <v>0.25</v>
      </c>
      <c r="G39" s="28" t="s">
        <v>8</v>
      </c>
      <c r="H39" s="73">
        <v>0.35</v>
      </c>
      <c r="I39" s="73"/>
      <c r="J39" s="28" t="s">
        <v>8</v>
      </c>
      <c r="K39" s="29">
        <v>4.16</v>
      </c>
      <c r="L39" s="28" t="s">
        <v>8</v>
      </c>
      <c r="M39" s="29">
        <v>67.69</v>
      </c>
      <c r="N39" s="28" t="s">
        <v>8</v>
      </c>
      <c r="O39" s="29">
        <v>103.42</v>
      </c>
      <c r="P39" s="28" t="s">
        <v>8</v>
      </c>
      <c r="Q39" s="29">
        <v>36.28</v>
      </c>
      <c r="R39" s="28" t="s">
        <v>8</v>
      </c>
      <c r="S39" s="73">
        <v>30.25</v>
      </c>
      <c r="T39" s="73"/>
      <c r="U39" s="28" t="s">
        <v>9</v>
      </c>
      <c r="V39" s="29">
        <v>27.01</v>
      </c>
      <c r="W39" s="28" t="s">
        <v>9</v>
      </c>
      <c r="X39" s="29">
        <v>29.51</v>
      </c>
      <c r="Y39" s="28" t="s">
        <v>8</v>
      </c>
      <c r="Z39" s="29">
        <v>21.56</v>
      </c>
      <c r="AA39" s="28" t="s">
        <v>8</v>
      </c>
      <c r="AB39" s="29"/>
      <c r="AC39" s="28" t="s">
        <v>8</v>
      </c>
      <c r="AD39" s="42"/>
      <c r="AE39" s="42"/>
    </row>
    <row r="40" spans="1:31" s="44" customFormat="1" ht="15" customHeight="1">
      <c r="A40" s="42"/>
      <c r="B40" s="78">
        <v>1973</v>
      </c>
      <c r="C40" s="78"/>
      <c r="D40" s="29"/>
      <c r="E40" s="28" t="s">
        <v>8</v>
      </c>
      <c r="F40" s="29"/>
      <c r="G40" s="28" t="s">
        <v>8</v>
      </c>
      <c r="H40" s="73"/>
      <c r="I40" s="73"/>
      <c r="J40" s="28" t="s">
        <v>8</v>
      </c>
      <c r="K40" s="29"/>
      <c r="L40" s="28" t="s">
        <v>8</v>
      </c>
      <c r="M40" s="29"/>
      <c r="N40" s="28" t="s">
        <v>8</v>
      </c>
      <c r="O40" s="29"/>
      <c r="P40" s="28" t="s">
        <v>8</v>
      </c>
      <c r="Q40" s="29"/>
      <c r="R40" s="28" t="s">
        <v>8</v>
      </c>
      <c r="S40" s="73"/>
      <c r="T40" s="73"/>
      <c r="U40" s="28" t="s">
        <v>8</v>
      </c>
      <c r="V40" s="29"/>
      <c r="W40" s="28" t="s">
        <v>8</v>
      </c>
      <c r="X40" s="29"/>
      <c r="Y40" s="28" t="s">
        <v>8</v>
      </c>
      <c r="Z40" s="29"/>
      <c r="AA40" s="28" t="s">
        <v>8</v>
      </c>
      <c r="AB40" s="29"/>
      <c r="AC40" s="28" t="s">
        <v>8</v>
      </c>
      <c r="AD40" s="42"/>
      <c r="AE40" s="42"/>
    </row>
    <row r="41" spans="1:31" s="44" customFormat="1" ht="15" customHeight="1">
      <c r="A41" s="42"/>
      <c r="B41" s="78">
        <v>1974</v>
      </c>
      <c r="C41" s="78"/>
      <c r="D41" s="29"/>
      <c r="E41" s="28" t="s">
        <v>8</v>
      </c>
      <c r="F41" s="29"/>
      <c r="G41" s="28" t="s">
        <v>8</v>
      </c>
      <c r="H41" s="73"/>
      <c r="I41" s="73"/>
      <c r="J41" s="28" t="s">
        <v>8</v>
      </c>
      <c r="K41" s="29"/>
      <c r="L41" s="28" t="s">
        <v>8</v>
      </c>
      <c r="M41" s="29"/>
      <c r="N41" s="28" t="s">
        <v>8</v>
      </c>
      <c r="O41" s="29"/>
      <c r="P41" s="28" t="s">
        <v>8</v>
      </c>
      <c r="Q41" s="29"/>
      <c r="R41" s="28" t="s">
        <v>8</v>
      </c>
      <c r="S41" s="73"/>
      <c r="T41" s="73"/>
      <c r="U41" s="28" t="s">
        <v>8</v>
      </c>
      <c r="V41" s="29"/>
      <c r="W41" s="28" t="s">
        <v>8</v>
      </c>
      <c r="X41" s="29"/>
      <c r="Y41" s="28" t="s">
        <v>8</v>
      </c>
      <c r="Z41" s="29"/>
      <c r="AA41" s="28" t="s">
        <v>8</v>
      </c>
      <c r="AB41" s="29"/>
      <c r="AC41" s="28" t="s">
        <v>8</v>
      </c>
      <c r="AD41" s="42"/>
      <c r="AE41" s="42"/>
    </row>
    <row r="42" spans="1:31" s="44" customFormat="1" ht="15" customHeight="1">
      <c r="A42" s="42"/>
      <c r="B42" s="92">
        <v>1975</v>
      </c>
      <c r="C42" s="92"/>
      <c r="D42" s="36"/>
      <c r="E42" s="34" t="s">
        <v>8</v>
      </c>
      <c r="F42" s="36"/>
      <c r="G42" s="34" t="s">
        <v>8</v>
      </c>
      <c r="H42" s="79"/>
      <c r="I42" s="79"/>
      <c r="J42" s="34" t="s">
        <v>8</v>
      </c>
      <c r="K42" s="36"/>
      <c r="L42" s="34" t="s">
        <v>8</v>
      </c>
      <c r="M42" s="36">
        <v>5.76</v>
      </c>
      <c r="N42" s="34" t="s">
        <v>10</v>
      </c>
      <c r="O42" s="36">
        <v>13.14</v>
      </c>
      <c r="P42" s="34" t="s">
        <v>10</v>
      </c>
      <c r="Q42" s="36">
        <v>18.32</v>
      </c>
      <c r="R42" s="34" t="s">
        <v>11</v>
      </c>
      <c r="S42" s="79">
        <v>16.41</v>
      </c>
      <c r="T42" s="79"/>
      <c r="U42" s="34" t="s">
        <v>9</v>
      </c>
      <c r="V42" s="36">
        <v>6.66</v>
      </c>
      <c r="W42" s="34" t="s">
        <v>8</v>
      </c>
      <c r="X42" s="36">
        <v>3.95</v>
      </c>
      <c r="Y42" s="34" t="s">
        <v>8</v>
      </c>
      <c r="Z42" s="36">
        <v>3.74</v>
      </c>
      <c r="AA42" s="34" t="s">
        <v>8</v>
      </c>
      <c r="AB42" s="36">
        <v>0.84</v>
      </c>
      <c r="AC42" s="34" t="s">
        <v>8</v>
      </c>
      <c r="AD42" s="42"/>
      <c r="AE42" s="42"/>
    </row>
    <row r="43" spans="1:31" s="44" customFormat="1" ht="15" customHeight="1">
      <c r="A43" s="42"/>
      <c r="B43" s="92">
        <v>1976</v>
      </c>
      <c r="C43" s="92"/>
      <c r="D43" s="36">
        <v>0.33</v>
      </c>
      <c r="E43" s="34" t="s">
        <v>8</v>
      </c>
      <c r="F43" s="36">
        <v>0.19</v>
      </c>
      <c r="G43" s="34" t="s">
        <v>8</v>
      </c>
      <c r="H43" s="79">
        <v>0.15</v>
      </c>
      <c r="I43" s="79"/>
      <c r="J43" s="34" t="s">
        <v>8</v>
      </c>
      <c r="K43" s="36">
        <v>0.19</v>
      </c>
      <c r="L43" s="34" t="s">
        <v>8</v>
      </c>
      <c r="M43" s="36">
        <v>2.2599999999999998</v>
      </c>
      <c r="N43" s="34" t="s">
        <v>8</v>
      </c>
      <c r="O43" s="36">
        <v>11.57</v>
      </c>
      <c r="P43" s="34" t="s">
        <v>9</v>
      </c>
      <c r="Q43" s="36">
        <v>4.99</v>
      </c>
      <c r="R43" s="34" t="s">
        <v>8</v>
      </c>
      <c r="S43" s="79">
        <v>7.17</v>
      </c>
      <c r="T43" s="79"/>
      <c r="U43" s="34" t="s">
        <v>8</v>
      </c>
      <c r="V43" s="36">
        <v>8.32</v>
      </c>
      <c r="W43" s="34" t="s">
        <v>8</v>
      </c>
      <c r="X43" s="36">
        <v>19.29</v>
      </c>
      <c r="Y43" s="34" t="s">
        <v>8</v>
      </c>
      <c r="Z43" s="36">
        <v>9.67</v>
      </c>
      <c r="AA43" s="34" t="s">
        <v>8</v>
      </c>
      <c r="AB43" s="36">
        <v>1.29</v>
      </c>
      <c r="AC43" s="34" t="s">
        <v>8</v>
      </c>
      <c r="AD43" s="42"/>
      <c r="AE43" s="42"/>
    </row>
    <row r="44" spans="1:31" s="44" customFormat="1" ht="15" customHeight="1">
      <c r="A44" s="42"/>
      <c r="B44" s="92">
        <v>1977</v>
      </c>
      <c r="C44" s="92"/>
      <c r="D44" s="36">
        <v>0.66</v>
      </c>
      <c r="E44" s="34" t="s">
        <v>8</v>
      </c>
      <c r="F44" s="36">
        <v>0.28999999999999998</v>
      </c>
      <c r="G44" s="34" t="s">
        <v>8</v>
      </c>
      <c r="H44" s="79">
        <v>0.28000000000000003</v>
      </c>
      <c r="I44" s="79"/>
      <c r="J44" s="34" t="s">
        <v>8</v>
      </c>
      <c r="K44" s="36">
        <v>0.42</v>
      </c>
      <c r="L44" s="34" t="s">
        <v>8</v>
      </c>
      <c r="M44" s="36">
        <v>2.67</v>
      </c>
      <c r="N44" s="34" t="s">
        <v>8</v>
      </c>
      <c r="O44" s="36">
        <v>6.95</v>
      </c>
      <c r="P44" s="34" t="s">
        <v>8</v>
      </c>
      <c r="Q44" s="36">
        <v>65.13</v>
      </c>
      <c r="R44" s="34" t="s">
        <v>8</v>
      </c>
      <c r="S44" s="79">
        <v>45.65</v>
      </c>
      <c r="T44" s="79"/>
      <c r="U44" s="34" t="s">
        <v>8</v>
      </c>
      <c r="V44" s="36">
        <v>7.24</v>
      </c>
      <c r="W44" s="34" t="s">
        <v>8</v>
      </c>
      <c r="X44" s="36">
        <v>6.98</v>
      </c>
      <c r="Y44" s="34" t="s">
        <v>8</v>
      </c>
      <c r="Z44" s="36">
        <v>2.5499999999999998</v>
      </c>
      <c r="AA44" s="34" t="s">
        <v>8</v>
      </c>
      <c r="AB44" s="36">
        <v>1.1100000000000001</v>
      </c>
      <c r="AC44" s="34" t="s">
        <v>9</v>
      </c>
      <c r="AD44" s="42"/>
      <c r="AE44" s="42"/>
    </row>
    <row r="45" spans="1:31" s="44" customFormat="1" ht="15" customHeight="1">
      <c r="A45" s="42"/>
      <c r="B45" s="92">
        <v>1978</v>
      </c>
      <c r="C45" s="92"/>
      <c r="D45" s="36">
        <v>0.33</v>
      </c>
      <c r="E45" s="34" t="s">
        <v>8</v>
      </c>
      <c r="F45" s="36">
        <v>0.18</v>
      </c>
      <c r="G45" s="34" t="s">
        <v>8</v>
      </c>
      <c r="H45" s="79">
        <v>0.16</v>
      </c>
      <c r="I45" s="79"/>
      <c r="J45" s="34" t="s">
        <v>8</v>
      </c>
      <c r="K45" s="36">
        <v>0.21</v>
      </c>
      <c r="L45" s="34" t="s">
        <v>8</v>
      </c>
      <c r="M45" s="36">
        <v>1.04</v>
      </c>
      <c r="N45" s="34" t="s">
        <v>8</v>
      </c>
      <c r="O45" s="36">
        <v>1.6</v>
      </c>
      <c r="P45" s="34" t="s">
        <v>8</v>
      </c>
      <c r="Q45" s="36">
        <v>39.42</v>
      </c>
      <c r="R45" s="34" t="s">
        <v>8</v>
      </c>
      <c r="S45" s="79">
        <v>9.7899999999999991</v>
      </c>
      <c r="T45" s="79"/>
      <c r="U45" s="34" t="s">
        <v>8</v>
      </c>
      <c r="V45" s="36">
        <v>14.62</v>
      </c>
      <c r="W45" s="34" t="s">
        <v>8</v>
      </c>
      <c r="X45" s="36">
        <v>6.02</v>
      </c>
      <c r="Y45" s="34" t="s">
        <v>8</v>
      </c>
      <c r="Z45" s="36">
        <v>4.78</v>
      </c>
      <c r="AA45" s="34" t="s">
        <v>8</v>
      </c>
      <c r="AB45" s="36">
        <v>1.79</v>
      </c>
      <c r="AC45" s="34" t="s">
        <v>8</v>
      </c>
      <c r="AD45" s="42"/>
      <c r="AE45" s="42"/>
    </row>
    <row r="46" spans="1:31" s="44" customFormat="1" ht="15" customHeight="1">
      <c r="A46" s="42"/>
      <c r="B46" s="92">
        <v>1979</v>
      </c>
      <c r="C46" s="92"/>
      <c r="D46" s="36">
        <v>0.57999999999999996</v>
      </c>
      <c r="E46" s="34" t="s">
        <v>8</v>
      </c>
      <c r="F46" s="36">
        <v>0.33</v>
      </c>
      <c r="G46" s="34" t="s">
        <v>8</v>
      </c>
      <c r="H46" s="79">
        <v>0.3</v>
      </c>
      <c r="I46" s="79"/>
      <c r="J46" s="34" t="s">
        <v>9</v>
      </c>
      <c r="K46" s="36">
        <v>0.32</v>
      </c>
      <c r="L46" s="34" t="s">
        <v>8</v>
      </c>
      <c r="M46" s="36">
        <v>0.72</v>
      </c>
      <c r="N46" s="34" t="s">
        <v>8</v>
      </c>
      <c r="O46" s="36">
        <v>0.69</v>
      </c>
      <c r="P46" s="34" t="s">
        <v>8</v>
      </c>
      <c r="Q46" s="36">
        <v>11.01</v>
      </c>
      <c r="R46" s="34" t="s">
        <v>8</v>
      </c>
      <c r="S46" s="79">
        <v>29.61</v>
      </c>
      <c r="T46" s="79"/>
      <c r="U46" s="34" t="s">
        <v>8</v>
      </c>
      <c r="V46" s="36">
        <v>15.94</v>
      </c>
      <c r="W46" s="34" t="s">
        <v>8</v>
      </c>
      <c r="X46" s="36">
        <v>5.42</v>
      </c>
      <c r="Y46" s="34" t="s">
        <v>8</v>
      </c>
      <c r="Z46" s="36">
        <v>2.62</v>
      </c>
      <c r="AA46" s="34" t="s">
        <v>8</v>
      </c>
      <c r="AB46" s="36">
        <v>1.5</v>
      </c>
      <c r="AC46" s="34" t="s">
        <v>8</v>
      </c>
      <c r="AD46" s="42"/>
      <c r="AE46" s="42"/>
    </row>
    <row r="47" spans="1:31" s="44" customFormat="1" ht="15" customHeight="1">
      <c r="A47" s="42"/>
      <c r="B47" s="92">
        <v>1980</v>
      </c>
      <c r="C47" s="92"/>
      <c r="D47" s="36">
        <v>0.48</v>
      </c>
      <c r="E47" s="34" t="s">
        <v>8</v>
      </c>
      <c r="F47" s="36">
        <v>0.51</v>
      </c>
      <c r="G47" s="34" t="s">
        <v>8</v>
      </c>
      <c r="H47" s="79">
        <v>0.61</v>
      </c>
      <c r="I47" s="79"/>
      <c r="J47" s="34" t="s">
        <v>8</v>
      </c>
      <c r="K47" s="36">
        <v>2.95</v>
      </c>
      <c r="L47" s="34" t="s">
        <v>8</v>
      </c>
      <c r="M47" s="36">
        <v>26.31</v>
      </c>
      <c r="N47" s="34" t="s">
        <v>8</v>
      </c>
      <c r="O47" s="36">
        <v>35.07</v>
      </c>
      <c r="P47" s="34" t="s">
        <v>8</v>
      </c>
      <c r="Q47" s="36">
        <v>50.54</v>
      </c>
      <c r="R47" s="34" t="s">
        <v>8</v>
      </c>
      <c r="S47" s="79">
        <v>24.1</v>
      </c>
      <c r="T47" s="79"/>
      <c r="U47" s="34" t="s">
        <v>8</v>
      </c>
      <c r="V47" s="36">
        <v>4.32</v>
      </c>
      <c r="W47" s="34" t="s">
        <v>8</v>
      </c>
      <c r="X47" s="36">
        <v>3.43</v>
      </c>
      <c r="Y47" s="34" t="s">
        <v>8</v>
      </c>
      <c r="Z47" s="36">
        <v>1.5699999999999998</v>
      </c>
      <c r="AA47" s="34" t="s">
        <v>8</v>
      </c>
      <c r="AB47" s="36">
        <v>0.73</v>
      </c>
      <c r="AC47" s="34" t="s">
        <v>8</v>
      </c>
      <c r="AD47" s="42"/>
      <c r="AE47" s="42"/>
    </row>
    <row r="48" spans="1:31" s="44" customFormat="1" ht="15" customHeight="1">
      <c r="A48" s="42"/>
      <c r="B48" s="92">
        <v>1981</v>
      </c>
      <c r="C48" s="92"/>
      <c r="D48" s="36">
        <v>0.5</v>
      </c>
      <c r="E48" s="34" t="s">
        <v>8</v>
      </c>
      <c r="F48" s="36">
        <v>0.36</v>
      </c>
      <c r="G48" s="34" t="s">
        <v>8</v>
      </c>
      <c r="H48" s="79">
        <v>0.26</v>
      </c>
      <c r="I48" s="79"/>
      <c r="J48" s="34" t="s">
        <v>8</v>
      </c>
      <c r="K48" s="36">
        <v>0.72</v>
      </c>
      <c r="L48" s="34" t="s">
        <v>8</v>
      </c>
      <c r="M48" s="36">
        <v>48.28</v>
      </c>
      <c r="N48" s="34" t="s">
        <v>8</v>
      </c>
      <c r="O48" s="36">
        <v>20.7</v>
      </c>
      <c r="P48" s="34" t="s">
        <v>9</v>
      </c>
      <c r="Q48" s="36">
        <v>16.54</v>
      </c>
      <c r="R48" s="34" t="s">
        <v>9</v>
      </c>
      <c r="S48" s="79">
        <v>12.41</v>
      </c>
      <c r="T48" s="79"/>
      <c r="U48" s="34" t="s">
        <v>8</v>
      </c>
      <c r="V48" s="36">
        <v>12.65</v>
      </c>
      <c r="W48" s="34" t="s">
        <v>8</v>
      </c>
      <c r="X48" s="36">
        <v>2.58</v>
      </c>
      <c r="Y48" s="34" t="s">
        <v>8</v>
      </c>
      <c r="Z48" s="36">
        <v>1.31</v>
      </c>
      <c r="AA48" s="34" t="s">
        <v>8</v>
      </c>
      <c r="AB48" s="36">
        <v>0.61</v>
      </c>
      <c r="AC48" s="34" t="s">
        <v>8</v>
      </c>
      <c r="AD48" s="42"/>
      <c r="AE48" s="42"/>
    </row>
    <row r="49" spans="1:31" s="44" customFormat="1" ht="15" customHeight="1">
      <c r="A49" s="42"/>
      <c r="B49" s="92">
        <v>1982</v>
      </c>
      <c r="C49" s="92"/>
      <c r="D49" s="36">
        <v>0.37</v>
      </c>
      <c r="E49" s="34" t="s">
        <v>8</v>
      </c>
      <c r="F49" s="36">
        <v>0.32</v>
      </c>
      <c r="G49" s="34" t="s">
        <v>8</v>
      </c>
      <c r="H49" s="79">
        <v>0.27</v>
      </c>
      <c r="I49" s="79"/>
      <c r="J49" s="34" t="s">
        <v>8</v>
      </c>
      <c r="K49" s="36">
        <v>0.34</v>
      </c>
      <c r="L49" s="34" t="s">
        <v>8</v>
      </c>
      <c r="M49" s="36">
        <v>27.02</v>
      </c>
      <c r="N49" s="34" t="s">
        <v>8</v>
      </c>
      <c r="O49" s="36">
        <v>64.33</v>
      </c>
      <c r="P49" s="34" t="s">
        <v>8</v>
      </c>
      <c r="Q49" s="36">
        <v>53.34</v>
      </c>
      <c r="R49" s="34" t="s">
        <v>8</v>
      </c>
      <c r="S49" s="79">
        <v>33.14</v>
      </c>
      <c r="T49" s="79"/>
      <c r="U49" s="34" t="s">
        <v>8</v>
      </c>
      <c r="V49" s="36">
        <v>21.76</v>
      </c>
      <c r="W49" s="34" t="s">
        <v>9</v>
      </c>
      <c r="X49" s="36">
        <v>23.54</v>
      </c>
      <c r="Y49" s="34" t="s">
        <v>8</v>
      </c>
      <c r="Z49" s="36">
        <v>5.24</v>
      </c>
      <c r="AA49" s="34" t="s">
        <v>8</v>
      </c>
      <c r="AB49" s="36">
        <v>1.65</v>
      </c>
      <c r="AC49" s="34" t="s">
        <v>8</v>
      </c>
      <c r="AD49" s="42"/>
      <c r="AE49" s="42"/>
    </row>
    <row r="50" spans="1:31" s="44" customFormat="1" ht="15" customHeight="1">
      <c r="A50" s="42"/>
      <c r="B50" s="92">
        <v>1983</v>
      </c>
      <c r="C50" s="92"/>
      <c r="D50" s="36">
        <v>0.9</v>
      </c>
      <c r="E50" s="34" t="s">
        <v>8</v>
      </c>
      <c r="F50" s="36">
        <v>0.61</v>
      </c>
      <c r="G50" s="34" t="s">
        <v>8</v>
      </c>
      <c r="H50" s="79">
        <v>0.44</v>
      </c>
      <c r="I50" s="79"/>
      <c r="J50" s="34" t="s">
        <v>8</v>
      </c>
      <c r="K50" s="36">
        <v>0.66</v>
      </c>
      <c r="L50" s="34" t="s">
        <v>8</v>
      </c>
      <c r="M50" s="36">
        <v>1.75</v>
      </c>
      <c r="N50" s="34" t="s">
        <v>8</v>
      </c>
      <c r="O50" s="36">
        <v>14.09</v>
      </c>
      <c r="P50" s="34" t="s">
        <v>9</v>
      </c>
      <c r="Q50" s="36">
        <v>27.36</v>
      </c>
      <c r="R50" s="34" t="s">
        <v>9</v>
      </c>
      <c r="S50" s="79">
        <v>13.42</v>
      </c>
      <c r="T50" s="79"/>
      <c r="U50" s="34" t="s">
        <v>8</v>
      </c>
      <c r="V50" s="36">
        <v>9.48</v>
      </c>
      <c r="W50" s="34" t="s">
        <v>8</v>
      </c>
      <c r="X50" s="36">
        <v>3.32</v>
      </c>
      <c r="Y50" s="34" t="s">
        <v>8</v>
      </c>
      <c r="Z50" s="36">
        <v>1.38</v>
      </c>
      <c r="AA50" s="34" t="s">
        <v>8</v>
      </c>
      <c r="AB50" s="36">
        <v>0.7</v>
      </c>
      <c r="AC50" s="34" t="s">
        <v>8</v>
      </c>
      <c r="AD50" s="42"/>
      <c r="AE50" s="42"/>
    </row>
    <row r="51" spans="1:31" s="44" customFormat="1" ht="15" customHeight="1">
      <c r="A51" s="42"/>
      <c r="B51" s="92">
        <v>1984</v>
      </c>
      <c r="C51" s="92"/>
      <c r="D51" s="36">
        <v>0.37</v>
      </c>
      <c r="E51" s="34" t="s">
        <v>8</v>
      </c>
      <c r="F51" s="36">
        <v>0.33</v>
      </c>
      <c r="G51" s="34" t="s">
        <v>8</v>
      </c>
      <c r="H51" s="79">
        <v>0.37</v>
      </c>
      <c r="I51" s="79"/>
      <c r="J51" s="34" t="s">
        <v>8</v>
      </c>
      <c r="K51" s="36">
        <v>0.38</v>
      </c>
      <c r="L51" s="34" t="s">
        <v>8</v>
      </c>
      <c r="M51" s="36">
        <v>5.46</v>
      </c>
      <c r="N51" s="34" t="s">
        <v>8</v>
      </c>
      <c r="O51" s="36">
        <v>18.23</v>
      </c>
      <c r="P51" s="34" t="s">
        <v>8</v>
      </c>
      <c r="Q51" s="36">
        <v>75.94</v>
      </c>
      <c r="R51" s="34" t="s">
        <v>9</v>
      </c>
      <c r="S51" s="79">
        <v>11.77</v>
      </c>
      <c r="T51" s="79"/>
      <c r="U51" s="34" t="s">
        <v>8</v>
      </c>
      <c r="V51" s="36">
        <v>15.79</v>
      </c>
      <c r="W51" s="34" t="s">
        <v>8</v>
      </c>
      <c r="X51" s="36">
        <v>9.59</v>
      </c>
      <c r="Y51" s="34" t="s">
        <v>8</v>
      </c>
      <c r="Z51" s="36">
        <v>5.21</v>
      </c>
      <c r="AA51" s="34" t="s">
        <v>8</v>
      </c>
      <c r="AB51" s="36">
        <v>1.53</v>
      </c>
      <c r="AC51" s="34" t="s">
        <v>8</v>
      </c>
      <c r="AD51" s="42"/>
      <c r="AE51" s="42"/>
    </row>
    <row r="52" spans="1:31" s="44" customFormat="1" ht="15" customHeight="1">
      <c r="A52" s="42"/>
      <c r="B52" s="92">
        <v>1985</v>
      </c>
      <c r="C52" s="92"/>
      <c r="D52" s="36">
        <v>0.87</v>
      </c>
      <c r="E52" s="34" t="s">
        <v>8</v>
      </c>
      <c r="F52" s="36">
        <v>0.52</v>
      </c>
      <c r="G52" s="34" t="s">
        <v>8</v>
      </c>
      <c r="H52" s="79">
        <v>0.45</v>
      </c>
      <c r="I52" s="79"/>
      <c r="J52" s="34" t="s">
        <v>8</v>
      </c>
      <c r="K52" s="36">
        <v>0.87</v>
      </c>
      <c r="L52" s="34" t="s">
        <v>8</v>
      </c>
      <c r="M52" s="36">
        <v>2.5300000000000002</v>
      </c>
      <c r="N52" s="34" t="s">
        <v>8</v>
      </c>
      <c r="O52" s="36">
        <v>4.5600000000000005</v>
      </c>
      <c r="P52" s="34" t="s">
        <v>8</v>
      </c>
      <c r="Q52" s="36">
        <v>21.63</v>
      </c>
      <c r="R52" s="34" t="s">
        <v>8</v>
      </c>
      <c r="S52" s="79">
        <v>7.91</v>
      </c>
      <c r="T52" s="79"/>
      <c r="U52" s="34" t="s">
        <v>8</v>
      </c>
      <c r="V52" s="36">
        <v>4.3899999999999997</v>
      </c>
      <c r="W52" s="34" t="s">
        <v>8</v>
      </c>
      <c r="X52" s="36">
        <v>2.63</v>
      </c>
      <c r="Y52" s="34" t="s">
        <v>8</v>
      </c>
      <c r="Z52" s="36">
        <v>2.0299999999999998</v>
      </c>
      <c r="AA52" s="34" t="s">
        <v>8</v>
      </c>
      <c r="AB52" s="36">
        <v>0.61</v>
      </c>
      <c r="AC52" s="43"/>
      <c r="AD52" s="42"/>
      <c r="AE52" s="42"/>
    </row>
    <row r="53" spans="1:31" s="44" customFormat="1" ht="15" customHeight="1">
      <c r="A53" s="42"/>
      <c r="B53" s="92">
        <v>1986</v>
      </c>
      <c r="C53" s="92"/>
      <c r="D53" s="36">
        <v>0.27</v>
      </c>
      <c r="E53" s="34" t="s">
        <v>8</v>
      </c>
      <c r="F53" s="36">
        <v>0.14000000000000001</v>
      </c>
      <c r="G53" s="34" t="s">
        <v>8</v>
      </c>
      <c r="H53" s="79">
        <v>0.23</v>
      </c>
      <c r="I53" s="79"/>
      <c r="J53" s="34" t="s">
        <v>8</v>
      </c>
      <c r="K53" s="36">
        <v>1.24</v>
      </c>
      <c r="L53" s="34" t="s">
        <v>8</v>
      </c>
      <c r="M53" s="36">
        <v>34.26</v>
      </c>
      <c r="N53" s="34" t="s">
        <v>8</v>
      </c>
      <c r="O53" s="36">
        <v>56.4</v>
      </c>
      <c r="P53" s="34" t="s">
        <v>9</v>
      </c>
      <c r="Q53" s="36">
        <v>10.8</v>
      </c>
      <c r="R53" s="34" t="s">
        <v>8</v>
      </c>
      <c r="S53" s="79">
        <v>22.82</v>
      </c>
      <c r="T53" s="79"/>
      <c r="U53" s="34" t="s">
        <v>8</v>
      </c>
      <c r="V53" s="36">
        <v>8.14</v>
      </c>
      <c r="W53" s="34" t="s">
        <v>8</v>
      </c>
      <c r="X53" s="36">
        <v>4.4800000000000004</v>
      </c>
      <c r="Y53" s="34" t="s">
        <v>8</v>
      </c>
      <c r="Z53" s="36">
        <v>4.79</v>
      </c>
      <c r="AA53" s="34" t="s">
        <v>8</v>
      </c>
      <c r="AB53" s="36">
        <v>2.44</v>
      </c>
      <c r="AC53" s="43"/>
      <c r="AD53" s="42"/>
      <c r="AE53" s="42"/>
    </row>
    <row r="54" spans="1:31" s="44" customFormat="1" ht="15" customHeight="1">
      <c r="A54" s="42"/>
      <c r="B54" s="92">
        <v>1987</v>
      </c>
      <c r="C54" s="92"/>
      <c r="D54" s="36">
        <v>0.79</v>
      </c>
      <c r="E54" s="34" t="s">
        <v>8</v>
      </c>
      <c r="F54" s="36">
        <v>0.56999999999999995</v>
      </c>
      <c r="G54" s="34" t="s">
        <v>8</v>
      </c>
      <c r="H54" s="79">
        <v>0.57999999999999996</v>
      </c>
      <c r="I54" s="79"/>
      <c r="J54" s="34" t="s">
        <v>8</v>
      </c>
      <c r="K54" s="36">
        <v>0.83</v>
      </c>
      <c r="L54" s="34" t="s">
        <v>8</v>
      </c>
      <c r="M54" s="36">
        <v>1.6800000000000002</v>
      </c>
      <c r="N54" s="34" t="s">
        <v>8</v>
      </c>
      <c r="O54" s="36">
        <v>3.9</v>
      </c>
      <c r="P54" s="34" t="s">
        <v>8</v>
      </c>
      <c r="Q54" s="36">
        <v>90.87</v>
      </c>
      <c r="R54" s="34" t="s">
        <v>8</v>
      </c>
      <c r="S54" s="79">
        <v>41.77</v>
      </c>
      <c r="T54" s="79"/>
      <c r="U54" s="34" t="s">
        <v>8</v>
      </c>
      <c r="V54" s="36">
        <v>11.14</v>
      </c>
      <c r="W54" s="34" t="s">
        <v>8</v>
      </c>
      <c r="X54" s="36">
        <v>8.4499999999999993</v>
      </c>
      <c r="Y54" s="34" t="s">
        <v>8</v>
      </c>
      <c r="Z54" s="36">
        <v>2.2599999999999998</v>
      </c>
      <c r="AA54" s="34" t="s">
        <v>8</v>
      </c>
      <c r="AB54" s="36">
        <v>0.84</v>
      </c>
      <c r="AC54" s="43"/>
      <c r="AD54" s="42"/>
      <c r="AE54" s="42"/>
    </row>
    <row r="55" spans="1:31" s="44" customFormat="1" ht="15" customHeight="1">
      <c r="A55" s="42"/>
      <c r="B55" s="92">
        <v>1988</v>
      </c>
      <c r="C55" s="92"/>
      <c r="D55" s="36">
        <v>0.49</v>
      </c>
      <c r="E55" s="34" t="s">
        <v>8</v>
      </c>
      <c r="F55" s="36">
        <v>0.34</v>
      </c>
      <c r="G55" s="34" t="s">
        <v>8</v>
      </c>
      <c r="H55" s="79">
        <v>0.4</v>
      </c>
      <c r="I55" s="79"/>
      <c r="J55" s="34" t="s">
        <v>8</v>
      </c>
      <c r="K55" s="36">
        <v>0.43</v>
      </c>
      <c r="L55" s="34" t="s">
        <v>8</v>
      </c>
      <c r="M55" s="36">
        <v>0.7</v>
      </c>
      <c r="N55" s="34" t="s">
        <v>8</v>
      </c>
      <c r="O55" s="36">
        <v>2.8</v>
      </c>
      <c r="P55" s="34" t="s">
        <v>8</v>
      </c>
      <c r="Q55" s="36">
        <v>34.19</v>
      </c>
      <c r="R55" s="34" t="s">
        <v>8</v>
      </c>
      <c r="S55" s="79">
        <v>46.6</v>
      </c>
      <c r="T55" s="79"/>
      <c r="U55" s="34" t="s">
        <v>8</v>
      </c>
      <c r="V55" s="36">
        <v>10.36</v>
      </c>
      <c r="W55" s="34" t="s">
        <v>8</v>
      </c>
      <c r="X55" s="36">
        <v>3.9</v>
      </c>
      <c r="Y55" s="34" t="s">
        <v>8</v>
      </c>
      <c r="Z55" s="36">
        <v>1.45</v>
      </c>
      <c r="AA55" s="34" t="s">
        <v>8</v>
      </c>
      <c r="AB55" s="36">
        <v>0.73</v>
      </c>
      <c r="AC55" s="43"/>
      <c r="AD55" s="42"/>
      <c r="AE55" s="42"/>
    </row>
    <row r="56" spans="1:31" s="44" customFormat="1" ht="15" customHeight="1">
      <c r="A56" s="42"/>
      <c r="B56" s="92">
        <v>1989</v>
      </c>
      <c r="C56" s="92"/>
      <c r="D56" s="36">
        <v>0.41</v>
      </c>
      <c r="E56" s="34" t="s">
        <v>8</v>
      </c>
      <c r="F56" s="36">
        <v>0.25</v>
      </c>
      <c r="G56" s="34" t="s">
        <v>8</v>
      </c>
      <c r="H56" s="79">
        <v>0.23</v>
      </c>
      <c r="I56" s="79"/>
      <c r="J56" s="34" t="s">
        <v>8</v>
      </c>
      <c r="K56" s="36">
        <v>0.23</v>
      </c>
      <c r="L56" s="34" t="s">
        <v>8</v>
      </c>
      <c r="M56" s="36">
        <v>0.36</v>
      </c>
      <c r="N56" s="34" t="s">
        <v>8</v>
      </c>
      <c r="O56" s="36">
        <v>1.5699999999999998</v>
      </c>
      <c r="P56" s="34" t="s">
        <v>8</v>
      </c>
      <c r="Q56" s="36">
        <v>29.72</v>
      </c>
      <c r="R56" s="34" t="s">
        <v>8</v>
      </c>
      <c r="S56" s="79">
        <v>17.97</v>
      </c>
      <c r="T56" s="79"/>
      <c r="U56" s="34" t="s">
        <v>8</v>
      </c>
      <c r="V56" s="36">
        <v>5.45</v>
      </c>
      <c r="W56" s="34" t="s">
        <v>8</v>
      </c>
      <c r="X56" s="36">
        <v>1.67</v>
      </c>
      <c r="Y56" s="34" t="s">
        <v>8</v>
      </c>
      <c r="Z56" s="36">
        <v>0.8</v>
      </c>
      <c r="AA56" s="34" t="s">
        <v>8</v>
      </c>
      <c r="AB56" s="36">
        <v>0.5</v>
      </c>
      <c r="AC56" s="43"/>
      <c r="AD56" s="42"/>
      <c r="AE56" s="42"/>
    </row>
    <row r="57" spans="1:31" s="44" customFormat="1" ht="15" customHeight="1">
      <c r="A57" s="42"/>
      <c r="B57" s="92">
        <v>1990</v>
      </c>
      <c r="C57" s="92"/>
      <c r="D57" s="36">
        <v>0.21</v>
      </c>
      <c r="E57" s="34" t="s">
        <v>8</v>
      </c>
      <c r="F57" s="36">
        <v>0.19</v>
      </c>
      <c r="G57" s="34" t="s">
        <v>8</v>
      </c>
      <c r="H57" s="79">
        <v>0.36</v>
      </c>
      <c r="I57" s="79"/>
      <c r="J57" s="34" t="s">
        <v>8</v>
      </c>
      <c r="K57" s="36">
        <v>0.71</v>
      </c>
      <c r="L57" s="34" t="s">
        <v>8</v>
      </c>
      <c r="M57" s="36">
        <v>1.02</v>
      </c>
      <c r="N57" s="34" t="s">
        <v>8</v>
      </c>
      <c r="O57" s="36">
        <v>1.34</v>
      </c>
      <c r="P57" s="34" t="s">
        <v>8</v>
      </c>
      <c r="Q57" s="36">
        <v>3.19</v>
      </c>
      <c r="R57" s="34" t="s">
        <v>8</v>
      </c>
      <c r="S57" s="79">
        <v>6.72</v>
      </c>
      <c r="T57" s="79"/>
      <c r="U57" s="34" t="s">
        <v>8</v>
      </c>
      <c r="V57" s="36">
        <v>4.55</v>
      </c>
      <c r="W57" s="34" t="s">
        <v>8</v>
      </c>
      <c r="X57" s="36">
        <v>2.4900000000000002</v>
      </c>
      <c r="Y57" s="34" t="s">
        <v>8</v>
      </c>
      <c r="Z57" s="36">
        <v>0.85</v>
      </c>
      <c r="AA57" s="34" t="s">
        <v>8</v>
      </c>
      <c r="AB57" s="36">
        <v>0.32</v>
      </c>
      <c r="AC57" s="43"/>
      <c r="AD57" s="42"/>
      <c r="AE57" s="42"/>
    </row>
    <row r="58" spans="1:31" s="44" customFormat="1" ht="15" customHeight="1">
      <c r="A58" s="42"/>
      <c r="B58" s="92">
        <v>1991</v>
      </c>
      <c r="C58" s="92"/>
      <c r="D58" s="36">
        <v>0.11</v>
      </c>
      <c r="E58" s="34" t="s">
        <v>8</v>
      </c>
      <c r="F58" s="36">
        <v>0.04</v>
      </c>
      <c r="G58" s="34" t="s">
        <v>9</v>
      </c>
      <c r="H58" s="79">
        <v>0.06</v>
      </c>
      <c r="I58" s="79"/>
      <c r="J58" s="34" t="s">
        <v>8</v>
      </c>
      <c r="K58" s="36">
        <v>0.24</v>
      </c>
      <c r="L58" s="34" t="s">
        <v>8</v>
      </c>
      <c r="M58" s="36">
        <v>17.940000000000001</v>
      </c>
      <c r="N58" s="34" t="s">
        <v>8</v>
      </c>
      <c r="O58" s="36">
        <v>22.54</v>
      </c>
      <c r="P58" s="34" t="s">
        <v>8</v>
      </c>
      <c r="Q58" s="36">
        <v>30.1</v>
      </c>
      <c r="R58" s="34" t="s">
        <v>9</v>
      </c>
      <c r="S58" s="79">
        <v>8.93</v>
      </c>
      <c r="T58" s="79"/>
      <c r="U58" s="34" t="s">
        <v>8</v>
      </c>
      <c r="V58" s="36">
        <v>8.51</v>
      </c>
      <c r="W58" s="34" t="s">
        <v>8</v>
      </c>
      <c r="X58" s="36">
        <v>5.26</v>
      </c>
      <c r="Y58" s="34" t="s">
        <v>8</v>
      </c>
      <c r="Z58" s="36">
        <v>1.96</v>
      </c>
      <c r="AA58" s="34" t="s">
        <v>8</v>
      </c>
      <c r="AB58" s="36">
        <v>1.0900000000000001</v>
      </c>
      <c r="AC58" s="43"/>
      <c r="AD58" s="42"/>
      <c r="AE58" s="42"/>
    </row>
    <row r="59" spans="1:31" s="44" customFormat="1" ht="15" customHeight="1">
      <c r="A59" s="42"/>
      <c r="B59" s="92">
        <v>1992</v>
      </c>
      <c r="C59" s="92"/>
      <c r="D59" s="36">
        <v>0.46</v>
      </c>
      <c r="E59" s="34" t="s">
        <v>8</v>
      </c>
      <c r="F59" s="36">
        <v>0.28000000000000003</v>
      </c>
      <c r="G59" s="34" t="s">
        <v>8</v>
      </c>
      <c r="H59" s="79">
        <v>0.31</v>
      </c>
      <c r="I59" s="79"/>
      <c r="J59" s="34" t="s">
        <v>8</v>
      </c>
      <c r="K59" s="36">
        <v>0.56000000000000005</v>
      </c>
      <c r="L59" s="34" t="s">
        <v>8</v>
      </c>
      <c r="M59" s="36">
        <v>73.2</v>
      </c>
      <c r="N59" s="34" t="s">
        <v>8</v>
      </c>
      <c r="O59" s="36">
        <v>60.42</v>
      </c>
      <c r="P59" s="34" t="s">
        <v>8</v>
      </c>
      <c r="Q59" s="36">
        <v>15.71</v>
      </c>
      <c r="R59" s="34" t="s">
        <v>8</v>
      </c>
      <c r="S59" s="79">
        <v>9.31</v>
      </c>
      <c r="T59" s="79"/>
      <c r="U59" s="34" t="s">
        <v>10</v>
      </c>
      <c r="V59" s="36">
        <v>8.5399999999999991</v>
      </c>
      <c r="W59" s="34" t="s">
        <v>11</v>
      </c>
      <c r="X59" s="36">
        <v>4.04</v>
      </c>
      <c r="Y59" s="34" t="s">
        <v>8</v>
      </c>
      <c r="Z59" s="36">
        <v>1.58</v>
      </c>
      <c r="AA59" s="34" t="s">
        <v>8</v>
      </c>
      <c r="AB59" s="36">
        <v>0.71</v>
      </c>
      <c r="AC59" s="43"/>
      <c r="AD59" s="42"/>
      <c r="AE59" s="42"/>
    </row>
    <row r="60" spans="1:31" s="44" customFormat="1" ht="15" customHeight="1">
      <c r="A60" s="42"/>
      <c r="B60" s="92">
        <v>1993</v>
      </c>
      <c r="C60" s="92"/>
      <c r="D60" s="36">
        <v>0.3</v>
      </c>
      <c r="E60" s="34" t="s">
        <v>8</v>
      </c>
      <c r="F60" s="36">
        <v>0.15</v>
      </c>
      <c r="G60" s="34" t="s">
        <v>8</v>
      </c>
      <c r="H60" s="79">
        <v>0.15</v>
      </c>
      <c r="I60" s="79"/>
      <c r="J60" s="34" t="s">
        <v>8</v>
      </c>
      <c r="K60" s="36">
        <v>0.4</v>
      </c>
      <c r="L60" s="34" t="s">
        <v>8</v>
      </c>
      <c r="M60" s="36">
        <v>4.5199999999999996</v>
      </c>
      <c r="N60" s="34" t="s">
        <v>8</v>
      </c>
      <c r="O60" s="36">
        <v>39.24</v>
      </c>
      <c r="P60" s="34" t="s">
        <v>8</v>
      </c>
      <c r="Q60" s="36">
        <v>21.2</v>
      </c>
      <c r="R60" s="34" t="s">
        <v>8</v>
      </c>
      <c r="S60" s="79">
        <v>10.5</v>
      </c>
      <c r="T60" s="79"/>
      <c r="U60" s="34" t="s">
        <v>8</v>
      </c>
      <c r="V60" s="36">
        <v>5.93</v>
      </c>
      <c r="W60" s="34" t="s">
        <v>8</v>
      </c>
      <c r="X60" s="36">
        <v>1.92</v>
      </c>
      <c r="Y60" s="34" t="s">
        <v>8</v>
      </c>
      <c r="Z60" s="36">
        <v>1.04</v>
      </c>
      <c r="AA60" s="34" t="s">
        <v>8</v>
      </c>
      <c r="AB60" s="36">
        <v>0.62</v>
      </c>
      <c r="AC60" s="43"/>
      <c r="AD60" s="42"/>
      <c r="AE60" s="42"/>
    </row>
    <row r="61" spans="1:31" s="44" customFormat="1" ht="15" customHeight="1">
      <c r="A61" s="42"/>
      <c r="B61" s="92">
        <v>1994</v>
      </c>
      <c r="C61" s="92"/>
      <c r="D61" s="36">
        <v>0.41</v>
      </c>
      <c r="E61" s="34" t="s">
        <v>8</v>
      </c>
      <c r="F61" s="36">
        <v>0.28000000000000003</v>
      </c>
      <c r="G61" s="34" t="s">
        <v>8</v>
      </c>
      <c r="H61" s="79">
        <v>0.25</v>
      </c>
      <c r="I61" s="79"/>
      <c r="J61" s="34" t="s">
        <v>8</v>
      </c>
      <c r="K61" s="36">
        <v>0.91</v>
      </c>
      <c r="L61" s="34" t="s">
        <v>8</v>
      </c>
      <c r="M61" s="36">
        <v>1.52</v>
      </c>
      <c r="N61" s="34" t="s">
        <v>8</v>
      </c>
      <c r="O61" s="36">
        <v>10.44</v>
      </c>
      <c r="P61" s="34" t="s">
        <v>8</v>
      </c>
      <c r="Q61" s="36">
        <v>32.950000000000003</v>
      </c>
      <c r="R61" s="34" t="s">
        <v>8</v>
      </c>
      <c r="S61" s="79">
        <v>6.12</v>
      </c>
      <c r="T61" s="79"/>
      <c r="U61" s="34" t="s">
        <v>8</v>
      </c>
      <c r="V61" s="36">
        <v>4.7</v>
      </c>
      <c r="W61" s="34" t="s">
        <v>8</v>
      </c>
      <c r="X61" s="36">
        <v>3.12</v>
      </c>
      <c r="Y61" s="34" t="s">
        <v>8</v>
      </c>
      <c r="Z61" s="36">
        <v>0.87</v>
      </c>
      <c r="AA61" s="34" t="s">
        <v>8</v>
      </c>
      <c r="AB61" s="36">
        <v>0.48</v>
      </c>
      <c r="AC61" s="43"/>
      <c r="AD61" s="42"/>
      <c r="AE61" s="42"/>
    </row>
    <row r="62" spans="1:31" s="44" customFormat="1" ht="15" customHeight="1">
      <c r="A62" s="42"/>
      <c r="B62" s="92">
        <v>1995</v>
      </c>
      <c r="C62" s="92"/>
      <c r="D62" s="22">
        <v>0.16</v>
      </c>
      <c r="E62" s="22" t="s">
        <v>8</v>
      </c>
      <c r="F62" s="22">
        <v>0.08</v>
      </c>
      <c r="G62" s="22" t="s">
        <v>8</v>
      </c>
      <c r="H62" s="79">
        <v>0.08</v>
      </c>
      <c r="I62" s="79"/>
      <c r="J62" s="22" t="s">
        <v>9</v>
      </c>
      <c r="K62" s="22">
        <v>0.15</v>
      </c>
      <c r="L62" s="22" t="s">
        <v>10</v>
      </c>
      <c r="M62" s="22">
        <v>0.3</v>
      </c>
      <c r="N62" s="22" t="s">
        <v>10</v>
      </c>
      <c r="O62" s="22">
        <v>3.31</v>
      </c>
      <c r="P62" s="22" t="s">
        <v>11</v>
      </c>
      <c r="Q62" s="22">
        <v>40.14</v>
      </c>
      <c r="R62" s="22" t="s">
        <v>10</v>
      </c>
      <c r="S62" s="79">
        <v>23.78</v>
      </c>
      <c r="T62" s="79"/>
      <c r="U62" s="22" t="s">
        <v>8</v>
      </c>
      <c r="V62" s="22">
        <v>5.58</v>
      </c>
      <c r="W62" s="22" t="s">
        <v>8</v>
      </c>
      <c r="X62" s="22">
        <v>2.76</v>
      </c>
      <c r="Y62" s="22" t="s">
        <v>8</v>
      </c>
      <c r="Z62" s="22">
        <v>1.1499999999999999</v>
      </c>
      <c r="AA62" s="22" t="s">
        <v>8</v>
      </c>
      <c r="AB62" s="22">
        <v>0.47</v>
      </c>
      <c r="AC62" s="22" t="s">
        <v>8</v>
      </c>
      <c r="AE62" s="42"/>
    </row>
    <row r="63" spans="1:31" s="44" customFormat="1" ht="15" customHeight="1">
      <c r="A63" s="42"/>
      <c r="B63" s="92">
        <v>1996</v>
      </c>
      <c r="C63" s="92"/>
      <c r="D63" s="22">
        <v>0.19</v>
      </c>
      <c r="E63" s="22" t="s">
        <v>8</v>
      </c>
      <c r="F63" s="22">
        <v>0.14000000000000001</v>
      </c>
      <c r="G63" s="22" t="s">
        <v>8</v>
      </c>
      <c r="H63" s="79">
        <v>0.5</v>
      </c>
      <c r="I63" s="79"/>
      <c r="J63" s="22" t="s">
        <v>8</v>
      </c>
      <c r="K63" s="22">
        <v>0.72</v>
      </c>
      <c r="L63" s="22" t="s">
        <v>8</v>
      </c>
      <c r="M63" s="22">
        <v>0.84</v>
      </c>
      <c r="N63" s="22" t="s">
        <v>8</v>
      </c>
      <c r="O63" s="22">
        <v>4.84</v>
      </c>
      <c r="P63" s="22" t="s">
        <v>8</v>
      </c>
      <c r="Q63" s="22">
        <v>14.02</v>
      </c>
      <c r="R63" s="22" t="s">
        <v>8</v>
      </c>
      <c r="S63" s="79">
        <v>12.86</v>
      </c>
      <c r="T63" s="79"/>
      <c r="U63" s="22" t="s">
        <v>8</v>
      </c>
      <c r="V63" s="22">
        <v>3.94</v>
      </c>
      <c r="W63" s="22" t="s">
        <v>8</v>
      </c>
      <c r="X63" s="22">
        <v>1.53</v>
      </c>
      <c r="Y63" s="22" t="s">
        <v>8</v>
      </c>
      <c r="Z63" s="22">
        <v>0.86</v>
      </c>
      <c r="AA63" s="22" t="s">
        <v>8</v>
      </c>
      <c r="AB63" s="22">
        <v>0.6</v>
      </c>
      <c r="AC63" s="22" t="s">
        <v>8</v>
      </c>
      <c r="AE63" s="42"/>
    </row>
    <row r="64" spans="1:31" s="44" customFormat="1" ht="15" customHeight="1">
      <c r="A64" s="42"/>
      <c r="B64" s="92">
        <v>1997</v>
      </c>
      <c r="C64" s="92"/>
      <c r="D64" s="22">
        <v>0.28999999999999998</v>
      </c>
      <c r="E64" s="22" t="s">
        <v>8</v>
      </c>
      <c r="F64" s="22">
        <v>0.25</v>
      </c>
      <c r="G64" s="22" t="s">
        <v>8</v>
      </c>
      <c r="H64" s="79">
        <v>0.13</v>
      </c>
      <c r="I64" s="79"/>
      <c r="J64" s="22" t="s">
        <v>8</v>
      </c>
      <c r="K64" s="22">
        <v>1.1200000000000001</v>
      </c>
      <c r="L64" s="22" t="s">
        <v>8</v>
      </c>
      <c r="M64" s="22">
        <v>4.7699999999999996</v>
      </c>
      <c r="N64" s="22" t="s">
        <v>8</v>
      </c>
      <c r="O64" s="22">
        <v>65.569999999999993</v>
      </c>
      <c r="P64" s="22" t="s">
        <v>8</v>
      </c>
      <c r="Q64" s="22">
        <v>15.08</v>
      </c>
      <c r="R64" s="22" t="s">
        <v>8</v>
      </c>
      <c r="S64" s="79">
        <v>18.73</v>
      </c>
      <c r="T64" s="79"/>
      <c r="U64" s="22" t="s">
        <v>8</v>
      </c>
      <c r="V64" s="22">
        <v>21.17</v>
      </c>
      <c r="W64" s="22" t="s">
        <v>8</v>
      </c>
      <c r="X64" s="22">
        <v>18.25</v>
      </c>
      <c r="Y64" s="22" t="s">
        <v>8</v>
      </c>
      <c r="Z64" s="22">
        <v>5.49</v>
      </c>
      <c r="AA64" s="22" t="s">
        <v>8</v>
      </c>
      <c r="AB64" s="22">
        <v>1.5699999999999998</v>
      </c>
      <c r="AC64" s="22" t="s">
        <v>8</v>
      </c>
      <c r="AE64" s="42"/>
    </row>
    <row r="65" spans="1:31" s="44" customFormat="1" ht="15" customHeight="1">
      <c r="A65" s="42"/>
      <c r="B65" s="92">
        <v>1998</v>
      </c>
      <c r="C65" s="92"/>
      <c r="D65" s="22">
        <v>0.65</v>
      </c>
      <c r="E65" s="22" t="s">
        <v>8</v>
      </c>
      <c r="F65" s="22">
        <v>0.44</v>
      </c>
      <c r="G65" s="22" t="s">
        <v>8</v>
      </c>
      <c r="H65" s="79">
        <v>0.34</v>
      </c>
      <c r="I65" s="79"/>
      <c r="J65" s="22" t="s">
        <v>8</v>
      </c>
      <c r="K65" s="22">
        <v>0.62</v>
      </c>
      <c r="L65" s="22" t="s">
        <v>8</v>
      </c>
      <c r="M65" s="22">
        <v>1.37</v>
      </c>
      <c r="N65" s="22" t="s">
        <v>8</v>
      </c>
      <c r="O65" s="22">
        <v>3.45</v>
      </c>
      <c r="P65" s="22" t="s">
        <v>8</v>
      </c>
      <c r="Q65" s="22">
        <v>2.2200000000000002</v>
      </c>
      <c r="R65" s="22" t="s">
        <v>8</v>
      </c>
      <c r="S65" s="79">
        <v>2.4300000000000002</v>
      </c>
      <c r="T65" s="79"/>
      <c r="U65" s="22" t="s">
        <v>8</v>
      </c>
      <c r="V65" s="22">
        <v>2.42</v>
      </c>
      <c r="W65" s="22" t="s">
        <v>8</v>
      </c>
      <c r="X65" s="22">
        <v>0.68</v>
      </c>
      <c r="Y65" s="22" t="s">
        <v>9</v>
      </c>
      <c r="Z65" s="22">
        <v>0.26</v>
      </c>
      <c r="AA65" s="22" t="s">
        <v>10</v>
      </c>
      <c r="AB65" s="22">
        <v>0.12</v>
      </c>
      <c r="AC65" s="22" t="s">
        <v>10</v>
      </c>
      <c r="AE65" s="42"/>
    </row>
    <row r="66" spans="1:31" s="44" customFormat="1" ht="15" customHeight="1">
      <c r="A66" s="42"/>
      <c r="B66" s="92">
        <v>1999</v>
      </c>
      <c r="C66" s="92"/>
      <c r="D66" s="22">
        <v>0.06</v>
      </c>
      <c r="E66" s="22" t="s">
        <v>8</v>
      </c>
      <c r="F66" s="22">
        <v>0.02</v>
      </c>
      <c r="G66" s="22" t="s">
        <v>8</v>
      </c>
      <c r="H66" s="79">
        <v>7.0000000000000007E-2</v>
      </c>
      <c r="I66" s="79"/>
      <c r="J66" s="22" t="s">
        <v>8</v>
      </c>
      <c r="K66" s="22">
        <v>0.1</v>
      </c>
      <c r="L66" s="22" t="s">
        <v>8</v>
      </c>
      <c r="M66" s="22">
        <v>0.39</v>
      </c>
      <c r="N66" s="22" t="s">
        <v>8</v>
      </c>
      <c r="O66" s="22">
        <v>5.25</v>
      </c>
      <c r="P66" s="22" t="s">
        <v>8</v>
      </c>
      <c r="Q66" s="22">
        <v>8.86</v>
      </c>
      <c r="R66" s="22" t="s">
        <v>8</v>
      </c>
      <c r="S66" s="79">
        <v>19.309999999999999</v>
      </c>
      <c r="T66" s="79"/>
      <c r="U66" s="22" t="s">
        <v>8</v>
      </c>
      <c r="V66" s="22">
        <v>54.21</v>
      </c>
      <c r="W66" s="22" t="s">
        <v>8</v>
      </c>
      <c r="X66" s="22">
        <v>3.41</v>
      </c>
      <c r="Y66" s="22" t="s">
        <v>8</v>
      </c>
      <c r="Z66" s="22">
        <v>1.1200000000000001</v>
      </c>
      <c r="AA66" s="22" t="s">
        <v>8</v>
      </c>
      <c r="AB66" s="22">
        <v>0.6</v>
      </c>
      <c r="AC66" s="22" t="s">
        <v>8</v>
      </c>
      <c r="AE66" s="42"/>
    </row>
    <row r="67" spans="1:31" s="44" customFormat="1" ht="15" customHeight="1">
      <c r="A67" s="42"/>
      <c r="B67" s="92">
        <v>2000</v>
      </c>
      <c r="C67" s="92"/>
      <c r="D67" s="22">
        <v>0.28000000000000003</v>
      </c>
      <c r="E67" s="22" t="s">
        <v>8</v>
      </c>
      <c r="F67" s="22">
        <v>0.34</v>
      </c>
      <c r="G67" s="22" t="s">
        <v>8</v>
      </c>
      <c r="H67" s="79">
        <v>0.25</v>
      </c>
      <c r="I67" s="79"/>
      <c r="J67" s="22" t="s">
        <v>8</v>
      </c>
      <c r="K67" s="22">
        <v>0.27</v>
      </c>
      <c r="L67" s="22" t="s">
        <v>8</v>
      </c>
      <c r="M67" s="22">
        <v>0.56999999999999995</v>
      </c>
      <c r="N67" s="22" t="s">
        <v>8</v>
      </c>
      <c r="O67" s="22">
        <v>68.22</v>
      </c>
      <c r="P67" s="22" t="s">
        <v>8</v>
      </c>
      <c r="Q67" s="22">
        <v>30.02</v>
      </c>
      <c r="R67" s="22" t="s">
        <v>8</v>
      </c>
      <c r="S67" s="79">
        <v>7.29</v>
      </c>
      <c r="T67" s="79"/>
      <c r="U67" s="22" t="s">
        <v>8</v>
      </c>
      <c r="V67" s="22">
        <v>19.98</v>
      </c>
      <c r="W67" s="22" t="s">
        <v>8</v>
      </c>
      <c r="X67" s="22">
        <v>3.9699999999999998</v>
      </c>
      <c r="Y67" s="22" t="s">
        <v>8</v>
      </c>
      <c r="Z67" s="22">
        <v>1.32</v>
      </c>
      <c r="AA67" s="22" t="s">
        <v>8</v>
      </c>
      <c r="AB67" s="22">
        <v>0.52</v>
      </c>
      <c r="AC67" s="22" t="s">
        <v>8</v>
      </c>
      <c r="AE67" s="42"/>
    </row>
    <row r="68" spans="1:31" s="44" customFormat="1" ht="15" customHeight="1">
      <c r="A68" s="42"/>
      <c r="B68" s="92">
        <v>2001</v>
      </c>
      <c r="C68" s="92"/>
      <c r="D68" s="22">
        <v>0.25</v>
      </c>
      <c r="E68" s="22" t="s">
        <v>8</v>
      </c>
      <c r="F68" s="22">
        <v>0.16</v>
      </c>
      <c r="G68" s="22" t="s">
        <v>8</v>
      </c>
      <c r="H68" s="79">
        <v>0.14000000000000001</v>
      </c>
      <c r="I68" s="79"/>
      <c r="J68" s="22" t="s">
        <v>8</v>
      </c>
      <c r="K68" s="22">
        <v>0.18</v>
      </c>
      <c r="L68" s="22" t="s">
        <v>8</v>
      </c>
      <c r="M68" s="22">
        <v>22.35</v>
      </c>
      <c r="N68" s="22" t="s">
        <v>8</v>
      </c>
      <c r="O68" s="22">
        <v>20.260000000000002</v>
      </c>
      <c r="P68" s="22" t="s">
        <v>8</v>
      </c>
      <c r="Q68" s="22">
        <v>101.92</v>
      </c>
      <c r="R68" s="22" t="s">
        <v>8</v>
      </c>
      <c r="S68" s="79">
        <v>39.630000000000003</v>
      </c>
      <c r="T68" s="79"/>
      <c r="U68" s="22" t="s">
        <v>8</v>
      </c>
      <c r="V68" s="22">
        <v>10.41</v>
      </c>
      <c r="W68" s="22" t="s">
        <v>8</v>
      </c>
      <c r="X68" s="22">
        <v>2.6</v>
      </c>
      <c r="Y68" s="22" t="s">
        <v>8</v>
      </c>
      <c r="Z68" s="22">
        <v>0.97</v>
      </c>
      <c r="AA68" s="22" t="s">
        <v>8</v>
      </c>
      <c r="AB68" s="22">
        <v>0.32</v>
      </c>
      <c r="AC68" s="22" t="s">
        <v>8</v>
      </c>
      <c r="AE68" s="42"/>
    </row>
    <row r="69" spans="1:31" s="44" customFormat="1" ht="15" customHeight="1">
      <c r="A69" s="42"/>
      <c r="B69" s="92">
        <v>2002</v>
      </c>
      <c r="C69" s="92"/>
      <c r="D69" s="22">
        <v>0.12</v>
      </c>
      <c r="E69" s="22" t="s">
        <v>8</v>
      </c>
      <c r="F69" s="22">
        <v>0.14000000000000001</v>
      </c>
      <c r="G69" s="22" t="s">
        <v>8</v>
      </c>
      <c r="H69" s="79">
        <v>0.42</v>
      </c>
      <c r="I69" s="79"/>
      <c r="J69" s="22" t="s">
        <v>8</v>
      </c>
      <c r="K69" s="22">
        <v>0.4</v>
      </c>
      <c r="L69" s="22" t="s">
        <v>8</v>
      </c>
      <c r="M69" s="22">
        <v>4.93</v>
      </c>
      <c r="N69" s="22" t="s">
        <v>8</v>
      </c>
      <c r="O69" s="22">
        <v>24.49</v>
      </c>
      <c r="P69" s="22" t="s">
        <v>8</v>
      </c>
      <c r="Q69" s="22">
        <v>20.399999999999999</v>
      </c>
      <c r="R69" s="22" t="s">
        <v>8</v>
      </c>
      <c r="S69" s="79">
        <v>77.430000000000007</v>
      </c>
      <c r="T69" s="79"/>
      <c r="U69" s="22" t="s">
        <v>8</v>
      </c>
      <c r="V69" s="22">
        <v>17.64</v>
      </c>
      <c r="W69" s="22" t="s">
        <v>8</v>
      </c>
      <c r="X69" s="22">
        <v>13.93</v>
      </c>
      <c r="Y69" s="22" t="s">
        <v>8</v>
      </c>
      <c r="Z69" s="22">
        <v>3.66</v>
      </c>
      <c r="AA69" s="22" t="s">
        <v>8</v>
      </c>
      <c r="AB69" s="22">
        <v>1.42</v>
      </c>
      <c r="AC69" s="22" t="s">
        <v>8</v>
      </c>
      <c r="AE69" s="42"/>
    </row>
    <row r="70" spans="1:31" s="44" customFormat="1" ht="15" customHeight="1">
      <c r="A70" s="42"/>
      <c r="B70" s="92">
        <v>2003</v>
      </c>
      <c r="C70" s="92"/>
      <c r="D70" s="22">
        <v>0.69</v>
      </c>
      <c r="E70" s="22" t="s">
        <v>8</v>
      </c>
      <c r="F70" s="22">
        <v>0.33</v>
      </c>
      <c r="G70" s="22" t="s">
        <v>8</v>
      </c>
      <c r="H70" s="79">
        <v>0.28000000000000003</v>
      </c>
      <c r="I70" s="79"/>
      <c r="J70" s="22" t="s">
        <v>8</v>
      </c>
      <c r="K70" s="22">
        <v>0.33</v>
      </c>
      <c r="L70" s="22" t="s">
        <v>8</v>
      </c>
      <c r="M70" s="22">
        <v>1.2</v>
      </c>
      <c r="N70" s="22" t="s">
        <v>8</v>
      </c>
      <c r="O70" s="22">
        <v>13.61</v>
      </c>
      <c r="P70" s="22" t="s">
        <v>8</v>
      </c>
      <c r="Q70" s="22">
        <v>11.64</v>
      </c>
      <c r="R70" s="22" t="s">
        <v>8</v>
      </c>
      <c r="S70" s="79">
        <v>5</v>
      </c>
      <c r="T70" s="79"/>
      <c r="U70" s="22" t="s">
        <v>8</v>
      </c>
      <c r="V70" s="22">
        <v>4.8899999999999997</v>
      </c>
      <c r="W70" s="22" t="s">
        <v>8</v>
      </c>
      <c r="X70" s="22">
        <v>2.2999999999999998</v>
      </c>
      <c r="Y70" s="22" t="s">
        <v>8</v>
      </c>
      <c r="Z70" s="22">
        <v>1.87</v>
      </c>
      <c r="AA70" s="22" t="s">
        <v>8</v>
      </c>
      <c r="AB70" s="22">
        <v>0.74</v>
      </c>
      <c r="AC70" s="22" t="s">
        <v>8</v>
      </c>
      <c r="AE70" s="42"/>
    </row>
    <row r="71" spans="1:31" s="44" customFormat="1" ht="15" customHeight="1">
      <c r="A71" s="42"/>
      <c r="B71" s="92">
        <v>2004</v>
      </c>
      <c r="C71" s="92"/>
      <c r="D71" s="22">
        <v>0.37</v>
      </c>
      <c r="E71" s="22" t="s">
        <v>8</v>
      </c>
      <c r="F71" s="22">
        <v>0.18</v>
      </c>
      <c r="G71" s="22" t="s">
        <v>8</v>
      </c>
      <c r="H71" s="79">
        <v>0.28000000000000003</v>
      </c>
      <c r="I71" s="79"/>
      <c r="J71" s="22" t="s">
        <v>8</v>
      </c>
      <c r="K71" s="22">
        <v>0.86</v>
      </c>
      <c r="L71" s="22" t="s">
        <v>8</v>
      </c>
      <c r="M71" s="22">
        <v>0.78</v>
      </c>
      <c r="N71" s="22" t="s">
        <v>8</v>
      </c>
      <c r="O71" s="22">
        <v>8.25</v>
      </c>
      <c r="P71" s="22" t="s">
        <v>8</v>
      </c>
      <c r="Q71" s="22">
        <v>37.549999999999997</v>
      </c>
      <c r="R71" s="22" t="s">
        <v>8</v>
      </c>
      <c r="S71" s="79">
        <v>21.66</v>
      </c>
      <c r="T71" s="79"/>
      <c r="U71" s="22" t="s">
        <v>8</v>
      </c>
      <c r="V71" s="22">
        <v>9.18</v>
      </c>
      <c r="W71" s="22" t="s">
        <v>8</v>
      </c>
      <c r="X71" s="22">
        <v>3.36</v>
      </c>
      <c r="Y71" s="22" t="s">
        <v>8</v>
      </c>
      <c r="Z71" s="22">
        <v>1.8399999999999999</v>
      </c>
      <c r="AA71" s="22" t="s">
        <v>8</v>
      </c>
      <c r="AB71" s="22">
        <v>0.85</v>
      </c>
      <c r="AC71" s="22" t="s">
        <v>8</v>
      </c>
      <c r="AE71" s="42"/>
    </row>
    <row r="72" spans="1:31" ht="15" customHeight="1">
      <c r="A72" s="19"/>
      <c r="B72" s="112">
        <v>2005</v>
      </c>
      <c r="C72" s="112"/>
      <c r="D72" s="21">
        <v>0.37</v>
      </c>
      <c r="E72" s="20" t="s">
        <v>8</v>
      </c>
      <c r="F72" s="21">
        <v>0.21</v>
      </c>
      <c r="G72" s="20" t="s">
        <v>8</v>
      </c>
      <c r="H72" s="113">
        <v>0.22</v>
      </c>
      <c r="I72" s="113"/>
      <c r="J72" s="20" t="s">
        <v>8</v>
      </c>
      <c r="K72" s="21">
        <v>0.36</v>
      </c>
      <c r="L72" s="20" t="s">
        <v>8</v>
      </c>
      <c r="M72" s="21">
        <v>7.74</v>
      </c>
      <c r="N72" s="20" t="s">
        <v>8</v>
      </c>
      <c r="O72" s="21">
        <v>51.02</v>
      </c>
      <c r="P72" s="20" t="s">
        <v>8</v>
      </c>
      <c r="Q72" s="21">
        <v>67.709999999999994</v>
      </c>
      <c r="R72" s="20" t="s">
        <v>8</v>
      </c>
      <c r="S72" s="113">
        <v>45.23</v>
      </c>
      <c r="T72" s="113"/>
      <c r="U72" s="20" t="s">
        <v>8</v>
      </c>
      <c r="V72" s="21">
        <v>17.489999999999998</v>
      </c>
      <c r="W72" s="20" t="s">
        <v>8</v>
      </c>
      <c r="X72" s="21">
        <v>3.91</v>
      </c>
      <c r="Y72" s="20" t="s">
        <v>8</v>
      </c>
      <c r="Z72" s="21">
        <v>1.71</v>
      </c>
      <c r="AA72" s="20" t="s">
        <v>8</v>
      </c>
      <c r="AB72" s="21">
        <v>1.06</v>
      </c>
      <c r="AC72" s="20" t="s">
        <v>8</v>
      </c>
      <c r="AD72" s="19"/>
      <c r="AE72" s="19"/>
    </row>
    <row r="73" spans="1:31" ht="15" customHeight="1">
      <c r="A73" s="19"/>
      <c r="B73" s="112">
        <v>2006</v>
      </c>
      <c r="C73" s="112"/>
      <c r="D73" s="21">
        <v>0.64</v>
      </c>
      <c r="E73" s="20" t="s">
        <v>8</v>
      </c>
      <c r="F73" s="21">
        <v>0.42</v>
      </c>
      <c r="G73" s="20" t="s">
        <v>8</v>
      </c>
      <c r="H73" s="113">
        <v>0.39</v>
      </c>
      <c r="I73" s="113"/>
      <c r="J73" s="20" t="s">
        <v>8</v>
      </c>
      <c r="K73" s="21">
        <v>0.7</v>
      </c>
      <c r="L73" s="20" t="s">
        <v>8</v>
      </c>
      <c r="M73" s="21">
        <v>1.65</v>
      </c>
      <c r="N73" s="20" t="s">
        <v>8</v>
      </c>
      <c r="O73" s="21">
        <v>26.98</v>
      </c>
      <c r="P73" s="20" t="s">
        <v>8</v>
      </c>
      <c r="Q73" s="21">
        <v>78.06</v>
      </c>
      <c r="R73" s="20" t="s">
        <v>8</v>
      </c>
      <c r="S73" s="113">
        <v>14.96</v>
      </c>
      <c r="T73" s="113"/>
      <c r="U73" s="20" t="s">
        <v>10</v>
      </c>
      <c r="V73" s="21">
        <v>7.54</v>
      </c>
      <c r="W73" s="20" t="s">
        <v>8</v>
      </c>
      <c r="X73" s="21">
        <v>3.52</v>
      </c>
      <c r="Y73" s="20" t="s">
        <v>8</v>
      </c>
      <c r="Z73" s="21">
        <v>1.51</v>
      </c>
      <c r="AA73" s="20" t="s">
        <v>8</v>
      </c>
      <c r="AB73" s="21">
        <v>0.78</v>
      </c>
      <c r="AC73" s="20" t="s">
        <v>8</v>
      </c>
      <c r="AD73" s="19"/>
      <c r="AE73" s="19"/>
    </row>
    <row r="74" spans="1:31" ht="15" customHeight="1">
      <c r="A74" s="19"/>
      <c r="B74" s="112">
        <v>2007</v>
      </c>
      <c r="C74" s="112"/>
      <c r="D74" s="21">
        <v>0.26</v>
      </c>
      <c r="E74" s="20" t="s">
        <v>8</v>
      </c>
      <c r="F74" s="21">
        <v>0.18</v>
      </c>
      <c r="G74" s="20" t="s">
        <v>8</v>
      </c>
      <c r="H74" s="113">
        <v>0.09</v>
      </c>
      <c r="I74" s="113"/>
      <c r="J74" s="20" t="s">
        <v>8</v>
      </c>
      <c r="K74" s="21">
        <v>0.28000000000000003</v>
      </c>
      <c r="L74" s="20" t="s">
        <v>8</v>
      </c>
      <c r="M74" s="21">
        <v>0.54</v>
      </c>
      <c r="N74" s="20" t="s">
        <v>8</v>
      </c>
      <c r="O74" s="21">
        <v>1.35</v>
      </c>
      <c r="P74" s="20" t="s">
        <v>8</v>
      </c>
      <c r="Q74" s="21">
        <v>7.51</v>
      </c>
      <c r="R74" s="20" t="s">
        <v>8</v>
      </c>
      <c r="S74" s="113">
        <v>9.61</v>
      </c>
      <c r="T74" s="113"/>
      <c r="U74" s="20" t="s">
        <v>8</v>
      </c>
      <c r="V74" s="21">
        <v>5.0599999999999996</v>
      </c>
      <c r="W74" s="20" t="s">
        <v>8</v>
      </c>
      <c r="X74" s="21">
        <v>3.08</v>
      </c>
      <c r="Y74" s="20" t="s">
        <v>8</v>
      </c>
      <c r="Z74" s="21">
        <v>1.8399999999999999</v>
      </c>
      <c r="AA74" s="20" t="s">
        <v>8</v>
      </c>
      <c r="AB74" s="21">
        <v>1.06</v>
      </c>
      <c r="AC74" s="20" t="s">
        <v>8</v>
      </c>
      <c r="AD74" s="19"/>
      <c r="AE74" s="19"/>
    </row>
    <row r="75" spans="1:31" ht="15" customHeight="1">
      <c r="A75" s="19"/>
      <c r="B75" s="112">
        <v>2008</v>
      </c>
      <c r="C75" s="112"/>
      <c r="D75" s="21">
        <v>0.5</v>
      </c>
      <c r="E75" s="20" t="s">
        <v>8</v>
      </c>
      <c r="F75" s="21">
        <v>0.35</v>
      </c>
      <c r="G75" s="20" t="s">
        <v>8</v>
      </c>
      <c r="H75" s="113">
        <v>0.41</v>
      </c>
      <c r="I75" s="113"/>
      <c r="J75" s="20" t="s">
        <v>10</v>
      </c>
      <c r="K75" s="21"/>
      <c r="L75" s="20" t="s">
        <v>8</v>
      </c>
      <c r="M75" s="21">
        <v>56.74</v>
      </c>
      <c r="N75" s="20" t="s">
        <v>10</v>
      </c>
      <c r="O75" s="21">
        <v>17.690000000000001</v>
      </c>
      <c r="P75" s="20" t="s">
        <v>8</v>
      </c>
      <c r="Q75" s="21">
        <v>18.64</v>
      </c>
      <c r="R75" s="20" t="s">
        <v>8</v>
      </c>
      <c r="S75" s="113">
        <v>33.36</v>
      </c>
      <c r="T75" s="113"/>
      <c r="U75" s="20" t="s">
        <v>8</v>
      </c>
      <c r="V75" s="21">
        <v>15.92</v>
      </c>
      <c r="W75" s="20" t="s">
        <v>8</v>
      </c>
      <c r="X75" s="21">
        <v>3.59</v>
      </c>
      <c r="Y75" s="20" t="s">
        <v>8</v>
      </c>
      <c r="Z75" s="21">
        <v>1.6800000000000002</v>
      </c>
      <c r="AA75" s="20" t="s">
        <v>8</v>
      </c>
      <c r="AB75" s="21">
        <v>0.89</v>
      </c>
      <c r="AC75" s="20" t="s">
        <v>8</v>
      </c>
      <c r="AD75" s="19"/>
      <c r="AE75" s="19"/>
    </row>
    <row r="76" spans="1:31" ht="15" customHeight="1">
      <c r="A76" s="19"/>
      <c r="B76" s="112">
        <v>2009</v>
      </c>
      <c r="C76" s="112"/>
      <c r="D76" s="21">
        <v>0.33</v>
      </c>
      <c r="E76" s="20" t="s">
        <v>8</v>
      </c>
      <c r="F76" s="21">
        <v>0.25</v>
      </c>
      <c r="G76" s="20" t="s">
        <v>8</v>
      </c>
      <c r="H76" s="113">
        <v>0.52</v>
      </c>
      <c r="I76" s="113"/>
      <c r="J76" s="20" t="s">
        <v>8</v>
      </c>
      <c r="K76" s="21">
        <v>0.51</v>
      </c>
      <c r="L76" s="20" t="s">
        <v>8</v>
      </c>
      <c r="M76" s="21">
        <v>0.72</v>
      </c>
      <c r="N76" s="20" t="s">
        <v>8</v>
      </c>
      <c r="O76" s="21">
        <v>15.8</v>
      </c>
      <c r="P76" s="20" t="s">
        <v>8</v>
      </c>
      <c r="Q76" s="21">
        <v>26.14</v>
      </c>
      <c r="R76" s="20" t="s">
        <v>9</v>
      </c>
      <c r="S76" s="113"/>
      <c r="T76" s="113"/>
      <c r="U76" s="20" t="s">
        <v>8</v>
      </c>
      <c r="V76" s="21">
        <v>7.89</v>
      </c>
      <c r="W76" s="20" t="s">
        <v>9</v>
      </c>
      <c r="X76" s="21">
        <v>4.4800000000000004</v>
      </c>
      <c r="Y76" s="20" t="s">
        <v>8</v>
      </c>
      <c r="Z76" s="21">
        <v>2.39</v>
      </c>
      <c r="AA76" s="20" t="s">
        <v>8</v>
      </c>
      <c r="AB76" s="21">
        <v>1.41</v>
      </c>
      <c r="AC76" s="20" t="s">
        <v>8</v>
      </c>
      <c r="AD76" s="19"/>
      <c r="AE76" s="19"/>
    </row>
    <row r="77" spans="1:31" ht="15" customHeight="1">
      <c r="A77" s="19"/>
      <c r="B77" s="112">
        <v>2010</v>
      </c>
      <c r="C77" s="112"/>
      <c r="D77" s="21">
        <v>0.98</v>
      </c>
      <c r="E77" s="20" t="s">
        <v>8</v>
      </c>
      <c r="F77" s="21">
        <v>0.85</v>
      </c>
      <c r="G77" s="20" t="s">
        <v>8</v>
      </c>
      <c r="H77" s="113">
        <v>0.83</v>
      </c>
      <c r="I77" s="113"/>
      <c r="J77" s="20" t="s">
        <v>8</v>
      </c>
      <c r="K77" s="21">
        <v>0.5</v>
      </c>
      <c r="L77" s="20" t="s">
        <v>8</v>
      </c>
      <c r="M77" s="21">
        <v>0.57999999999999996</v>
      </c>
      <c r="N77" s="20" t="s">
        <v>8</v>
      </c>
      <c r="O77" s="21">
        <v>3.11</v>
      </c>
      <c r="P77" s="20" t="s">
        <v>8</v>
      </c>
      <c r="Q77" s="21">
        <v>10.17</v>
      </c>
      <c r="R77" s="20" t="s">
        <v>8</v>
      </c>
      <c r="S77" s="113">
        <v>12.24</v>
      </c>
      <c r="T77" s="113"/>
      <c r="U77" s="20" t="s">
        <v>8</v>
      </c>
      <c r="V77" s="21">
        <v>4.5600000000000005</v>
      </c>
      <c r="W77" s="20" t="s">
        <v>8</v>
      </c>
      <c r="X77" s="21">
        <v>1.81</v>
      </c>
      <c r="Y77" s="20" t="s">
        <v>8</v>
      </c>
      <c r="Z77" s="21">
        <v>0.98</v>
      </c>
      <c r="AA77" s="20" t="s">
        <v>8</v>
      </c>
      <c r="AB77" s="21">
        <v>0.46</v>
      </c>
      <c r="AC77" s="20" t="s">
        <v>8</v>
      </c>
      <c r="AD77" s="19"/>
      <c r="AE77" s="19"/>
    </row>
    <row r="78" spans="1:31" ht="15" customHeight="1">
      <c r="A78" s="19"/>
      <c r="B78" s="112">
        <v>2011</v>
      </c>
      <c r="C78" s="112"/>
      <c r="D78" s="21">
        <v>0.22</v>
      </c>
      <c r="E78" s="20" t="s">
        <v>9</v>
      </c>
      <c r="F78" s="21">
        <v>0.09</v>
      </c>
      <c r="G78" s="20" t="s">
        <v>8</v>
      </c>
      <c r="H78" s="113">
        <v>0.13</v>
      </c>
      <c r="I78" s="113"/>
      <c r="J78" s="20" t="s">
        <v>8</v>
      </c>
      <c r="K78" s="21">
        <v>0.51</v>
      </c>
      <c r="L78" s="20" t="s">
        <v>8</v>
      </c>
      <c r="M78" s="21">
        <v>0.52</v>
      </c>
      <c r="N78" s="20" t="s">
        <v>8</v>
      </c>
      <c r="O78" s="21">
        <v>3.9</v>
      </c>
      <c r="P78" s="20" t="s">
        <v>8</v>
      </c>
      <c r="Q78" s="21">
        <v>15.48</v>
      </c>
      <c r="R78" s="20" t="s">
        <v>8</v>
      </c>
      <c r="S78" s="113">
        <v>21.84</v>
      </c>
      <c r="T78" s="113"/>
      <c r="U78" s="20" t="s">
        <v>8</v>
      </c>
      <c r="V78" s="21">
        <v>7.27</v>
      </c>
      <c r="W78" s="20" t="s">
        <v>8</v>
      </c>
      <c r="X78" s="21">
        <v>2.19</v>
      </c>
      <c r="Y78" s="20" t="s">
        <v>8</v>
      </c>
      <c r="Z78" s="21">
        <v>0.75</v>
      </c>
      <c r="AA78" s="20" t="s">
        <v>8</v>
      </c>
      <c r="AB78" s="21">
        <v>0.34</v>
      </c>
      <c r="AC78" s="20" t="s">
        <v>8</v>
      </c>
      <c r="AD78" s="19"/>
      <c r="AE78" s="19"/>
    </row>
    <row r="79" spans="1:31" ht="15" customHeight="1">
      <c r="A79" s="19"/>
      <c r="B79" s="112">
        <v>2012</v>
      </c>
      <c r="C79" s="112"/>
      <c r="D79" s="21">
        <v>0.18</v>
      </c>
      <c r="E79" s="20" t="s">
        <v>8</v>
      </c>
      <c r="F79" s="21">
        <v>0.21</v>
      </c>
      <c r="G79" s="20" t="s">
        <v>8</v>
      </c>
      <c r="H79" s="113">
        <v>0.21</v>
      </c>
      <c r="I79" s="113"/>
      <c r="J79" s="20" t="s">
        <v>8</v>
      </c>
      <c r="K79" s="21">
        <v>0.22</v>
      </c>
      <c r="L79" s="20" t="s">
        <v>8</v>
      </c>
      <c r="M79" s="21">
        <v>1.0900000000000001</v>
      </c>
      <c r="N79" s="20" t="s">
        <v>8</v>
      </c>
      <c r="O79" s="21">
        <v>14.44</v>
      </c>
      <c r="P79" s="20" t="s">
        <v>8</v>
      </c>
      <c r="Q79" s="21">
        <v>4.74</v>
      </c>
      <c r="R79" s="20" t="s">
        <v>8</v>
      </c>
      <c r="S79" s="113">
        <v>11.04</v>
      </c>
      <c r="T79" s="113"/>
      <c r="U79" s="20" t="s">
        <v>8</v>
      </c>
      <c r="V79" s="21">
        <v>2.7199999999999998</v>
      </c>
      <c r="W79" s="20" t="s">
        <v>8</v>
      </c>
      <c r="X79" s="21">
        <v>1.1100000000000001</v>
      </c>
      <c r="Y79" s="20" t="s">
        <v>8</v>
      </c>
      <c r="Z79" s="21">
        <v>1.1200000000000001</v>
      </c>
      <c r="AA79" s="20" t="s">
        <v>8</v>
      </c>
      <c r="AB79" s="21">
        <v>0.54</v>
      </c>
      <c r="AC79" s="20" t="s">
        <v>8</v>
      </c>
      <c r="AD79" s="19"/>
      <c r="AE79" s="19"/>
    </row>
    <row r="80" spans="1:31" ht="15" customHeight="1">
      <c r="A80" s="19"/>
      <c r="B80" s="112">
        <v>2013</v>
      </c>
      <c r="C80" s="112"/>
      <c r="D80" s="21">
        <v>0.21</v>
      </c>
      <c r="E80" s="20" t="s">
        <v>8</v>
      </c>
      <c r="F80" s="21">
        <v>0.08</v>
      </c>
      <c r="G80" s="20" t="s">
        <v>8</v>
      </c>
      <c r="H80" s="113">
        <v>0.06</v>
      </c>
      <c r="I80" s="113"/>
      <c r="J80" s="20" t="s">
        <v>8</v>
      </c>
      <c r="K80" s="21">
        <v>0.13</v>
      </c>
      <c r="L80" s="20" t="s">
        <v>8</v>
      </c>
      <c r="M80" s="21">
        <v>1.69</v>
      </c>
      <c r="N80" s="20" t="s">
        <v>8</v>
      </c>
      <c r="O80" s="21">
        <v>9.69</v>
      </c>
      <c r="P80" s="20" t="s">
        <v>8</v>
      </c>
      <c r="Q80" s="21">
        <v>18.43</v>
      </c>
      <c r="R80" s="20" t="s">
        <v>8</v>
      </c>
      <c r="S80" s="113">
        <v>11.63</v>
      </c>
      <c r="T80" s="113"/>
      <c r="U80" s="20" t="s">
        <v>8</v>
      </c>
      <c r="V80" s="21">
        <v>3.32</v>
      </c>
      <c r="W80" s="20" t="s">
        <v>8</v>
      </c>
      <c r="X80" s="21">
        <v>1.58</v>
      </c>
      <c r="Y80" s="20" t="s">
        <v>8</v>
      </c>
      <c r="Z80" s="21">
        <v>0.83</v>
      </c>
      <c r="AA80" s="20" t="s">
        <v>8</v>
      </c>
      <c r="AB80" s="21">
        <v>0.35</v>
      </c>
      <c r="AC80" s="20" t="s">
        <v>8</v>
      </c>
      <c r="AD80" s="19"/>
      <c r="AE80" s="19"/>
    </row>
    <row r="81" spans="1:31" ht="15" customHeight="1">
      <c r="A81" s="19"/>
      <c r="B81" s="112">
        <v>2014</v>
      </c>
      <c r="C81" s="112"/>
      <c r="D81" s="21">
        <v>0.09</v>
      </c>
      <c r="E81" s="20" t="s">
        <v>8</v>
      </c>
      <c r="F81" s="21">
        <v>0.06</v>
      </c>
      <c r="G81" s="20" t="s">
        <v>8</v>
      </c>
      <c r="H81" s="113">
        <v>0.14000000000000001</v>
      </c>
      <c r="I81" s="113"/>
      <c r="J81" s="20" t="s">
        <v>8</v>
      </c>
      <c r="K81" s="21">
        <v>0.45</v>
      </c>
      <c r="L81" s="20" t="s">
        <v>8</v>
      </c>
      <c r="M81" s="21">
        <v>1.3900000000000001</v>
      </c>
      <c r="N81" s="20" t="s">
        <v>8</v>
      </c>
      <c r="O81" s="21">
        <v>30.38</v>
      </c>
      <c r="P81" s="20" t="s">
        <v>8</v>
      </c>
      <c r="Q81" s="21">
        <v>15.45</v>
      </c>
      <c r="R81" s="20" t="s">
        <v>8</v>
      </c>
      <c r="S81" s="113">
        <v>40.32</v>
      </c>
      <c r="T81" s="113"/>
      <c r="U81" s="20" t="s">
        <v>8</v>
      </c>
      <c r="V81" s="21">
        <v>23.32</v>
      </c>
      <c r="W81" s="20" t="s">
        <v>8</v>
      </c>
      <c r="X81" s="21">
        <v>4.05</v>
      </c>
      <c r="Y81" s="20" t="s">
        <v>8</v>
      </c>
      <c r="Z81" s="21">
        <v>1.96</v>
      </c>
      <c r="AA81" s="20" t="s">
        <v>10</v>
      </c>
      <c r="AB81" s="21">
        <v>0.98</v>
      </c>
      <c r="AC81" s="20" t="s">
        <v>11</v>
      </c>
      <c r="AD81" s="19"/>
      <c r="AE81" s="19"/>
    </row>
    <row r="82" spans="1:31" ht="15" customHeight="1">
      <c r="A82" s="19"/>
      <c r="B82" s="23"/>
      <c r="C82" s="23">
        <v>2015</v>
      </c>
      <c r="D82" s="22"/>
      <c r="E82" s="23"/>
      <c r="F82" s="36">
        <v>0.28999999999999998</v>
      </c>
      <c r="G82" s="34" t="s">
        <v>8</v>
      </c>
      <c r="H82" s="79">
        <v>0.28000000000000003</v>
      </c>
      <c r="I82" s="79"/>
      <c r="J82" s="34" t="s">
        <v>8</v>
      </c>
      <c r="K82" s="36">
        <v>0.5</v>
      </c>
      <c r="L82" s="34" t="s">
        <v>8</v>
      </c>
      <c r="M82" s="36">
        <v>0.43</v>
      </c>
      <c r="N82" s="34" t="s">
        <v>8</v>
      </c>
      <c r="O82" s="36">
        <v>0.83</v>
      </c>
      <c r="P82" s="34" t="s">
        <v>8</v>
      </c>
      <c r="Q82" s="36">
        <v>14.09</v>
      </c>
      <c r="R82" s="23"/>
      <c r="S82" s="22"/>
      <c r="T82" s="22"/>
      <c r="U82" s="23"/>
      <c r="V82" s="22"/>
      <c r="W82" s="23"/>
      <c r="X82" s="22"/>
      <c r="Y82" s="23"/>
      <c r="Z82" s="22"/>
      <c r="AA82" s="23"/>
      <c r="AB82" s="22"/>
      <c r="AC82" s="23"/>
      <c r="AD82" s="19"/>
      <c r="AE82" s="19"/>
    </row>
    <row r="83" spans="1:31" ht="51.95" customHeight="1">
      <c r="A83" s="19"/>
      <c r="B83" s="114" t="s">
        <v>7</v>
      </c>
      <c r="C83" s="114"/>
      <c r="D83" s="114" t="s">
        <v>6</v>
      </c>
      <c r="E83" s="114"/>
      <c r="F83" s="114"/>
      <c r="G83" s="114"/>
      <c r="H83" s="114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</sheetData>
  <mergeCells count="246">
    <mergeCell ref="B50:C50"/>
    <mergeCell ref="H50:I50"/>
    <mergeCell ref="S50:T50"/>
    <mergeCell ref="B51:C51"/>
    <mergeCell ref="H51:I51"/>
    <mergeCell ref="S51:T51"/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43:C43"/>
    <mergeCell ref="H43:I43"/>
    <mergeCell ref="S43:T43"/>
    <mergeCell ref="S67:T67"/>
    <mergeCell ref="S68:T68"/>
    <mergeCell ref="S69:T69"/>
    <mergeCell ref="B67:C67"/>
    <mergeCell ref="B68:C68"/>
    <mergeCell ref="B69:C69"/>
    <mergeCell ref="S60:T60"/>
    <mergeCell ref="S61:T61"/>
    <mergeCell ref="B58:C58"/>
    <mergeCell ref="H58:I58"/>
    <mergeCell ref="S58:T58"/>
    <mergeCell ref="B59:C59"/>
    <mergeCell ref="H59:I59"/>
    <mergeCell ref="S59:T59"/>
    <mergeCell ref="B56:C56"/>
    <mergeCell ref="H56:I56"/>
    <mergeCell ref="S56:T56"/>
    <mergeCell ref="B57:C57"/>
    <mergeCell ref="S70:T70"/>
    <mergeCell ref="S71:T71"/>
    <mergeCell ref="S62:T62"/>
    <mergeCell ref="S63:T63"/>
    <mergeCell ref="S64:T64"/>
    <mergeCell ref="S65:T65"/>
    <mergeCell ref="S66:T66"/>
    <mergeCell ref="H67:I67"/>
    <mergeCell ref="H68:I68"/>
    <mergeCell ref="H69:I69"/>
    <mergeCell ref="H70:I70"/>
    <mergeCell ref="H71:I71"/>
    <mergeCell ref="H62:I62"/>
    <mergeCell ref="H63:I63"/>
    <mergeCell ref="H64:I64"/>
    <mergeCell ref="H65:I65"/>
    <mergeCell ref="H66:I66"/>
    <mergeCell ref="B70:C70"/>
    <mergeCell ref="B71:C71"/>
    <mergeCell ref="B62:C62"/>
    <mergeCell ref="B63:C63"/>
    <mergeCell ref="B64:C64"/>
    <mergeCell ref="B65:C65"/>
    <mergeCell ref="B66:C66"/>
    <mergeCell ref="B60:C60"/>
    <mergeCell ref="H60:I60"/>
    <mergeCell ref="B61:C61"/>
    <mergeCell ref="H61:I61"/>
    <mergeCell ref="H57:I57"/>
    <mergeCell ref="S57:T57"/>
    <mergeCell ref="B54:C54"/>
    <mergeCell ref="H54:I54"/>
    <mergeCell ref="S54:T54"/>
    <mergeCell ref="B55:C55"/>
    <mergeCell ref="H55:I55"/>
    <mergeCell ref="S55:T55"/>
    <mergeCell ref="B52:C52"/>
    <mergeCell ref="H52:I52"/>
    <mergeCell ref="S52:T52"/>
    <mergeCell ref="B53:C53"/>
    <mergeCell ref="H53:I53"/>
    <mergeCell ref="S53:T53"/>
    <mergeCell ref="B81:C81"/>
    <mergeCell ref="H81:I81"/>
    <mergeCell ref="S81:T81"/>
    <mergeCell ref="B83:C83"/>
    <mergeCell ref="D83:H83"/>
    <mergeCell ref="H82:I82"/>
    <mergeCell ref="B76:C76"/>
    <mergeCell ref="H76:I76"/>
    <mergeCell ref="S76:T76"/>
    <mergeCell ref="S80:T80"/>
    <mergeCell ref="B77:C77"/>
    <mergeCell ref="H77:I77"/>
    <mergeCell ref="S77:T77"/>
    <mergeCell ref="B78:C78"/>
    <mergeCell ref="H78:I78"/>
    <mergeCell ref="S78:T78"/>
    <mergeCell ref="B79:C79"/>
    <mergeCell ref="H79:I79"/>
    <mergeCell ref="S79:T79"/>
    <mergeCell ref="B80:C80"/>
    <mergeCell ref="H80:I80"/>
    <mergeCell ref="B74:C74"/>
    <mergeCell ref="H74:I74"/>
    <mergeCell ref="S74:T74"/>
    <mergeCell ref="B75:C75"/>
    <mergeCell ref="H75:I75"/>
    <mergeCell ref="S75:T75"/>
    <mergeCell ref="B72:C72"/>
    <mergeCell ref="H72:I72"/>
    <mergeCell ref="S72:T72"/>
    <mergeCell ref="B73:C73"/>
    <mergeCell ref="H73:I73"/>
    <mergeCell ref="S73:T7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41:C41"/>
    <mergeCell ref="H41:I41"/>
    <mergeCell ref="S41:T4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42445.478801122685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6058594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56</v>
      </c>
      <c r="U8" s="67"/>
      <c r="V8" s="67"/>
      <c r="W8" s="67"/>
      <c r="X8" s="72" t="s">
        <v>31</v>
      </c>
      <c r="Y8" s="72"/>
      <c r="Z8" s="72"/>
      <c r="AA8" s="72"/>
      <c r="AB8" s="74">
        <v>270237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54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6">
        <v>2004</v>
      </c>
      <c r="D12" s="30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6">
        <v>3.18</v>
      </c>
      <c r="R12" s="34" t="s">
        <v>11</v>
      </c>
      <c r="S12" s="79">
        <v>4.3600000000000003</v>
      </c>
      <c r="T12" s="79"/>
      <c r="U12" s="34" t="s">
        <v>8</v>
      </c>
      <c r="V12" s="36">
        <v>1.53</v>
      </c>
      <c r="W12" s="34" t="s">
        <v>8</v>
      </c>
      <c r="X12" s="36">
        <v>6.62</v>
      </c>
      <c r="Y12" s="34" t="s">
        <v>8</v>
      </c>
      <c r="Z12" s="36">
        <v>8.39</v>
      </c>
      <c r="AA12" s="34" t="s">
        <v>8</v>
      </c>
      <c r="AB12" s="36">
        <v>8.9499999999999993</v>
      </c>
      <c r="AC12" s="39"/>
      <c r="AD12" s="38"/>
      <c r="AE12" s="38"/>
    </row>
    <row r="13" spans="1:31" ht="15" customHeight="1">
      <c r="A13" s="2"/>
      <c r="B13" s="78">
        <v>2005</v>
      </c>
      <c r="C13" s="78"/>
      <c r="D13" s="4">
        <v>8.56</v>
      </c>
      <c r="E13" s="3" t="s">
        <v>8</v>
      </c>
      <c r="F13" s="4">
        <v>7.72</v>
      </c>
      <c r="G13" s="3" t="s">
        <v>8</v>
      </c>
      <c r="H13" s="73">
        <v>5.1100000000000003</v>
      </c>
      <c r="I13" s="73"/>
      <c r="J13" s="3" t="s">
        <v>8</v>
      </c>
      <c r="K13" s="4">
        <v>4.13</v>
      </c>
      <c r="L13" s="3" t="s">
        <v>8</v>
      </c>
      <c r="M13" s="4">
        <v>0.59</v>
      </c>
      <c r="N13" s="3" t="s">
        <v>8</v>
      </c>
      <c r="O13" s="4">
        <v>0.01</v>
      </c>
      <c r="P13" s="3" t="s">
        <v>8</v>
      </c>
      <c r="Q13" s="4">
        <v>0</v>
      </c>
      <c r="R13" s="3" t="s">
        <v>8</v>
      </c>
      <c r="S13" s="73">
        <v>0.01</v>
      </c>
      <c r="T13" s="73"/>
      <c r="U13" s="3" t="s">
        <v>8</v>
      </c>
      <c r="V13" s="4">
        <v>1.77</v>
      </c>
      <c r="W13" s="3" t="s">
        <v>8</v>
      </c>
      <c r="X13" s="4">
        <v>5.16</v>
      </c>
      <c r="Y13" s="3" t="s">
        <v>8</v>
      </c>
      <c r="Z13" s="4">
        <v>7.06</v>
      </c>
      <c r="AA13" s="3" t="s">
        <v>8</v>
      </c>
      <c r="AB13" s="4">
        <v>9.6999999999999993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10.55</v>
      </c>
      <c r="E14" s="3" t="s">
        <v>8</v>
      </c>
      <c r="F14" s="4">
        <v>9.3699999999999992</v>
      </c>
      <c r="G14" s="3" t="s">
        <v>8</v>
      </c>
      <c r="H14" s="73">
        <v>5.98</v>
      </c>
      <c r="I14" s="73"/>
      <c r="J14" s="3" t="s">
        <v>8</v>
      </c>
      <c r="K14" s="4">
        <v>3.77</v>
      </c>
      <c r="L14" s="3" t="s">
        <v>8</v>
      </c>
      <c r="M14" s="4">
        <v>1.5699999999999998</v>
      </c>
      <c r="N14" s="3" t="s">
        <v>8</v>
      </c>
      <c r="O14" s="4">
        <v>0.25</v>
      </c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8.4499999999999993</v>
      </c>
      <c r="E15" s="3" t="s">
        <v>8</v>
      </c>
      <c r="F15" s="4">
        <v>8.2200000000000006</v>
      </c>
      <c r="G15" s="3" t="s">
        <v>8</v>
      </c>
      <c r="H15" s="73">
        <v>5.98</v>
      </c>
      <c r="I15" s="73"/>
      <c r="J15" s="3" t="s">
        <v>8</v>
      </c>
      <c r="K15" s="4">
        <v>3.8</v>
      </c>
      <c r="L15" s="3" t="s">
        <v>8</v>
      </c>
      <c r="M15" s="4">
        <v>1.8399999999999999</v>
      </c>
      <c r="N15" s="3" t="s">
        <v>8</v>
      </c>
      <c r="O15" s="4">
        <v>0.19</v>
      </c>
      <c r="P15" s="3" t="s">
        <v>8</v>
      </c>
      <c r="Q15" s="4">
        <v>0</v>
      </c>
      <c r="R15" s="3" t="s">
        <v>8</v>
      </c>
      <c r="S15" s="73">
        <v>0</v>
      </c>
      <c r="T15" s="73"/>
      <c r="U15" s="3" t="s">
        <v>8</v>
      </c>
      <c r="V15" s="4">
        <v>1.87</v>
      </c>
      <c r="W15" s="3" t="s">
        <v>8</v>
      </c>
      <c r="X15" s="4">
        <v>6.8100000000000005</v>
      </c>
      <c r="Y15" s="3" t="s">
        <v>8</v>
      </c>
      <c r="Z15" s="4">
        <v>7.02</v>
      </c>
      <c r="AA15" s="3" t="s">
        <v>8</v>
      </c>
      <c r="AB15" s="4">
        <v>9.61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8.83</v>
      </c>
      <c r="E16" s="3" t="s">
        <v>8</v>
      </c>
      <c r="F16" s="4">
        <v>7.45</v>
      </c>
      <c r="G16" s="3" t="s">
        <v>8</v>
      </c>
      <c r="H16" s="73">
        <v>5.01</v>
      </c>
      <c r="I16" s="73"/>
      <c r="J16" s="3" t="s">
        <v>8</v>
      </c>
      <c r="K16" s="4">
        <v>3.18</v>
      </c>
      <c r="L16" s="3" t="s">
        <v>8</v>
      </c>
      <c r="M16" s="4">
        <v>1.08</v>
      </c>
      <c r="N16" s="3" t="s">
        <v>8</v>
      </c>
      <c r="O16" s="4">
        <v>0.01</v>
      </c>
      <c r="P16" s="3" t="s">
        <v>8</v>
      </c>
      <c r="Q16" s="4">
        <v>0</v>
      </c>
      <c r="R16" s="3" t="s">
        <v>8</v>
      </c>
      <c r="S16" s="73">
        <v>0</v>
      </c>
      <c r="T16" s="73"/>
      <c r="U16" s="3" t="s">
        <v>8</v>
      </c>
      <c r="V16" s="4">
        <v>0.76</v>
      </c>
      <c r="W16" s="3" t="s">
        <v>8</v>
      </c>
      <c r="X16" s="4">
        <v>6.71</v>
      </c>
      <c r="Y16" s="3" t="s">
        <v>8</v>
      </c>
      <c r="Z16" s="4">
        <v>9.36</v>
      </c>
      <c r="AA16" s="3" t="s">
        <v>8</v>
      </c>
      <c r="AB16" s="4">
        <v>9.66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9.14</v>
      </c>
      <c r="E17" s="3" t="s">
        <v>8</v>
      </c>
      <c r="F17" s="4">
        <v>7.06</v>
      </c>
      <c r="G17" s="3" t="s">
        <v>8</v>
      </c>
      <c r="H17" s="73">
        <v>5.04</v>
      </c>
      <c r="I17" s="73"/>
      <c r="J17" s="3" t="s">
        <v>8</v>
      </c>
      <c r="K17" s="4">
        <v>3.41</v>
      </c>
      <c r="L17" s="3" t="s">
        <v>8</v>
      </c>
      <c r="M17" s="4">
        <v>1.32</v>
      </c>
      <c r="N17" s="3" t="s">
        <v>8</v>
      </c>
      <c r="O17" s="4">
        <v>0.01</v>
      </c>
      <c r="P17" s="3" t="s">
        <v>8</v>
      </c>
      <c r="Q17" s="4">
        <v>0.01</v>
      </c>
      <c r="R17" s="3" t="s">
        <v>8</v>
      </c>
      <c r="S17" s="73">
        <v>0.01</v>
      </c>
      <c r="T17" s="73"/>
      <c r="U17" s="3" t="s">
        <v>8</v>
      </c>
      <c r="V17" s="4">
        <v>0.96</v>
      </c>
      <c r="W17" s="3" t="s">
        <v>8</v>
      </c>
      <c r="X17" s="4">
        <v>7.1</v>
      </c>
      <c r="Y17" s="3" t="s">
        <v>8</v>
      </c>
      <c r="Z17" s="4">
        <v>8.91</v>
      </c>
      <c r="AA17" s="3" t="s">
        <v>8</v>
      </c>
      <c r="AB17" s="4">
        <v>10.83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9.0399999999999991</v>
      </c>
      <c r="E18" s="3" t="s">
        <v>8</v>
      </c>
      <c r="F18" s="4">
        <v>6.38</v>
      </c>
      <c r="G18" s="3" t="s">
        <v>8</v>
      </c>
      <c r="H18" s="73">
        <v>6.34</v>
      </c>
      <c r="I18" s="73"/>
      <c r="J18" s="3" t="s">
        <v>8</v>
      </c>
      <c r="K18" s="4">
        <v>3.9699999999999998</v>
      </c>
      <c r="L18" s="3" t="s">
        <v>8</v>
      </c>
      <c r="M18" s="4">
        <v>2.2400000000000002</v>
      </c>
      <c r="N18" s="3" t="s">
        <v>8</v>
      </c>
      <c r="O18" s="4">
        <v>0.89</v>
      </c>
      <c r="P18" s="3" t="s">
        <v>8</v>
      </c>
      <c r="Q18" s="4">
        <v>0.01</v>
      </c>
      <c r="R18" s="3" t="s">
        <v>8</v>
      </c>
      <c r="S18" s="73">
        <v>0.1</v>
      </c>
      <c r="T18" s="73"/>
      <c r="U18" s="3" t="s">
        <v>8</v>
      </c>
      <c r="V18" s="4">
        <v>1.96</v>
      </c>
      <c r="W18" s="3" t="s">
        <v>8</v>
      </c>
      <c r="X18" s="4">
        <v>7.14</v>
      </c>
      <c r="Y18" s="3" t="s">
        <v>8</v>
      </c>
      <c r="Z18" s="4">
        <v>7.88</v>
      </c>
      <c r="AA18" s="3" t="s">
        <v>8</v>
      </c>
      <c r="AB18" s="4">
        <v>9.0299999999999994</v>
      </c>
      <c r="AC18" s="3" t="s">
        <v>8</v>
      </c>
      <c r="AD18" s="2"/>
      <c r="AE18" s="2"/>
    </row>
    <row r="19" spans="1:31" ht="15" customHeight="1">
      <c r="A19" s="2"/>
      <c r="B19" s="78">
        <v>2011</v>
      </c>
      <c r="C19" s="78"/>
      <c r="D19" s="4">
        <v>7.42</v>
      </c>
      <c r="E19" s="3" t="s">
        <v>8</v>
      </c>
      <c r="F19" s="4">
        <v>6.23</v>
      </c>
      <c r="G19" s="3" t="s">
        <v>8</v>
      </c>
      <c r="H19" s="73">
        <v>3.77</v>
      </c>
      <c r="I19" s="73"/>
      <c r="J19" s="3" t="s">
        <v>8</v>
      </c>
      <c r="K19" s="4">
        <v>2.59</v>
      </c>
      <c r="L19" s="3" t="s">
        <v>8</v>
      </c>
      <c r="M19" s="4">
        <v>2.44</v>
      </c>
      <c r="N19" s="3" t="s">
        <v>8</v>
      </c>
      <c r="O19" s="4">
        <v>0.4</v>
      </c>
      <c r="P19" s="3" t="s">
        <v>8</v>
      </c>
      <c r="Q19" s="4">
        <v>0</v>
      </c>
      <c r="R19" s="3" t="s">
        <v>8</v>
      </c>
      <c r="S19" s="73">
        <v>0</v>
      </c>
      <c r="T19" s="73"/>
      <c r="U19" s="3" t="s">
        <v>8</v>
      </c>
      <c r="V19" s="4">
        <v>0.62</v>
      </c>
      <c r="W19" s="3" t="s">
        <v>8</v>
      </c>
      <c r="X19" s="4">
        <v>7.58</v>
      </c>
      <c r="Y19" s="3" t="s">
        <v>8</v>
      </c>
      <c r="Z19" s="4">
        <v>9.6999999999999993</v>
      </c>
      <c r="AA19" s="3" t="s">
        <v>8</v>
      </c>
      <c r="AB19" s="4">
        <v>11.06</v>
      </c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>
        <v>7.23</v>
      </c>
      <c r="E20" s="3" t="s">
        <v>8</v>
      </c>
      <c r="F20" s="4">
        <v>6.74</v>
      </c>
      <c r="G20" s="3" t="s">
        <v>8</v>
      </c>
      <c r="H20" s="73">
        <v>4.9800000000000004</v>
      </c>
      <c r="I20" s="73"/>
      <c r="J20" s="3" t="s">
        <v>8</v>
      </c>
      <c r="K20" s="4">
        <v>3.46</v>
      </c>
      <c r="L20" s="3" t="s">
        <v>8</v>
      </c>
      <c r="M20" s="4">
        <v>1.51</v>
      </c>
      <c r="N20" s="3" t="s">
        <v>8</v>
      </c>
      <c r="O20" s="4">
        <v>0.04</v>
      </c>
      <c r="P20" s="3" t="s">
        <v>8</v>
      </c>
      <c r="Q20" s="4">
        <v>0.16</v>
      </c>
      <c r="R20" s="3" t="s">
        <v>8</v>
      </c>
      <c r="S20" s="73">
        <v>0.94</v>
      </c>
      <c r="T20" s="73"/>
      <c r="U20" s="3" t="s">
        <v>8</v>
      </c>
      <c r="V20" s="4">
        <v>0.37</v>
      </c>
      <c r="W20" s="3" t="s">
        <v>8</v>
      </c>
      <c r="X20" s="4">
        <v>4.7300000000000004</v>
      </c>
      <c r="Y20" s="3" t="s">
        <v>8</v>
      </c>
      <c r="Z20" s="4">
        <v>6.9399999999999995</v>
      </c>
      <c r="AA20" s="3" t="s">
        <v>8</v>
      </c>
      <c r="AB20" s="4">
        <v>6.3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8.02</v>
      </c>
      <c r="E21" s="3" t="s">
        <v>8</v>
      </c>
      <c r="F21" s="4">
        <v>6.85</v>
      </c>
      <c r="G21" s="3" t="s">
        <v>8</v>
      </c>
      <c r="H21" s="73">
        <v>4.2</v>
      </c>
      <c r="I21" s="73"/>
      <c r="J21" s="3" t="s">
        <v>8</v>
      </c>
      <c r="K21" s="4">
        <v>3.39</v>
      </c>
      <c r="L21" s="3" t="s">
        <v>8</v>
      </c>
      <c r="M21" s="4">
        <v>1.9300000000000002</v>
      </c>
      <c r="N21" s="3" t="s">
        <v>8</v>
      </c>
      <c r="O21" s="4"/>
      <c r="P21" s="3" t="s">
        <v>8</v>
      </c>
      <c r="Q21" s="4"/>
      <c r="R21" s="3" t="s">
        <v>8</v>
      </c>
      <c r="S21" s="73"/>
      <c r="T21" s="73"/>
      <c r="U21" s="3" t="s">
        <v>8</v>
      </c>
      <c r="V21" s="4"/>
      <c r="W21" s="3" t="s">
        <v>8</v>
      </c>
      <c r="X21" s="4">
        <v>6.9</v>
      </c>
      <c r="Y21" s="3" t="s">
        <v>8</v>
      </c>
      <c r="Z21" s="4">
        <v>8.0500000000000007</v>
      </c>
      <c r="AA21" s="3" t="s">
        <v>8</v>
      </c>
      <c r="AB21" s="4">
        <v>8.93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6.4</v>
      </c>
      <c r="E22" s="3" t="s">
        <v>8</v>
      </c>
      <c r="F22" s="4">
        <v>4.63</v>
      </c>
      <c r="G22" s="3" t="s">
        <v>8</v>
      </c>
      <c r="H22" s="73">
        <v>4.18</v>
      </c>
      <c r="I22" s="73"/>
      <c r="J22" s="3" t="s">
        <v>8</v>
      </c>
      <c r="K22" s="4">
        <v>4.21</v>
      </c>
      <c r="L22" s="3" t="s">
        <v>8</v>
      </c>
      <c r="M22" s="4">
        <v>1.81</v>
      </c>
      <c r="N22" s="3" t="s">
        <v>8</v>
      </c>
      <c r="O22" s="4">
        <v>0.19</v>
      </c>
      <c r="P22" s="3" t="s">
        <v>8</v>
      </c>
      <c r="Q22" s="4">
        <v>0</v>
      </c>
      <c r="R22" s="3" t="s">
        <v>8</v>
      </c>
      <c r="S22" s="73">
        <v>0.01</v>
      </c>
      <c r="T22" s="73"/>
      <c r="U22" s="3" t="s">
        <v>8</v>
      </c>
      <c r="V22" s="4">
        <v>0.98</v>
      </c>
      <c r="W22" s="3" t="s">
        <v>8</v>
      </c>
      <c r="X22" s="4">
        <v>5.79</v>
      </c>
      <c r="Y22" s="3" t="s">
        <v>8</v>
      </c>
      <c r="Z22" s="4">
        <v>8.2200000000000006</v>
      </c>
      <c r="AA22" s="3" t="s">
        <v>8</v>
      </c>
      <c r="AB22" s="4">
        <v>9.01</v>
      </c>
      <c r="AC22" s="3" t="s">
        <v>8</v>
      </c>
      <c r="AD22" s="2"/>
      <c r="AE22" s="2"/>
    </row>
    <row r="23" spans="1:31" ht="51.95" customHeight="1">
      <c r="A23" s="2"/>
      <c r="B23" s="77" t="s">
        <v>7</v>
      </c>
      <c r="C23" s="77"/>
      <c r="D23" s="77" t="s">
        <v>6</v>
      </c>
      <c r="E23" s="77"/>
      <c r="F23" s="77"/>
      <c r="G23" s="77"/>
      <c r="H23" s="7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</sheetData>
  <mergeCells count="66">
    <mergeCell ref="S12:T12"/>
    <mergeCell ref="B22:C22"/>
    <mergeCell ref="H22:I22"/>
    <mergeCell ref="S22:T22"/>
    <mergeCell ref="B23:C23"/>
    <mergeCell ref="D23:H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"/>
  <sheetViews>
    <sheetView topLeftCell="B1" workbookViewId="0">
      <selection activeCell="F22" sqref="F22"/>
    </sheetView>
  </sheetViews>
  <sheetFormatPr baseColWidth="10" defaultRowHeight="12.75"/>
  <cols>
    <col min="1" max="1" width="8.85546875" style="18" hidden="1" customWidth="1"/>
    <col min="2" max="2" width="2.710937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3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42445.51574815972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349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348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900</v>
      </c>
      <c r="U7" s="103"/>
      <c r="V7" s="103"/>
      <c r="W7" s="103"/>
      <c r="X7" s="108" t="s">
        <v>36</v>
      </c>
      <c r="Y7" s="108"/>
      <c r="Z7" s="108"/>
      <c r="AA7" s="108"/>
      <c r="AB7" s="109">
        <v>6125585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160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347</v>
      </c>
      <c r="U8" s="103"/>
      <c r="V8" s="103"/>
      <c r="W8" s="103"/>
      <c r="X8" s="108" t="s">
        <v>31</v>
      </c>
      <c r="Y8" s="108"/>
      <c r="Z8" s="108"/>
      <c r="AA8" s="108"/>
      <c r="AB8" s="109">
        <v>334865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260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346</v>
      </c>
      <c r="U9" s="103"/>
      <c r="V9" s="103"/>
      <c r="W9" s="103"/>
      <c r="X9" s="108" t="s">
        <v>26</v>
      </c>
      <c r="Y9" s="108"/>
      <c r="Z9" s="108"/>
      <c r="AA9" s="108"/>
      <c r="AB9" s="110">
        <v>350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80">
        <v>1929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>
        <v>7.2</v>
      </c>
      <c r="N12" s="53" t="s">
        <v>8</v>
      </c>
      <c r="O12" s="54">
        <v>14.65</v>
      </c>
      <c r="P12" s="53" t="s">
        <v>8</v>
      </c>
      <c r="Q12" s="54">
        <v>16.95</v>
      </c>
      <c r="R12" s="53" t="s">
        <v>8</v>
      </c>
      <c r="S12" s="81">
        <v>20.28</v>
      </c>
      <c r="T12" s="81"/>
      <c r="U12" s="53" t="s">
        <v>8</v>
      </c>
      <c r="V12" s="54">
        <v>21.7</v>
      </c>
      <c r="W12" s="53" t="s">
        <v>8</v>
      </c>
      <c r="X12" s="54">
        <v>26.7</v>
      </c>
      <c r="Y12" s="53" t="s">
        <v>8</v>
      </c>
      <c r="Z12" s="54">
        <v>34.68</v>
      </c>
      <c r="AA12" s="53" t="s">
        <v>8</v>
      </c>
      <c r="AB12" s="54">
        <v>33.1</v>
      </c>
      <c r="AC12" s="53" t="s">
        <v>8</v>
      </c>
      <c r="AD12" s="42"/>
      <c r="AE12" s="42"/>
    </row>
    <row r="13" spans="1:31" s="44" customFormat="1" ht="15" customHeight="1">
      <c r="A13" s="42"/>
      <c r="B13" s="80">
        <v>1930</v>
      </c>
      <c r="C13" s="80"/>
      <c r="D13" s="54">
        <v>20.04</v>
      </c>
      <c r="E13" s="53" t="s">
        <v>8</v>
      </c>
      <c r="F13" s="54">
        <v>10.210000000000001</v>
      </c>
      <c r="G13" s="53" t="s">
        <v>8</v>
      </c>
      <c r="H13" s="81">
        <v>4.5</v>
      </c>
      <c r="I13" s="81"/>
      <c r="J13" s="53" t="s">
        <v>8</v>
      </c>
      <c r="K13" s="54">
        <v>3.86</v>
      </c>
      <c r="L13" s="53" t="s">
        <v>8</v>
      </c>
      <c r="M13" s="54">
        <v>3.84</v>
      </c>
      <c r="N13" s="53" t="s">
        <v>8</v>
      </c>
      <c r="O13" s="54">
        <v>51.76</v>
      </c>
      <c r="P13" s="53" t="s">
        <v>8</v>
      </c>
      <c r="Q13" s="54">
        <v>66.61</v>
      </c>
      <c r="R13" s="53" t="s">
        <v>8</v>
      </c>
      <c r="S13" s="81">
        <v>44.42</v>
      </c>
      <c r="T13" s="81"/>
      <c r="U13" s="53" t="s">
        <v>8</v>
      </c>
      <c r="V13" s="54">
        <v>47.61</v>
      </c>
      <c r="W13" s="53" t="s">
        <v>8</v>
      </c>
      <c r="X13" s="54">
        <v>32.14</v>
      </c>
      <c r="Y13" s="53" t="s">
        <v>8</v>
      </c>
      <c r="Z13" s="54">
        <v>56.23</v>
      </c>
      <c r="AA13" s="53" t="s">
        <v>8</v>
      </c>
      <c r="AB13" s="54">
        <v>48.82</v>
      </c>
      <c r="AC13" s="53" t="s">
        <v>8</v>
      </c>
      <c r="AD13" s="42"/>
      <c r="AE13" s="42"/>
    </row>
    <row r="14" spans="1:31" s="44" customFormat="1" ht="15" customHeight="1">
      <c r="A14" s="42"/>
      <c r="B14" s="80">
        <v>1931</v>
      </c>
      <c r="C14" s="80"/>
      <c r="D14" s="54">
        <v>42.33</v>
      </c>
      <c r="E14" s="53" t="s">
        <v>8</v>
      </c>
      <c r="F14" s="54">
        <v>29.22</v>
      </c>
      <c r="G14" s="53" t="s">
        <v>8</v>
      </c>
      <c r="H14" s="81">
        <v>15.63</v>
      </c>
      <c r="I14" s="81"/>
      <c r="J14" s="53" t="s">
        <v>8</v>
      </c>
      <c r="K14" s="54">
        <v>8.8000000000000007</v>
      </c>
      <c r="L14" s="53" t="s">
        <v>8</v>
      </c>
      <c r="M14" s="54">
        <v>8.0299999999999994</v>
      </c>
      <c r="N14" s="53" t="s">
        <v>8</v>
      </c>
      <c r="O14" s="54">
        <v>19.38</v>
      </c>
      <c r="P14" s="53" t="s">
        <v>8</v>
      </c>
      <c r="Q14" s="54">
        <v>35.840000000000003</v>
      </c>
      <c r="R14" s="53" t="s">
        <v>8</v>
      </c>
      <c r="S14" s="81">
        <v>34.39</v>
      </c>
      <c r="T14" s="81"/>
      <c r="U14" s="53" t="s">
        <v>8</v>
      </c>
      <c r="V14" s="54">
        <v>31.3</v>
      </c>
      <c r="W14" s="53" t="s">
        <v>8</v>
      </c>
      <c r="X14" s="54">
        <v>55.72</v>
      </c>
      <c r="Y14" s="53" t="s">
        <v>8</v>
      </c>
      <c r="Z14" s="54">
        <v>38.979999999999997</v>
      </c>
      <c r="AA14" s="53" t="s">
        <v>8</v>
      </c>
      <c r="AB14" s="54">
        <v>49.72</v>
      </c>
      <c r="AC14" s="53" t="s">
        <v>8</v>
      </c>
      <c r="AD14" s="42"/>
      <c r="AE14" s="42"/>
    </row>
    <row r="15" spans="1:31" s="44" customFormat="1" ht="15" customHeight="1">
      <c r="A15" s="42"/>
      <c r="B15" s="80">
        <v>1932</v>
      </c>
      <c r="C15" s="80"/>
      <c r="D15" s="54">
        <v>34.299999999999997</v>
      </c>
      <c r="E15" s="53" t="s">
        <v>8</v>
      </c>
      <c r="F15" s="54">
        <v>18.54</v>
      </c>
      <c r="G15" s="53" t="s">
        <v>8</v>
      </c>
      <c r="H15" s="81">
        <v>11.6</v>
      </c>
      <c r="I15" s="81"/>
      <c r="J15" s="53" t="s">
        <v>8</v>
      </c>
      <c r="K15" s="54">
        <v>10.49</v>
      </c>
      <c r="L15" s="53" t="s">
        <v>8</v>
      </c>
      <c r="M15" s="54">
        <v>5.32</v>
      </c>
      <c r="N15" s="53" t="s">
        <v>8</v>
      </c>
      <c r="O15" s="54">
        <v>15.26</v>
      </c>
      <c r="P15" s="53" t="s">
        <v>8</v>
      </c>
      <c r="Q15" s="54">
        <v>45.84</v>
      </c>
      <c r="R15" s="53" t="s">
        <v>9</v>
      </c>
      <c r="S15" s="81">
        <v>27.17</v>
      </c>
      <c r="T15" s="81"/>
      <c r="U15" s="53" t="s">
        <v>8</v>
      </c>
      <c r="V15" s="54">
        <v>25.53</v>
      </c>
      <c r="W15" s="53" t="s">
        <v>8</v>
      </c>
      <c r="X15" s="54">
        <v>39.24</v>
      </c>
      <c r="Y15" s="53" t="s">
        <v>8</v>
      </c>
      <c r="Z15" s="54">
        <v>45.66</v>
      </c>
      <c r="AA15" s="53" t="s">
        <v>8</v>
      </c>
      <c r="AB15" s="54">
        <v>15.17</v>
      </c>
      <c r="AC15" s="53" t="s">
        <v>8</v>
      </c>
      <c r="AD15" s="42"/>
      <c r="AE15" s="42"/>
    </row>
    <row r="16" spans="1:31" s="44" customFormat="1" ht="15" customHeight="1">
      <c r="A16" s="42"/>
      <c r="B16" s="80">
        <v>1933</v>
      </c>
      <c r="C16" s="80"/>
      <c r="D16" s="54">
        <v>13.39</v>
      </c>
      <c r="E16" s="53" t="s">
        <v>8</v>
      </c>
      <c r="F16" s="54">
        <v>2.15</v>
      </c>
      <c r="G16" s="53" t="s">
        <v>8</v>
      </c>
      <c r="H16" s="81">
        <v>1.24</v>
      </c>
      <c r="I16" s="81"/>
      <c r="J16" s="53" t="s">
        <v>8</v>
      </c>
      <c r="K16" s="54">
        <v>0.79</v>
      </c>
      <c r="L16" s="53" t="s">
        <v>8</v>
      </c>
      <c r="M16" s="54">
        <v>10.28</v>
      </c>
      <c r="N16" s="53" t="s">
        <v>8</v>
      </c>
      <c r="O16" s="54">
        <v>38.39</v>
      </c>
      <c r="P16" s="53" t="s">
        <v>8</v>
      </c>
      <c r="Q16" s="54">
        <v>4.66</v>
      </c>
      <c r="R16" s="53" t="s">
        <v>8</v>
      </c>
      <c r="S16" s="81">
        <v>37.369999999999997</v>
      </c>
      <c r="T16" s="81"/>
      <c r="U16" s="53" t="s">
        <v>8</v>
      </c>
      <c r="V16" s="54">
        <v>24.06</v>
      </c>
      <c r="W16" s="53" t="s">
        <v>8</v>
      </c>
      <c r="X16" s="54">
        <v>21.72</v>
      </c>
      <c r="Y16" s="53" t="s">
        <v>8</v>
      </c>
      <c r="Z16" s="54">
        <v>27.79</v>
      </c>
      <c r="AA16" s="53" t="s">
        <v>8</v>
      </c>
      <c r="AB16" s="54">
        <v>26.75</v>
      </c>
      <c r="AC16" s="53" t="s">
        <v>8</v>
      </c>
      <c r="AD16" s="42"/>
      <c r="AE16" s="42"/>
    </row>
    <row r="17" spans="1:31" s="44" customFormat="1" ht="15" customHeight="1">
      <c r="A17" s="42"/>
      <c r="B17" s="80">
        <v>1934</v>
      </c>
      <c r="C17" s="80"/>
      <c r="D17" s="54">
        <v>17.71</v>
      </c>
      <c r="E17" s="53" t="s">
        <v>8</v>
      </c>
      <c r="F17" s="54">
        <v>8.18</v>
      </c>
      <c r="G17" s="53" t="s">
        <v>8</v>
      </c>
      <c r="H17" s="81">
        <v>5.0199999999999996</v>
      </c>
      <c r="I17" s="81"/>
      <c r="J17" s="53" t="s">
        <v>8</v>
      </c>
      <c r="K17" s="54">
        <v>3.31</v>
      </c>
      <c r="L17" s="53" t="s">
        <v>8</v>
      </c>
      <c r="M17" s="54">
        <v>42.96</v>
      </c>
      <c r="N17" s="53" t="s">
        <v>9</v>
      </c>
      <c r="O17" s="54">
        <v>69.5</v>
      </c>
      <c r="P17" s="53" t="s">
        <v>8</v>
      </c>
      <c r="Q17" s="54">
        <v>18.28</v>
      </c>
      <c r="R17" s="53" t="s">
        <v>8</v>
      </c>
      <c r="S17" s="81">
        <v>16.579999999999998</v>
      </c>
      <c r="T17" s="81"/>
      <c r="U17" s="53" t="s">
        <v>8</v>
      </c>
      <c r="V17" s="54">
        <v>15.07</v>
      </c>
      <c r="W17" s="53" t="s">
        <v>8</v>
      </c>
      <c r="X17" s="54">
        <v>20.05</v>
      </c>
      <c r="Y17" s="53" t="s">
        <v>8</v>
      </c>
      <c r="Z17" s="54">
        <v>34.26</v>
      </c>
      <c r="AA17" s="53" t="s">
        <v>8</v>
      </c>
      <c r="AB17" s="54">
        <v>33.86</v>
      </c>
      <c r="AC17" s="53" t="s">
        <v>8</v>
      </c>
      <c r="AD17" s="42"/>
      <c r="AE17" s="42"/>
    </row>
    <row r="18" spans="1:31" s="44" customFormat="1" ht="15" customHeight="1">
      <c r="A18" s="42"/>
      <c r="B18" s="80">
        <v>1935</v>
      </c>
      <c r="C18" s="80"/>
      <c r="D18" s="54">
        <v>21.73</v>
      </c>
      <c r="E18" s="53" t="s">
        <v>8</v>
      </c>
      <c r="F18" s="54">
        <v>12.63</v>
      </c>
      <c r="G18" s="53" t="s">
        <v>8</v>
      </c>
      <c r="H18" s="81">
        <v>8.49</v>
      </c>
      <c r="I18" s="81"/>
      <c r="J18" s="53" t="s">
        <v>8</v>
      </c>
      <c r="K18" s="54">
        <v>4.76</v>
      </c>
      <c r="L18" s="53" t="s">
        <v>8</v>
      </c>
      <c r="M18" s="54">
        <v>4.9800000000000004</v>
      </c>
      <c r="N18" s="53" t="s">
        <v>8</v>
      </c>
      <c r="O18" s="54">
        <v>10.69</v>
      </c>
      <c r="P18" s="53" t="s">
        <v>8</v>
      </c>
      <c r="Q18" s="54">
        <v>12</v>
      </c>
      <c r="R18" s="53" t="s">
        <v>8</v>
      </c>
      <c r="S18" s="81">
        <v>12.86</v>
      </c>
      <c r="T18" s="81"/>
      <c r="U18" s="53" t="s">
        <v>8</v>
      </c>
      <c r="V18" s="54">
        <v>16.2</v>
      </c>
      <c r="W18" s="53" t="s">
        <v>8</v>
      </c>
      <c r="X18" s="54">
        <v>20.21</v>
      </c>
      <c r="Y18" s="53" t="s">
        <v>8</v>
      </c>
      <c r="Z18" s="54">
        <v>47.59</v>
      </c>
      <c r="AA18" s="53" t="s">
        <v>8</v>
      </c>
      <c r="AB18" s="54">
        <v>31.65</v>
      </c>
      <c r="AC18" s="53" t="s">
        <v>8</v>
      </c>
      <c r="AD18" s="42"/>
      <c r="AE18" s="42"/>
    </row>
    <row r="19" spans="1:31" s="44" customFormat="1" ht="15" customHeight="1">
      <c r="A19" s="42"/>
      <c r="B19" s="80">
        <v>1936</v>
      </c>
      <c r="C19" s="80"/>
      <c r="D19" s="54">
        <v>16.77</v>
      </c>
      <c r="E19" s="53" t="s">
        <v>8</v>
      </c>
      <c r="F19" s="54">
        <v>7.68</v>
      </c>
      <c r="G19" s="53" t="s">
        <v>8</v>
      </c>
      <c r="H19" s="81">
        <v>4.43</v>
      </c>
      <c r="I19" s="81"/>
      <c r="J19" s="53" t="s">
        <v>8</v>
      </c>
      <c r="K19" s="54">
        <v>4.71</v>
      </c>
      <c r="L19" s="53" t="s">
        <v>8</v>
      </c>
      <c r="M19" s="54">
        <v>28.69</v>
      </c>
      <c r="N19" s="53" t="s">
        <v>9</v>
      </c>
      <c r="O19" s="54">
        <v>29.32</v>
      </c>
      <c r="P19" s="53" t="s">
        <v>8</v>
      </c>
      <c r="Q19" s="54">
        <v>14.64</v>
      </c>
      <c r="R19" s="53" t="s">
        <v>8</v>
      </c>
      <c r="S19" s="81">
        <v>13.54</v>
      </c>
      <c r="T19" s="81"/>
      <c r="U19" s="53" t="s">
        <v>8</v>
      </c>
      <c r="V19" s="54">
        <v>21.12</v>
      </c>
      <c r="W19" s="53" t="s">
        <v>8</v>
      </c>
      <c r="X19" s="54">
        <v>26.89</v>
      </c>
      <c r="Y19" s="53" t="s">
        <v>8</v>
      </c>
      <c r="Z19" s="54">
        <v>34.31</v>
      </c>
      <c r="AA19" s="53" t="s">
        <v>8</v>
      </c>
      <c r="AB19" s="54">
        <v>26.84</v>
      </c>
      <c r="AC19" s="53" t="s">
        <v>8</v>
      </c>
      <c r="AD19" s="42"/>
      <c r="AE19" s="42"/>
    </row>
    <row r="20" spans="1:31" s="44" customFormat="1" ht="15" customHeight="1">
      <c r="A20" s="42"/>
      <c r="B20" s="80">
        <v>1937</v>
      </c>
      <c r="C20" s="80"/>
      <c r="D20" s="54">
        <v>16.39</v>
      </c>
      <c r="E20" s="53" t="s">
        <v>8</v>
      </c>
      <c r="F20" s="54">
        <v>13.6</v>
      </c>
      <c r="G20" s="53" t="s">
        <v>8</v>
      </c>
      <c r="H20" s="81">
        <v>7</v>
      </c>
      <c r="I20" s="81"/>
      <c r="J20" s="53" t="s">
        <v>8</v>
      </c>
      <c r="K20" s="54">
        <v>5.0999999999999996</v>
      </c>
      <c r="L20" s="53" t="s">
        <v>8</v>
      </c>
      <c r="M20" s="54">
        <v>23.14</v>
      </c>
      <c r="N20" s="53" t="s">
        <v>8</v>
      </c>
      <c r="O20" s="54">
        <v>21.14</v>
      </c>
      <c r="P20" s="53" t="s">
        <v>8</v>
      </c>
      <c r="Q20" s="54">
        <v>38.83</v>
      </c>
      <c r="R20" s="53" t="s">
        <v>8</v>
      </c>
      <c r="S20" s="81">
        <v>48.81</v>
      </c>
      <c r="T20" s="81"/>
      <c r="U20" s="53" t="s">
        <v>8</v>
      </c>
      <c r="V20" s="54">
        <v>37.090000000000003</v>
      </c>
      <c r="W20" s="53" t="s">
        <v>8</v>
      </c>
      <c r="X20" s="54">
        <v>56.53</v>
      </c>
      <c r="Y20" s="53" t="s">
        <v>8</v>
      </c>
      <c r="Z20" s="54">
        <v>48.97</v>
      </c>
      <c r="AA20" s="53" t="s">
        <v>8</v>
      </c>
      <c r="AB20" s="54">
        <v>51.26</v>
      </c>
      <c r="AC20" s="53" t="s">
        <v>8</v>
      </c>
      <c r="AD20" s="42"/>
      <c r="AE20" s="42"/>
    </row>
    <row r="21" spans="1:31" s="44" customFormat="1" ht="15" customHeight="1">
      <c r="A21" s="42"/>
      <c r="B21" s="80">
        <v>1938</v>
      </c>
      <c r="C21" s="80"/>
      <c r="D21" s="54">
        <v>21.51</v>
      </c>
      <c r="E21" s="53" t="s">
        <v>8</v>
      </c>
      <c r="F21" s="54">
        <v>12.44</v>
      </c>
      <c r="G21" s="53" t="s">
        <v>9</v>
      </c>
      <c r="H21" s="81">
        <v>9.36</v>
      </c>
      <c r="I21" s="81"/>
      <c r="J21" s="53" t="s">
        <v>8</v>
      </c>
      <c r="K21" s="54">
        <v>5.04</v>
      </c>
      <c r="L21" s="53" t="s">
        <v>8</v>
      </c>
      <c r="M21" s="54">
        <v>5.51</v>
      </c>
      <c r="N21" s="53" t="s">
        <v>8</v>
      </c>
      <c r="O21" s="54">
        <v>10.49</v>
      </c>
      <c r="P21" s="53" t="s">
        <v>8</v>
      </c>
      <c r="Q21" s="54">
        <v>15.06</v>
      </c>
      <c r="R21" s="53" t="s">
        <v>8</v>
      </c>
      <c r="S21" s="81">
        <v>9.41</v>
      </c>
      <c r="T21" s="81"/>
      <c r="U21" s="53" t="s">
        <v>8</v>
      </c>
      <c r="V21" s="54">
        <v>16.649999999999999</v>
      </c>
      <c r="W21" s="53" t="s">
        <v>8</v>
      </c>
      <c r="X21" s="54">
        <v>23.97</v>
      </c>
      <c r="Y21" s="53" t="s">
        <v>8</v>
      </c>
      <c r="Z21" s="54">
        <v>32.32</v>
      </c>
      <c r="AA21" s="53" t="s">
        <v>8</v>
      </c>
      <c r="AB21" s="54">
        <v>23.31</v>
      </c>
      <c r="AC21" s="53" t="s">
        <v>8</v>
      </c>
      <c r="AD21" s="42"/>
      <c r="AE21" s="42"/>
    </row>
    <row r="22" spans="1:31" s="44" customFormat="1" ht="15" customHeight="1">
      <c r="A22" s="42"/>
      <c r="B22" s="80">
        <v>1939</v>
      </c>
      <c r="C22" s="80"/>
      <c r="D22" s="54">
        <v>11.74</v>
      </c>
      <c r="E22" s="53" t="s">
        <v>8</v>
      </c>
      <c r="F22" s="54">
        <v>8.2200000000000006</v>
      </c>
      <c r="G22" s="53" t="s">
        <v>8</v>
      </c>
      <c r="H22" s="81">
        <v>6.55</v>
      </c>
      <c r="I22" s="81"/>
      <c r="J22" s="53" t="s">
        <v>8</v>
      </c>
      <c r="K22" s="54">
        <v>5.26</v>
      </c>
      <c r="L22" s="53" t="s">
        <v>8</v>
      </c>
      <c r="M22" s="54">
        <v>15.35</v>
      </c>
      <c r="N22" s="53" t="s">
        <v>8</v>
      </c>
      <c r="O22" s="54">
        <v>28.13</v>
      </c>
      <c r="P22" s="53" t="s">
        <v>8</v>
      </c>
      <c r="Q22" s="54">
        <v>18.86</v>
      </c>
      <c r="R22" s="53" t="s">
        <v>8</v>
      </c>
      <c r="S22" s="81">
        <v>36.369999999999997</v>
      </c>
      <c r="T22" s="81"/>
      <c r="U22" s="53" t="s">
        <v>8</v>
      </c>
      <c r="V22" s="54">
        <v>14.01</v>
      </c>
      <c r="W22" s="53" t="s">
        <v>8</v>
      </c>
      <c r="X22" s="54">
        <v>25.45</v>
      </c>
      <c r="Y22" s="53" t="s">
        <v>8</v>
      </c>
      <c r="Z22" s="54">
        <v>26.01</v>
      </c>
      <c r="AA22" s="53" t="s">
        <v>8</v>
      </c>
      <c r="AB22" s="54">
        <v>31.65</v>
      </c>
      <c r="AC22" s="53" t="s">
        <v>8</v>
      </c>
      <c r="AD22" s="42"/>
      <c r="AE22" s="42"/>
    </row>
    <row r="23" spans="1:31" s="44" customFormat="1" ht="15" customHeight="1">
      <c r="A23" s="42"/>
      <c r="B23" s="80">
        <v>1940</v>
      </c>
      <c r="C23" s="80"/>
      <c r="D23" s="54">
        <v>15.97</v>
      </c>
      <c r="E23" s="53" t="s">
        <v>8</v>
      </c>
      <c r="F23" s="54">
        <v>9.61</v>
      </c>
      <c r="G23" s="53" t="s">
        <v>8</v>
      </c>
      <c r="H23" s="81">
        <v>5.92</v>
      </c>
      <c r="I23" s="81"/>
      <c r="J23" s="53" t="s">
        <v>8</v>
      </c>
      <c r="K23" s="54">
        <v>7.25</v>
      </c>
      <c r="L23" s="53" t="s">
        <v>8</v>
      </c>
      <c r="M23" s="54">
        <v>44.29</v>
      </c>
      <c r="N23" s="53" t="s">
        <v>8</v>
      </c>
      <c r="O23" s="54">
        <v>36.799999999999997</v>
      </c>
      <c r="P23" s="53" t="s">
        <v>8</v>
      </c>
      <c r="Q23" s="54">
        <v>48.46</v>
      </c>
      <c r="R23" s="53" t="s">
        <v>8</v>
      </c>
      <c r="S23" s="81">
        <v>26.72</v>
      </c>
      <c r="T23" s="81"/>
      <c r="U23" s="53" t="s">
        <v>8</v>
      </c>
      <c r="V23" s="54">
        <v>17.98</v>
      </c>
      <c r="W23" s="53" t="s">
        <v>8</v>
      </c>
      <c r="X23" s="54">
        <v>33.56</v>
      </c>
      <c r="Y23" s="53" t="s">
        <v>8</v>
      </c>
      <c r="Z23" s="54">
        <v>28.77</v>
      </c>
      <c r="AA23" s="53" t="s">
        <v>8</v>
      </c>
      <c r="AB23" s="54">
        <v>36</v>
      </c>
      <c r="AC23" s="53" t="s">
        <v>8</v>
      </c>
      <c r="AD23" s="42"/>
      <c r="AE23" s="42"/>
    </row>
    <row r="24" spans="1:31" s="44" customFormat="1" ht="15" customHeight="1">
      <c r="A24" s="42"/>
      <c r="B24" s="80">
        <v>1941</v>
      </c>
      <c r="C24" s="80"/>
      <c r="D24" s="54">
        <v>25.98</v>
      </c>
      <c r="E24" s="53" t="s">
        <v>8</v>
      </c>
      <c r="F24" s="54">
        <v>10.26</v>
      </c>
      <c r="G24" s="53" t="s">
        <v>8</v>
      </c>
      <c r="H24" s="81">
        <v>10.44</v>
      </c>
      <c r="I24" s="81"/>
      <c r="J24" s="53" t="s">
        <v>8</v>
      </c>
      <c r="K24" s="54">
        <v>6.06</v>
      </c>
      <c r="L24" s="53" t="s">
        <v>8</v>
      </c>
      <c r="M24" s="54">
        <v>33.65</v>
      </c>
      <c r="N24" s="53" t="s">
        <v>8</v>
      </c>
      <c r="O24" s="54">
        <v>35.619999999999997</v>
      </c>
      <c r="P24" s="53" t="s">
        <v>8</v>
      </c>
      <c r="Q24" s="54">
        <v>46.4</v>
      </c>
      <c r="R24" s="53" t="s">
        <v>8</v>
      </c>
      <c r="S24" s="81">
        <v>50.52</v>
      </c>
      <c r="T24" s="81"/>
      <c r="U24" s="53" t="s">
        <v>8</v>
      </c>
      <c r="V24" s="54">
        <v>22.75</v>
      </c>
      <c r="W24" s="53" t="s">
        <v>8</v>
      </c>
      <c r="X24" s="54">
        <v>39.479999999999997</v>
      </c>
      <c r="Y24" s="53" t="s">
        <v>8</v>
      </c>
      <c r="Z24" s="54">
        <v>46.19</v>
      </c>
      <c r="AA24" s="53" t="s">
        <v>8</v>
      </c>
      <c r="AB24" s="54">
        <v>37.51</v>
      </c>
      <c r="AC24" s="53" t="s">
        <v>8</v>
      </c>
      <c r="AD24" s="42"/>
      <c r="AE24" s="42"/>
    </row>
    <row r="25" spans="1:31" s="44" customFormat="1" ht="15" customHeight="1">
      <c r="A25" s="42"/>
      <c r="B25" s="80">
        <v>1942</v>
      </c>
      <c r="C25" s="80"/>
      <c r="D25" s="54">
        <v>36.42</v>
      </c>
      <c r="E25" s="53" t="s">
        <v>8</v>
      </c>
      <c r="F25" s="54">
        <v>26.54</v>
      </c>
      <c r="G25" s="53" t="s">
        <v>8</v>
      </c>
      <c r="H25" s="81">
        <v>12.94</v>
      </c>
      <c r="I25" s="81"/>
      <c r="J25" s="53" t="s">
        <v>8</v>
      </c>
      <c r="K25" s="54">
        <v>5.95</v>
      </c>
      <c r="L25" s="53" t="s">
        <v>8</v>
      </c>
      <c r="M25" s="54">
        <v>7.24</v>
      </c>
      <c r="N25" s="53" t="s">
        <v>8</v>
      </c>
      <c r="O25" s="54">
        <v>4.83</v>
      </c>
      <c r="P25" s="53" t="s">
        <v>8</v>
      </c>
      <c r="Q25" s="54">
        <v>8.74</v>
      </c>
      <c r="R25" s="53" t="s">
        <v>8</v>
      </c>
      <c r="S25" s="81">
        <v>29.08</v>
      </c>
      <c r="T25" s="81"/>
      <c r="U25" s="53" t="s">
        <v>8</v>
      </c>
      <c r="V25" s="54">
        <v>13.6</v>
      </c>
      <c r="W25" s="53" t="s">
        <v>8</v>
      </c>
      <c r="X25" s="54">
        <v>19.57</v>
      </c>
      <c r="Y25" s="53" t="s">
        <v>8</v>
      </c>
      <c r="Z25" s="54">
        <v>30.46</v>
      </c>
      <c r="AA25" s="53" t="s">
        <v>8</v>
      </c>
      <c r="AB25" s="54">
        <v>26.63</v>
      </c>
      <c r="AC25" s="53" t="s">
        <v>8</v>
      </c>
      <c r="AD25" s="42"/>
      <c r="AE25" s="42"/>
    </row>
    <row r="26" spans="1:31" s="44" customFormat="1" ht="15" customHeight="1">
      <c r="A26" s="42"/>
      <c r="B26" s="80">
        <v>1943</v>
      </c>
      <c r="C26" s="80"/>
      <c r="D26" s="54">
        <v>19.97</v>
      </c>
      <c r="E26" s="53" t="s">
        <v>8</v>
      </c>
      <c r="F26" s="54">
        <v>13.72</v>
      </c>
      <c r="G26" s="53" t="s">
        <v>8</v>
      </c>
      <c r="H26" s="81">
        <v>6.82</v>
      </c>
      <c r="I26" s="81"/>
      <c r="J26" s="53" t="s">
        <v>8</v>
      </c>
      <c r="K26" s="54">
        <v>5.16</v>
      </c>
      <c r="L26" s="53" t="s">
        <v>8</v>
      </c>
      <c r="M26" s="54">
        <v>7.8</v>
      </c>
      <c r="N26" s="53" t="s">
        <v>8</v>
      </c>
      <c r="O26" s="54">
        <v>10.28</v>
      </c>
      <c r="P26" s="53" t="s">
        <v>8</v>
      </c>
      <c r="Q26" s="54">
        <v>10.11</v>
      </c>
      <c r="R26" s="53" t="s">
        <v>8</v>
      </c>
      <c r="S26" s="81">
        <v>7.57</v>
      </c>
      <c r="T26" s="81"/>
      <c r="U26" s="53" t="s">
        <v>8</v>
      </c>
      <c r="V26" s="54">
        <v>35.479999999999997</v>
      </c>
      <c r="W26" s="53" t="s">
        <v>8</v>
      </c>
      <c r="X26" s="54">
        <v>32.57</v>
      </c>
      <c r="Y26" s="53" t="s">
        <v>8</v>
      </c>
      <c r="Z26" s="54">
        <v>28.58</v>
      </c>
      <c r="AA26" s="53" t="s">
        <v>8</v>
      </c>
      <c r="AB26" s="54">
        <v>23.02</v>
      </c>
      <c r="AC26" s="53" t="s">
        <v>8</v>
      </c>
      <c r="AD26" s="42"/>
      <c r="AE26" s="42"/>
    </row>
    <row r="27" spans="1:31" s="44" customFormat="1" ht="15" customHeight="1">
      <c r="A27" s="42"/>
      <c r="B27" s="80">
        <v>1944</v>
      </c>
      <c r="C27" s="80"/>
      <c r="D27" s="54">
        <v>15.88</v>
      </c>
      <c r="E27" s="53" t="s">
        <v>8</v>
      </c>
      <c r="F27" s="54">
        <v>13.76</v>
      </c>
      <c r="G27" s="53" t="s">
        <v>8</v>
      </c>
      <c r="H27" s="81">
        <v>10.41</v>
      </c>
      <c r="I27" s="81"/>
      <c r="J27" s="53" t="s">
        <v>8</v>
      </c>
      <c r="K27" s="54">
        <v>9.7799999999999994</v>
      </c>
      <c r="L27" s="53" t="s">
        <v>8</v>
      </c>
      <c r="M27" s="54">
        <v>14.92</v>
      </c>
      <c r="N27" s="53" t="s">
        <v>8</v>
      </c>
      <c r="O27" s="54">
        <v>17.3</v>
      </c>
      <c r="P27" s="53" t="s">
        <v>8</v>
      </c>
      <c r="Q27" s="54">
        <v>19.2</v>
      </c>
      <c r="R27" s="53" t="s">
        <v>8</v>
      </c>
      <c r="S27" s="81">
        <v>32.15</v>
      </c>
      <c r="T27" s="81"/>
      <c r="U27" s="53" t="s">
        <v>8</v>
      </c>
      <c r="V27" s="54">
        <v>33.85</v>
      </c>
      <c r="W27" s="53" t="s">
        <v>8</v>
      </c>
      <c r="X27" s="54">
        <v>36.950000000000003</v>
      </c>
      <c r="Y27" s="53" t="s">
        <v>8</v>
      </c>
      <c r="Z27" s="54">
        <v>45.12</v>
      </c>
      <c r="AA27" s="53" t="s">
        <v>8</v>
      </c>
      <c r="AB27" s="54">
        <v>44.36</v>
      </c>
      <c r="AC27" s="53" t="s">
        <v>8</v>
      </c>
      <c r="AD27" s="42"/>
      <c r="AE27" s="42"/>
    </row>
    <row r="28" spans="1:31" s="44" customFormat="1" ht="15" customHeight="1">
      <c r="A28" s="42"/>
      <c r="B28" s="80">
        <v>1945</v>
      </c>
      <c r="C28" s="80"/>
      <c r="D28" s="54">
        <v>28.56</v>
      </c>
      <c r="E28" s="53" t="s">
        <v>8</v>
      </c>
      <c r="F28" s="54">
        <v>23.82</v>
      </c>
      <c r="G28" s="53" t="s">
        <v>8</v>
      </c>
      <c r="H28" s="81">
        <v>12.43</v>
      </c>
      <c r="I28" s="81"/>
      <c r="J28" s="53" t="s">
        <v>8</v>
      </c>
      <c r="K28" s="54">
        <v>7.95</v>
      </c>
      <c r="L28" s="53" t="s">
        <v>8</v>
      </c>
      <c r="M28" s="54">
        <v>15.64</v>
      </c>
      <c r="N28" s="53" t="s">
        <v>8</v>
      </c>
      <c r="O28" s="54">
        <v>10.19</v>
      </c>
      <c r="P28" s="53" t="s">
        <v>8</v>
      </c>
      <c r="Q28" s="54">
        <v>10.65</v>
      </c>
      <c r="R28" s="53" t="s">
        <v>8</v>
      </c>
      <c r="S28" s="81">
        <v>17.940000000000001</v>
      </c>
      <c r="T28" s="81"/>
      <c r="U28" s="53" t="s">
        <v>8</v>
      </c>
      <c r="V28" s="54">
        <v>25.23</v>
      </c>
      <c r="W28" s="53" t="s">
        <v>8</v>
      </c>
      <c r="X28" s="54">
        <v>26.15</v>
      </c>
      <c r="Y28" s="53" t="s">
        <v>8</v>
      </c>
      <c r="Z28" s="54">
        <v>29.97</v>
      </c>
      <c r="AA28" s="53" t="s">
        <v>8</v>
      </c>
      <c r="AB28" s="54">
        <v>16.170000000000002</v>
      </c>
      <c r="AC28" s="53" t="s">
        <v>8</v>
      </c>
      <c r="AD28" s="42"/>
      <c r="AE28" s="42"/>
    </row>
    <row r="29" spans="1:31" s="44" customFormat="1" ht="15" customHeight="1">
      <c r="A29" s="42"/>
      <c r="B29" s="80">
        <v>1946</v>
      </c>
      <c r="C29" s="80"/>
      <c r="D29" s="54">
        <v>13.39</v>
      </c>
      <c r="E29" s="53" t="s">
        <v>8</v>
      </c>
      <c r="F29" s="54">
        <v>9.16</v>
      </c>
      <c r="G29" s="53" t="s">
        <v>8</v>
      </c>
      <c r="H29" s="81">
        <v>7.21</v>
      </c>
      <c r="I29" s="81"/>
      <c r="J29" s="53" t="s">
        <v>8</v>
      </c>
      <c r="K29" s="54">
        <v>5.35</v>
      </c>
      <c r="L29" s="53" t="s">
        <v>8</v>
      </c>
      <c r="M29" s="54">
        <v>4.68</v>
      </c>
      <c r="N29" s="53" t="s">
        <v>8</v>
      </c>
      <c r="O29" s="54">
        <v>7.6899999999999995</v>
      </c>
      <c r="P29" s="53" t="s">
        <v>8</v>
      </c>
      <c r="Q29" s="54">
        <v>16.260000000000002</v>
      </c>
      <c r="R29" s="53" t="s">
        <v>8</v>
      </c>
      <c r="S29" s="81">
        <v>8.85</v>
      </c>
      <c r="T29" s="81"/>
      <c r="U29" s="53" t="s">
        <v>8</v>
      </c>
      <c r="V29" s="54">
        <v>11.73</v>
      </c>
      <c r="W29" s="53" t="s">
        <v>8</v>
      </c>
      <c r="X29" s="54">
        <v>14.19</v>
      </c>
      <c r="Y29" s="53" t="s">
        <v>8</v>
      </c>
      <c r="Z29" s="54">
        <v>17.399999999999999</v>
      </c>
      <c r="AA29" s="53" t="s">
        <v>8</v>
      </c>
      <c r="AB29" s="54">
        <v>11.91</v>
      </c>
      <c r="AC29" s="53" t="s">
        <v>8</v>
      </c>
      <c r="AD29" s="42"/>
      <c r="AE29" s="42"/>
    </row>
    <row r="30" spans="1:31" s="44" customFormat="1" ht="15" customHeight="1">
      <c r="A30" s="42"/>
      <c r="B30" s="80">
        <v>1947</v>
      </c>
      <c r="C30" s="80"/>
      <c r="D30" s="54">
        <v>8.66</v>
      </c>
      <c r="E30" s="53" t="s">
        <v>8</v>
      </c>
      <c r="F30" s="54">
        <v>6.82</v>
      </c>
      <c r="G30" s="53" t="s">
        <v>8</v>
      </c>
      <c r="H30" s="81">
        <v>4.88</v>
      </c>
      <c r="I30" s="81"/>
      <c r="J30" s="53" t="s">
        <v>8</v>
      </c>
      <c r="K30" s="54">
        <v>4.01</v>
      </c>
      <c r="L30" s="53" t="s">
        <v>8</v>
      </c>
      <c r="M30" s="54">
        <v>4.1500000000000004</v>
      </c>
      <c r="N30" s="53" t="s">
        <v>8</v>
      </c>
      <c r="O30" s="54">
        <v>14.43</v>
      </c>
      <c r="P30" s="53" t="s">
        <v>8</v>
      </c>
      <c r="Q30" s="54">
        <v>14.34</v>
      </c>
      <c r="R30" s="53" t="s">
        <v>8</v>
      </c>
      <c r="S30" s="81">
        <v>10.71</v>
      </c>
      <c r="T30" s="81"/>
      <c r="U30" s="53" t="s">
        <v>8</v>
      </c>
      <c r="V30" s="54">
        <v>13.36</v>
      </c>
      <c r="W30" s="53" t="s">
        <v>8</v>
      </c>
      <c r="X30" s="54">
        <v>19.7</v>
      </c>
      <c r="Y30" s="53" t="s">
        <v>8</v>
      </c>
      <c r="Z30" s="54">
        <v>23.59</v>
      </c>
      <c r="AA30" s="53" t="s">
        <v>8</v>
      </c>
      <c r="AB30" s="54">
        <v>14.85</v>
      </c>
      <c r="AC30" s="53" t="s">
        <v>8</v>
      </c>
      <c r="AD30" s="42"/>
      <c r="AE30" s="42"/>
    </row>
    <row r="31" spans="1:31" s="44" customFormat="1" ht="15" customHeight="1">
      <c r="A31" s="42"/>
      <c r="B31" s="80">
        <v>1948</v>
      </c>
      <c r="C31" s="80"/>
      <c r="D31" s="54">
        <v>9.1300000000000008</v>
      </c>
      <c r="E31" s="53" t="s">
        <v>8</v>
      </c>
      <c r="F31" s="54">
        <v>6.34</v>
      </c>
      <c r="G31" s="53" t="s">
        <v>8</v>
      </c>
      <c r="H31" s="81">
        <v>4.63</v>
      </c>
      <c r="I31" s="81"/>
      <c r="J31" s="53" t="s">
        <v>8</v>
      </c>
      <c r="K31" s="54">
        <v>5.19</v>
      </c>
      <c r="L31" s="53" t="s">
        <v>8</v>
      </c>
      <c r="M31" s="54">
        <v>8.66</v>
      </c>
      <c r="N31" s="53" t="s">
        <v>8</v>
      </c>
      <c r="O31" s="54">
        <v>12.46</v>
      </c>
      <c r="P31" s="53" t="s">
        <v>8</v>
      </c>
      <c r="Q31" s="54">
        <v>28.19</v>
      </c>
      <c r="R31" s="53" t="s">
        <v>8</v>
      </c>
      <c r="S31" s="81">
        <v>20.64</v>
      </c>
      <c r="T31" s="81"/>
      <c r="U31" s="53" t="s">
        <v>8</v>
      </c>
      <c r="V31" s="54">
        <v>28.54</v>
      </c>
      <c r="W31" s="53" t="s">
        <v>8</v>
      </c>
      <c r="X31" s="54">
        <v>32.619999999999997</v>
      </c>
      <c r="Y31" s="53" t="s">
        <v>8</v>
      </c>
      <c r="Z31" s="54">
        <v>37.11</v>
      </c>
      <c r="AA31" s="53" t="s">
        <v>8</v>
      </c>
      <c r="AB31" s="54">
        <v>37</v>
      </c>
      <c r="AC31" s="53" t="s">
        <v>8</v>
      </c>
      <c r="AD31" s="42"/>
      <c r="AE31" s="42"/>
    </row>
    <row r="32" spans="1:31" s="44" customFormat="1" ht="15" customHeight="1">
      <c r="A32" s="42"/>
      <c r="B32" s="80">
        <v>1949</v>
      </c>
      <c r="C32" s="80"/>
      <c r="D32" s="54">
        <v>30.8</v>
      </c>
      <c r="E32" s="53" t="s">
        <v>11</v>
      </c>
      <c r="F32" s="54"/>
      <c r="G32" s="53" t="s">
        <v>8</v>
      </c>
      <c r="H32" s="81"/>
      <c r="I32" s="81"/>
      <c r="J32" s="53" t="s">
        <v>8</v>
      </c>
      <c r="K32" s="54">
        <v>6.04</v>
      </c>
      <c r="L32" s="53" t="s">
        <v>8</v>
      </c>
      <c r="M32" s="54">
        <v>37.32</v>
      </c>
      <c r="N32" s="53" t="s">
        <v>8</v>
      </c>
      <c r="O32" s="54">
        <v>24.39</v>
      </c>
      <c r="P32" s="53" t="s">
        <v>8</v>
      </c>
      <c r="Q32" s="54">
        <v>11.93</v>
      </c>
      <c r="R32" s="53" t="s">
        <v>8</v>
      </c>
      <c r="S32" s="81">
        <v>11.23</v>
      </c>
      <c r="T32" s="81"/>
      <c r="U32" s="53" t="s">
        <v>8</v>
      </c>
      <c r="V32" s="54">
        <v>10.54</v>
      </c>
      <c r="W32" s="53" t="s">
        <v>8</v>
      </c>
      <c r="X32" s="54">
        <v>14.41</v>
      </c>
      <c r="Y32" s="53" t="s">
        <v>8</v>
      </c>
      <c r="Z32" s="54">
        <v>15.36</v>
      </c>
      <c r="AA32" s="53" t="s">
        <v>8</v>
      </c>
      <c r="AB32" s="54">
        <v>9.91</v>
      </c>
      <c r="AC32" s="53" t="s">
        <v>8</v>
      </c>
      <c r="AD32" s="42"/>
      <c r="AE32" s="42"/>
    </row>
    <row r="33" spans="1:31" s="44" customFormat="1" ht="15" customHeight="1">
      <c r="A33" s="42"/>
      <c r="B33" s="80">
        <v>1950</v>
      </c>
      <c r="C33" s="80"/>
      <c r="D33" s="54">
        <v>8.3699999999999992</v>
      </c>
      <c r="E33" s="53" t="s">
        <v>8</v>
      </c>
      <c r="F33" s="54">
        <v>4.53</v>
      </c>
      <c r="G33" s="53" t="s">
        <v>8</v>
      </c>
      <c r="H33" s="81">
        <v>3.6</v>
      </c>
      <c r="I33" s="81"/>
      <c r="J33" s="53" t="s">
        <v>9</v>
      </c>
      <c r="K33" s="54">
        <v>5.9</v>
      </c>
      <c r="L33" s="53" t="s">
        <v>8</v>
      </c>
      <c r="M33" s="54">
        <v>27.46</v>
      </c>
      <c r="N33" s="53" t="s">
        <v>8</v>
      </c>
      <c r="O33" s="54">
        <v>28.89</v>
      </c>
      <c r="P33" s="53" t="s">
        <v>8</v>
      </c>
      <c r="Q33" s="54">
        <v>12.6</v>
      </c>
      <c r="R33" s="53" t="s">
        <v>8</v>
      </c>
      <c r="S33" s="81">
        <v>20.45</v>
      </c>
      <c r="T33" s="81"/>
      <c r="U33" s="53" t="s">
        <v>8</v>
      </c>
      <c r="V33" s="54">
        <v>28.18</v>
      </c>
      <c r="W33" s="53" t="s">
        <v>8</v>
      </c>
      <c r="X33" s="54">
        <v>23.87</v>
      </c>
      <c r="Y33" s="53" t="s">
        <v>8</v>
      </c>
      <c r="Z33" s="54">
        <v>32.85</v>
      </c>
      <c r="AA33" s="53" t="s">
        <v>8</v>
      </c>
      <c r="AB33" s="54">
        <v>37.01</v>
      </c>
      <c r="AC33" s="53" t="s">
        <v>8</v>
      </c>
      <c r="AD33" s="42"/>
      <c r="AE33" s="42"/>
    </row>
    <row r="34" spans="1:31" s="44" customFormat="1" ht="15" customHeight="1">
      <c r="A34" s="42"/>
      <c r="B34" s="80">
        <v>1951</v>
      </c>
      <c r="C34" s="80"/>
      <c r="D34" s="54">
        <v>23.71</v>
      </c>
      <c r="E34" s="53" t="s">
        <v>8</v>
      </c>
      <c r="F34" s="54">
        <v>11.82</v>
      </c>
      <c r="G34" s="53" t="s">
        <v>8</v>
      </c>
      <c r="H34" s="81">
        <v>9.06</v>
      </c>
      <c r="I34" s="81"/>
      <c r="J34" s="53" t="s">
        <v>8</v>
      </c>
      <c r="K34" s="54">
        <v>4.53</v>
      </c>
      <c r="L34" s="53" t="s">
        <v>8</v>
      </c>
      <c r="M34" s="54">
        <v>7.35</v>
      </c>
      <c r="N34" s="53" t="s">
        <v>8</v>
      </c>
      <c r="O34" s="54">
        <v>27.02</v>
      </c>
      <c r="P34" s="53" t="s">
        <v>8</v>
      </c>
      <c r="Q34" s="54">
        <v>38.92</v>
      </c>
      <c r="R34" s="53" t="s">
        <v>8</v>
      </c>
      <c r="S34" s="81">
        <v>23.96</v>
      </c>
      <c r="T34" s="81"/>
      <c r="U34" s="53" t="s">
        <v>8</v>
      </c>
      <c r="V34" s="54">
        <v>19.420000000000002</v>
      </c>
      <c r="W34" s="53" t="s">
        <v>8</v>
      </c>
      <c r="X34" s="54">
        <v>19.940000000000001</v>
      </c>
      <c r="Y34" s="53" t="s">
        <v>8</v>
      </c>
      <c r="Z34" s="54">
        <v>25.59</v>
      </c>
      <c r="AA34" s="53" t="s">
        <v>8</v>
      </c>
      <c r="AB34" s="54">
        <v>26.09</v>
      </c>
      <c r="AC34" s="53" t="s">
        <v>8</v>
      </c>
      <c r="AD34" s="42"/>
      <c r="AE34" s="42"/>
    </row>
    <row r="35" spans="1:31" s="44" customFormat="1" ht="15" customHeight="1">
      <c r="A35" s="42"/>
      <c r="B35" s="80">
        <v>1952</v>
      </c>
      <c r="C35" s="80"/>
      <c r="D35" s="54">
        <v>18.55</v>
      </c>
      <c r="E35" s="53" t="s">
        <v>8</v>
      </c>
      <c r="F35" s="54">
        <v>10.039999999999999</v>
      </c>
      <c r="G35" s="53" t="s">
        <v>8</v>
      </c>
      <c r="H35" s="81">
        <v>8.02</v>
      </c>
      <c r="I35" s="81"/>
      <c r="J35" s="53" t="s">
        <v>8</v>
      </c>
      <c r="K35" s="54">
        <v>5.51</v>
      </c>
      <c r="L35" s="53" t="s">
        <v>8</v>
      </c>
      <c r="M35" s="54">
        <v>25.41</v>
      </c>
      <c r="N35" s="53" t="s">
        <v>8</v>
      </c>
      <c r="O35" s="54">
        <v>21.91</v>
      </c>
      <c r="P35" s="53" t="s">
        <v>8</v>
      </c>
      <c r="Q35" s="54">
        <v>21.26</v>
      </c>
      <c r="R35" s="53" t="s">
        <v>8</v>
      </c>
      <c r="S35" s="81">
        <v>14.95</v>
      </c>
      <c r="T35" s="81"/>
      <c r="U35" s="53" t="s">
        <v>8</v>
      </c>
      <c r="V35" s="54">
        <v>18.07</v>
      </c>
      <c r="W35" s="53" t="s">
        <v>8</v>
      </c>
      <c r="X35" s="54">
        <v>21.35</v>
      </c>
      <c r="Y35" s="53" t="s">
        <v>8</v>
      </c>
      <c r="Z35" s="54">
        <v>22.12</v>
      </c>
      <c r="AA35" s="53" t="s">
        <v>8</v>
      </c>
      <c r="AB35" s="54">
        <v>21.46</v>
      </c>
      <c r="AC35" s="53" t="s">
        <v>8</v>
      </c>
      <c r="AD35" s="42"/>
      <c r="AE35" s="42"/>
    </row>
    <row r="36" spans="1:31" s="44" customFormat="1" ht="15" customHeight="1">
      <c r="A36" s="42"/>
      <c r="B36" s="80">
        <v>1953</v>
      </c>
      <c r="C36" s="80"/>
      <c r="D36" s="54">
        <v>11.65</v>
      </c>
      <c r="E36" s="53" t="s">
        <v>8</v>
      </c>
      <c r="F36" s="54">
        <v>6.75</v>
      </c>
      <c r="G36" s="53" t="s">
        <v>8</v>
      </c>
      <c r="H36" s="81">
        <v>3.5</v>
      </c>
      <c r="I36" s="81"/>
      <c r="J36" s="53" t="s">
        <v>8</v>
      </c>
      <c r="K36" s="54">
        <v>3.25</v>
      </c>
      <c r="L36" s="53" t="s">
        <v>8</v>
      </c>
      <c r="M36" s="54">
        <v>11.34</v>
      </c>
      <c r="N36" s="53" t="s">
        <v>8</v>
      </c>
      <c r="O36" s="54">
        <v>13.97</v>
      </c>
      <c r="P36" s="53" t="s">
        <v>8</v>
      </c>
      <c r="Q36" s="54">
        <v>18.7</v>
      </c>
      <c r="R36" s="53" t="s">
        <v>8</v>
      </c>
      <c r="S36" s="81">
        <v>54.1</v>
      </c>
      <c r="T36" s="81"/>
      <c r="U36" s="53" t="s">
        <v>8</v>
      </c>
      <c r="V36" s="54">
        <v>53.48</v>
      </c>
      <c r="W36" s="53" t="s">
        <v>8</v>
      </c>
      <c r="X36" s="54">
        <v>29.5</v>
      </c>
      <c r="Y36" s="53" t="s">
        <v>8</v>
      </c>
      <c r="Z36" s="54">
        <v>53.77</v>
      </c>
      <c r="AA36" s="53" t="s">
        <v>8</v>
      </c>
      <c r="AB36" s="54">
        <v>49.2</v>
      </c>
      <c r="AC36" s="53" t="s">
        <v>8</v>
      </c>
      <c r="AD36" s="42"/>
      <c r="AE36" s="42"/>
    </row>
    <row r="37" spans="1:31" s="44" customFormat="1" ht="15" customHeight="1">
      <c r="A37" s="42"/>
      <c r="B37" s="80">
        <v>1954</v>
      </c>
      <c r="C37" s="80"/>
      <c r="D37" s="54">
        <v>33.270000000000003</v>
      </c>
      <c r="E37" s="53" t="s">
        <v>8</v>
      </c>
      <c r="F37" s="54">
        <v>23.25</v>
      </c>
      <c r="G37" s="53" t="s">
        <v>8</v>
      </c>
      <c r="H37" s="81">
        <v>11.58</v>
      </c>
      <c r="I37" s="81"/>
      <c r="J37" s="53" t="s">
        <v>8</v>
      </c>
      <c r="K37" s="54">
        <v>7.06</v>
      </c>
      <c r="L37" s="53" t="s">
        <v>8</v>
      </c>
      <c r="M37" s="54">
        <v>7.32</v>
      </c>
      <c r="N37" s="53" t="s">
        <v>8</v>
      </c>
      <c r="O37" s="54">
        <v>28.08</v>
      </c>
      <c r="P37" s="53" t="s">
        <v>8</v>
      </c>
      <c r="Q37" s="54">
        <v>14.62</v>
      </c>
      <c r="R37" s="53" t="s">
        <v>8</v>
      </c>
      <c r="S37" s="81">
        <v>14.04</v>
      </c>
      <c r="T37" s="81"/>
      <c r="U37" s="53" t="s">
        <v>8</v>
      </c>
      <c r="V37" s="54">
        <v>14.29</v>
      </c>
      <c r="W37" s="53" t="s">
        <v>8</v>
      </c>
      <c r="X37" s="54">
        <v>16.54</v>
      </c>
      <c r="Y37" s="53" t="s">
        <v>8</v>
      </c>
      <c r="Z37" s="54">
        <v>23.73</v>
      </c>
      <c r="AA37" s="53" t="s">
        <v>8</v>
      </c>
      <c r="AB37" s="54">
        <v>18.170000000000002</v>
      </c>
      <c r="AC37" s="53" t="s">
        <v>8</v>
      </c>
      <c r="AD37" s="42"/>
      <c r="AE37" s="42"/>
    </row>
    <row r="38" spans="1:31" s="44" customFormat="1" ht="15" customHeight="1">
      <c r="A38" s="42"/>
      <c r="B38" s="78">
        <v>1955</v>
      </c>
      <c r="C38" s="78"/>
      <c r="D38" s="29">
        <v>13.15</v>
      </c>
      <c r="E38" s="28" t="s">
        <v>8</v>
      </c>
      <c r="F38" s="29">
        <v>7.99</v>
      </c>
      <c r="G38" s="28" t="s">
        <v>8</v>
      </c>
      <c r="H38" s="73">
        <v>4.9399999999999995</v>
      </c>
      <c r="I38" s="73"/>
      <c r="J38" s="28" t="s">
        <v>8</v>
      </c>
      <c r="K38" s="29">
        <v>4.4800000000000004</v>
      </c>
      <c r="L38" s="28" t="s">
        <v>8</v>
      </c>
      <c r="M38" s="29">
        <v>5.09</v>
      </c>
      <c r="N38" s="28" t="s">
        <v>8</v>
      </c>
      <c r="O38" s="29">
        <v>37.08</v>
      </c>
      <c r="P38" s="28" t="s">
        <v>8</v>
      </c>
      <c r="Q38" s="29">
        <v>12.77</v>
      </c>
      <c r="R38" s="28" t="s">
        <v>8</v>
      </c>
      <c r="S38" s="73">
        <v>11.38</v>
      </c>
      <c r="T38" s="73"/>
      <c r="U38" s="28" t="s">
        <v>8</v>
      </c>
      <c r="V38" s="29">
        <v>20.67</v>
      </c>
      <c r="W38" s="28" t="s">
        <v>8</v>
      </c>
      <c r="X38" s="29">
        <v>24.21</v>
      </c>
      <c r="Y38" s="28" t="s">
        <v>8</v>
      </c>
      <c r="Z38" s="29">
        <v>32.71</v>
      </c>
      <c r="AA38" s="28" t="s">
        <v>8</v>
      </c>
      <c r="AB38" s="29">
        <v>25.11</v>
      </c>
      <c r="AC38" s="28" t="s">
        <v>8</v>
      </c>
      <c r="AD38" s="42"/>
      <c r="AE38" s="42"/>
    </row>
    <row r="39" spans="1:31" s="44" customFormat="1" ht="15" customHeight="1">
      <c r="A39" s="42"/>
      <c r="B39" s="78">
        <v>1956</v>
      </c>
      <c r="C39" s="78"/>
      <c r="D39" s="29">
        <v>14.44</v>
      </c>
      <c r="E39" s="28" t="s">
        <v>8</v>
      </c>
      <c r="F39" s="29">
        <v>9.6999999999999993</v>
      </c>
      <c r="G39" s="28" t="s">
        <v>8</v>
      </c>
      <c r="H39" s="73">
        <v>5.88</v>
      </c>
      <c r="I39" s="73"/>
      <c r="J39" s="28" t="s">
        <v>8</v>
      </c>
      <c r="K39" s="29">
        <v>8.23</v>
      </c>
      <c r="L39" s="28" t="s">
        <v>8</v>
      </c>
      <c r="M39" s="29">
        <v>10.33</v>
      </c>
      <c r="N39" s="28" t="s">
        <v>8</v>
      </c>
      <c r="O39" s="29">
        <v>6.91</v>
      </c>
      <c r="P39" s="28" t="s">
        <v>8</v>
      </c>
      <c r="Q39" s="29">
        <v>20.89</v>
      </c>
      <c r="R39" s="28" t="s">
        <v>8</v>
      </c>
      <c r="S39" s="73">
        <v>22.85</v>
      </c>
      <c r="T39" s="73"/>
      <c r="U39" s="28" t="s">
        <v>8</v>
      </c>
      <c r="V39" s="29">
        <v>17.18</v>
      </c>
      <c r="W39" s="28" t="s">
        <v>8</v>
      </c>
      <c r="X39" s="29">
        <v>21.48</v>
      </c>
      <c r="Y39" s="28" t="s">
        <v>8</v>
      </c>
      <c r="Z39" s="29">
        <v>27.95</v>
      </c>
      <c r="AA39" s="28" t="s">
        <v>8</v>
      </c>
      <c r="AB39" s="29">
        <v>18.63</v>
      </c>
      <c r="AC39" s="28" t="s">
        <v>8</v>
      </c>
      <c r="AD39" s="42"/>
      <c r="AE39" s="42"/>
    </row>
    <row r="40" spans="1:31" s="44" customFormat="1" ht="15" customHeight="1">
      <c r="A40" s="42"/>
      <c r="B40" s="78">
        <v>1957</v>
      </c>
      <c r="C40" s="78"/>
      <c r="D40" s="29">
        <v>9.61</v>
      </c>
      <c r="E40" s="28" t="s">
        <v>8</v>
      </c>
      <c r="F40" s="29">
        <v>7.18</v>
      </c>
      <c r="G40" s="28" t="s">
        <v>8</v>
      </c>
      <c r="H40" s="73">
        <v>4.25</v>
      </c>
      <c r="I40" s="73"/>
      <c r="J40" s="28" t="s">
        <v>8</v>
      </c>
      <c r="K40" s="29">
        <v>2.87</v>
      </c>
      <c r="L40" s="28" t="s">
        <v>8</v>
      </c>
      <c r="M40" s="29">
        <v>15.42</v>
      </c>
      <c r="N40" s="28" t="s">
        <v>8</v>
      </c>
      <c r="O40" s="29">
        <v>12.9</v>
      </c>
      <c r="P40" s="28" t="s">
        <v>8</v>
      </c>
      <c r="Q40" s="29">
        <v>19.77</v>
      </c>
      <c r="R40" s="28" t="s">
        <v>8</v>
      </c>
      <c r="S40" s="73">
        <v>22.45</v>
      </c>
      <c r="T40" s="73"/>
      <c r="U40" s="28" t="s">
        <v>8</v>
      </c>
      <c r="V40" s="29">
        <v>16.86</v>
      </c>
      <c r="W40" s="28" t="s">
        <v>8</v>
      </c>
      <c r="X40" s="29">
        <v>22.05</v>
      </c>
      <c r="Y40" s="28" t="s">
        <v>8</v>
      </c>
      <c r="Z40" s="29">
        <v>21.97</v>
      </c>
      <c r="AA40" s="28" t="s">
        <v>8</v>
      </c>
      <c r="AB40" s="29">
        <v>18.82</v>
      </c>
      <c r="AC40" s="28" t="s">
        <v>8</v>
      </c>
      <c r="AD40" s="42"/>
      <c r="AE40" s="42"/>
    </row>
    <row r="41" spans="1:31" s="44" customFormat="1" ht="15" customHeight="1">
      <c r="A41" s="42"/>
      <c r="B41" s="78">
        <v>1958</v>
      </c>
      <c r="C41" s="78"/>
      <c r="D41" s="29">
        <v>10.73</v>
      </c>
      <c r="E41" s="28" t="s">
        <v>8</v>
      </c>
      <c r="F41" s="29">
        <v>7.01</v>
      </c>
      <c r="G41" s="28" t="s">
        <v>8</v>
      </c>
      <c r="H41" s="73">
        <v>4.71</v>
      </c>
      <c r="I41" s="73"/>
      <c r="J41" s="28" t="s">
        <v>8</v>
      </c>
      <c r="K41" s="29">
        <v>4</v>
      </c>
      <c r="L41" s="28" t="s">
        <v>8</v>
      </c>
      <c r="M41" s="29"/>
      <c r="N41" s="28" t="s">
        <v>8</v>
      </c>
      <c r="O41" s="29">
        <v>38.840000000000003</v>
      </c>
      <c r="P41" s="28" t="s">
        <v>8</v>
      </c>
      <c r="Q41" s="29">
        <v>17.559999999999999</v>
      </c>
      <c r="R41" s="28" t="s">
        <v>8</v>
      </c>
      <c r="S41" s="73">
        <v>25.42</v>
      </c>
      <c r="T41" s="73"/>
      <c r="U41" s="28" t="s">
        <v>8</v>
      </c>
      <c r="V41" s="29">
        <v>20.81</v>
      </c>
      <c r="W41" s="28" t="s">
        <v>8</v>
      </c>
      <c r="X41" s="29">
        <v>30.08</v>
      </c>
      <c r="Y41" s="28" t="s">
        <v>8</v>
      </c>
      <c r="Z41" s="29">
        <v>29.68</v>
      </c>
      <c r="AA41" s="28" t="s">
        <v>8</v>
      </c>
      <c r="AB41" s="29">
        <v>21.36</v>
      </c>
      <c r="AC41" s="28" t="s">
        <v>8</v>
      </c>
      <c r="AD41" s="42"/>
      <c r="AE41" s="42"/>
    </row>
    <row r="42" spans="1:31" s="44" customFormat="1" ht="15" customHeight="1">
      <c r="A42" s="42"/>
      <c r="B42" s="78">
        <v>1959</v>
      </c>
      <c r="C42" s="78"/>
      <c r="D42" s="29">
        <v>16.53</v>
      </c>
      <c r="E42" s="28" t="s">
        <v>8</v>
      </c>
      <c r="F42" s="29">
        <v>12.28</v>
      </c>
      <c r="G42" s="28" t="s">
        <v>8</v>
      </c>
      <c r="H42" s="73">
        <v>8.43</v>
      </c>
      <c r="I42" s="73"/>
      <c r="J42" s="28" t="s">
        <v>8</v>
      </c>
      <c r="K42" s="29">
        <v>29.48</v>
      </c>
      <c r="L42" s="28" t="s">
        <v>8</v>
      </c>
      <c r="M42" s="29">
        <v>21.94</v>
      </c>
      <c r="N42" s="28" t="s">
        <v>8</v>
      </c>
      <c r="O42" s="29">
        <v>20.8</v>
      </c>
      <c r="P42" s="28" t="s">
        <v>8</v>
      </c>
      <c r="Q42" s="29">
        <v>40.880000000000003</v>
      </c>
      <c r="R42" s="28" t="s">
        <v>8</v>
      </c>
      <c r="S42" s="73">
        <v>24.66</v>
      </c>
      <c r="T42" s="73"/>
      <c r="U42" s="28" t="s">
        <v>8</v>
      </c>
      <c r="V42" s="29">
        <v>35.19</v>
      </c>
      <c r="W42" s="28" t="s">
        <v>9</v>
      </c>
      <c r="X42" s="29">
        <v>19.41</v>
      </c>
      <c r="Y42" s="28" t="s">
        <v>9</v>
      </c>
      <c r="Z42" s="29">
        <v>38.659999999999997</v>
      </c>
      <c r="AA42" s="28" t="s">
        <v>8</v>
      </c>
      <c r="AB42" s="29">
        <v>35.64</v>
      </c>
      <c r="AC42" s="28" t="s">
        <v>8</v>
      </c>
      <c r="AD42" s="42"/>
      <c r="AE42" s="42"/>
    </row>
    <row r="43" spans="1:31" s="44" customFormat="1" ht="15" customHeight="1">
      <c r="A43" s="42"/>
      <c r="B43" s="78">
        <v>1960</v>
      </c>
      <c r="C43" s="78"/>
      <c r="D43" s="29">
        <v>18.48</v>
      </c>
      <c r="E43" s="28" t="s">
        <v>8</v>
      </c>
      <c r="F43" s="29">
        <v>10.67</v>
      </c>
      <c r="G43" s="28" t="s">
        <v>8</v>
      </c>
      <c r="H43" s="73">
        <v>5.77</v>
      </c>
      <c r="I43" s="73"/>
      <c r="J43" s="28" t="s">
        <v>8</v>
      </c>
      <c r="K43" s="29">
        <v>7.09</v>
      </c>
      <c r="L43" s="28" t="s">
        <v>8</v>
      </c>
      <c r="M43" s="29">
        <v>3.63</v>
      </c>
      <c r="N43" s="28" t="s">
        <v>8</v>
      </c>
      <c r="O43" s="29">
        <v>14.05</v>
      </c>
      <c r="P43" s="28" t="s">
        <v>8</v>
      </c>
      <c r="Q43" s="29">
        <v>11.47</v>
      </c>
      <c r="R43" s="28" t="s">
        <v>8</v>
      </c>
      <c r="S43" s="73">
        <v>12.48</v>
      </c>
      <c r="T43" s="73"/>
      <c r="U43" s="28" t="s">
        <v>8</v>
      </c>
      <c r="V43" s="29">
        <v>11.84</v>
      </c>
      <c r="W43" s="28" t="s">
        <v>8</v>
      </c>
      <c r="X43" s="29">
        <v>20.03</v>
      </c>
      <c r="Y43" s="28" t="s">
        <v>8</v>
      </c>
      <c r="Z43" s="29">
        <v>24.53</v>
      </c>
      <c r="AA43" s="28" t="s">
        <v>8</v>
      </c>
      <c r="AB43" s="29">
        <v>16.66</v>
      </c>
      <c r="AC43" s="28" t="s">
        <v>8</v>
      </c>
      <c r="AD43" s="42"/>
      <c r="AE43" s="42"/>
    </row>
    <row r="44" spans="1:31" s="44" customFormat="1" ht="15" customHeight="1">
      <c r="A44" s="42"/>
      <c r="B44" s="78">
        <v>1961</v>
      </c>
      <c r="C44" s="78"/>
      <c r="D44" s="29">
        <v>8.11</v>
      </c>
      <c r="E44" s="28" t="s">
        <v>8</v>
      </c>
      <c r="F44" s="29">
        <v>5.73</v>
      </c>
      <c r="G44" s="28" t="s">
        <v>8</v>
      </c>
      <c r="H44" s="73">
        <v>14.25</v>
      </c>
      <c r="I44" s="73"/>
      <c r="J44" s="28" t="s">
        <v>8</v>
      </c>
      <c r="K44" s="29">
        <v>5.12</v>
      </c>
      <c r="L44" s="28" t="s">
        <v>8</v>
      </c>
      <c r="M44" s="29">
        <v>4.5199999999999996</v>
      </c>
      <c r="N44" s="28" t="s">
        <v>8</v>
      </c>
      <c r="O44" s="29">
        <v>18.899999999999999</v>
      </c>
      <c r="P44" s="28" t="s">
        <v>8</v>
      </c>
      <c r="Q44" s="29">
        <v>19.21</v>
      </c>
      <c r="R44" s="28" t="s">
        <v>8</v>
      </c>
      <c r="S44" s="73">
        <v>16.309999999999999</v>
      </c>
      <c r="T44" s="73"/>
      <c r="U44" s="28" t="s">
        <v>8</v>
      </c>
      <c r="V44" s="29">
        <v>36.69</v>
      </c>
      <c r="W44" s="28" t="s">
        <v>8</v>
      </c>
      <c r="X44" s="29">
        <v>42.9</v>
      </c>
      <c r="Y44" s="28" t="s">
        <v>8</v>
      </c>
      <c r="Z44" s="29">
        <v>36.380000000000003</v>
      </c>
      <c r="AA44" s="28" t="s">
        <v>8</v>
      </c>
      <c r="AB44" s="29">
        <v>29.16</v>
      </c>
      <c r="AC44" s="28" t="s">
        <v>8</v>
      </c>
      <c r="AD44" s="42"/>
      <c r="AE44" s="42"/>
    </row>
    <row r="45" spans="1:31" s="44" customFormat="1" ht="15" customHeight="1">
      <c r="A45" s="42"/>
      <c r="B45" s="78">
        <v>1962</v>
      </c>
      <c r="C45" s="78"/>
      <c r="D45" s="29">
        <v>18.48</v>
      </c>
      <c r="E45" s="28" t="s">
        <v>8</v>
      </c>
      <c r="F45" s="29">
        <v>11.69</v>
      </c>
      <c r="G45" s="28" t="s">
        <v>8</v>
      </c>
      <c r="H45" s="73">
        <v>7.4</v>
      </c>
      <c r="I45" s="73"/>
      <c r="J45" s="28" t="s">
        <v>8</v>
      </c>
      <c r="K45" s="29">
        <v>5.3</v>
      </c>
      <c r="L45" s="28" t="s">
        <v>8</v>
      </c>
      <c r="M45" s="29">
        <v>4.34</v>
      </c>
      <c r="N45" s="28" t="s">
        <v>8</v>
      </c>
      <c r="O45" s="29">
        <v>13.36</v>
      </c>
      <c r="P45" s="28" t="s">
        <v>8</v>
      </c>
      <c r="Q45" s="29">
        <v>12.91</v>
      </c>
      <c r="R45" s="28" t="s">
        <v>8</v>
      </c>
      <c r="S45" s="73">
        <v>15.52</v>
      </c>
      <c r="T45" s="73"/>
      <c r="U45" s="28" t="s">
        <v>8</v>
      </c>
      <c r="V45" s="29">
        <v>12.45</v>
      </c>
      <c r="W45" s="28" t="s">
        <v>8</v>
      </c>
      <c r="X45" s="29">
        <v>21.88</v>
      </c>
      <c r="Y45" s="28" t="s">
        <v>8</v>
      </c>
      <c r="Z45" s="29">
        <v>24.3</v>
      </c>
      <c r="AA45" s="28" t="s">
        <v>8</v>
      </c>
      <c r="AB45" s="29">
        <v>15.38</v>
      </c>
      <c r="AC45" s="28" t="s">
        <v>8</v>
      </c>
      <c r="AD45" s="42"/>
      <c r="AE45" s="42"/>
    </row>
    <row r="46" spans="1:31" s="44" customFormat="1" ht="15" customHeight="1">
      <c r="A46" s="42"/>
      <c r="B46" s="78">
        <v>1963</v>
      </c>
      <c r="C46" s="78"/>
      <c r="D46" s="29">
        <v>8.9</v>
      </c>
      <c r="E46" s="28" t="s">
        <v>8</v>
      </c>
      <c r="F46" s="29">
        <v>7</v>
      </c>
      <c r="G46" s="28" t="s">
        <v>8</v>
      </c>
      <c r="H46" s="73">
        <v>6.18</v>
      </c>
      <c r="I46" s="73"/>
      <c r="J46" s="28" t="s">
        <v>8</v>
      </c>
      <c r="K46" s="29">
        <v>5.58</v>
      </c>
      <c r="L46" s="28" t="s">
        <v>8</v>
      </c>
      <c r="M46" s="29">
        <v>5.72</v>
      </c>
      <c r="N46" s="28" t="s">
        <v>8</v>
      </c>
      <c r="O46" s="29">
        <v>6.87</v>
      </c>
      <c r="P46" s="28" t="s">
        <v>8</v>
      </c>
      <c r="Q46" s="29">
        <v>27.26</v>
      </c>
      <c r="R46" s="28" t="s">
        <v>8</v>
      </c>
      <c r="S46" s="73">
        <v>24.57</v>
      </c>
      <c r="T46" s="73"/>
      <c r="U46" s="28" t="s">
        <v>8</v>
      </c>
      <c r="V46" s="29">
        <v>34.53</v>
      </c>
      <c r="W46" s="28" t="s">
        <v>8</v>
      </c>
      <c r="X46" s="29">
        <v>35.840000000000003</v>
      </c>
      <c r="Y46" s="28" t="s">
        <v>8</v>
      </c>
      <c r="Z46" s="29">
        <v>41.21</v>
      </c>
      <c r="AA46" s="28" t="s">
        <v>8</v>
      </c>
      <c r="AB46" s="29">
        <v>48.58</v>
      </c>
      <c r="AC46" s="28" t="s">
        <v>8</v>
      </c>
      <c r="AD46" s="42"/>
      <c r="AE46" s="42"/>
    </row>
    <row r="47" spans="1:31" s="44" customFormat="1" ht="15" customHeight="1">
      <c r="A47" s="42"/>
      <c r="B47" s="78">
        <v>1964</v>
      </c>
      <c r="C47" s="78"/>
      <c r="D47" s="29">
        <v>37.450000000000003</v>
      </c>
      <c r="E47" s="28" t="s">
        <v>8</v>
      </c>
      <c r="F47" s="29">
        <v>20.98</v>
      </c>
      <c r="G47" s="28" t="s">
        <v>8</v>
      </c>
      <c r="H47" s="73">
        <v>10.57</v>
      </c>
      <c r="I47" s="73"/>
      <c r="J47" s="28" t="s">
        <v>8</v>
      </c>
      <c r="K47" s="29">
        <v>7.32</v>
      </c>
      <c r="L47" s="28" t="s">
        <v>8</v>
      </c>
      <c r="M47" s="29">
        <v>5.76</v>
      </c>
      <c r="N47" s="28" t="s">
        <v>8</v>
      </c>
      <c r="O47" s="29">
        <v>7.37</v>
      </c>
      <c r="P47" s="28" t="s">
        <v>8</v>
      </c>
      <c r="Q47" s="29">
        <v>7.26</v>
      </c>
      <c r="R47" s="28" t="s">
        <v>8</v>
      </c>
      <c r="S47" s="73">
        <v>8.23</v>
      </c>
      <c r="T47" s="73"/>
      <c r="U47" s="28" t="s">
        <v>8</v>
      </c>
      <c r="V47" s="29">
        <v>15.1</v>
      </c>
      <c r="W47" s="28" t="s">
        <v>8</v>
      </c>
      <c r="X47" s="29">
        <v>15.96</v>
      </c>
      <c r="Y47" s="28" t="s">
        <v>8</v>
      </c>
      <c r="Z47" s="29">
        <v>17.27</v>
      </c>
      <c r="AA47" s="28" t="s">
        <v>8</v>
      </c>
      <c r="AB47" s="29">
        <v>15.69</v>
      </c>
      <c r="AC47" s="28" t="s">
        <v>8</v>
      </c>
      <c r="AD47" s="42"/>
      <c r="AE47" s="42"/>
    </row>
    <row r="48" spans="1:31" s="44" customFormat="1" ht="15" customHeight="1">
      <c r="A48" s="42"/>
      <c r="B48" s="78">
        <v>1965</v>
      </c>
      <c r="C48" s="78"/>
      <c r="D48" s="29">
        <v>10.67</v>
      </c>
      <c r="E48" s="28" t="s">
        <v>8</v>
      </c>
      <c r="F48" s="29">
        <v>7.28</v>
      </c>
      <c r="G48" s="28" t="s">
        <v>8</v>
      </c>
      <c r="H48" s="73">
        <v>5.1100000000000003</v>
      </c>
      <c r="I48" s="73"/>
      <c r="J48" s="28" t="s">
        <v>8</v>
      </c>
      <c r="K48" s="29">
        <v>26.35</v>
      </c>
      <c r="L48" s="28" t="s">
        <v>8</v>
      </c>
      <c r="M48" s="29">
        <v>15.17</v>
      </c>
      <c r="N48" s="28" t="s">
        <v>8</v>
      </c>
      <c r="O48" s="29">
        <v>21.78</v>
      </c>
      <c r="P48" s="28" t="s">
        <v>8</v>
      </c>
      <c r="Q48" s="29">
        <v>24.4</v>
      </c>
      <c r="R48" s="28" t="s">
        <v>8</v>
      </c>
      <c r="S48" s="73">
        <v>37.39</v>
      </c>
      <c r="T48" s="73"/>
      <c r="U48" s="28" t="s">
        <v>8</v>
      </c>
      <c r="V48" s="29">
        <v>22.49</v>
      </c>
      <c r="W48" s="28" t="s">
        <v>8</v>
      </c>
      <c r="X48" s="29">
        <v>29.97</v>
      </c>
      <c r="Y48" s="28" t="s">
        <v>8</v>
      </c>
      <c r="Z48" s="29">
        <v>36.4</v>
      </c>
      <c r="AA48" s="28" t="s">
        <v>8</v>
      </c>
      <c r="AB48" s="29">
        <v>30.72</v>
      </c>
      <c r="AC48" s="28" t="s">
        <v>8</v>
      </c>
      <c r="AD48" s="42"/>
      <c r="AE48" s="42"/>
    </row>
    <row r="49" spans="1:31" s="44" customFormat="1" ht="15" customHeight="1">
      <c r="A49" s="42"/>
      <c r="B49" s="78">
        <v>1966</v>
      </c>
      <c r="C49" s="78"/>
      <c r="D49" s="29">
        <v>24.03</v>
      </c>
      <c r="E49" s="28" t="s">
        <v>8</v>
      </c>
      <c r="F49" s="29">
        <v>10.77</v>
      </c>
      <c r="G49" s="28" t="s">
        <v>8</v>
      </c>
      <c r="H49" s="73">
        <v>7.23</v>
      </c>
      <c r="I49" s="73"/>
      <c r="J49" s="28" t="s">
        <v>8</v>
      </c>
      <c r="K49" s="29">
        <v>9.76</v>
      </c>
      <c r="L49" s="28" t="s">
        <v>8</v>
      </c>
      <c r="M49" s="29">
        <v>10.7</v>
      </c>
      <c r="N49" s="28" t="s">
        <v>8</v>
      </c>
      <c r="O49" s="29">
        <v>29.73</v>
      </c>
      <c r="P49" s="28" t="s">
        <v>8</v>
      </c>
      <c r="Q49" s="29">
        <v>32.76</v>
      </c>
      <c r="R49" s="28" t="s">
        <v>8</v>
      </c>
      <c r="S49" s="73">
        <v>18.16</v>
      </c>
      <c r="T49" s="73"/>
      <c r="U49" s="28" t="s">
        <v>8</v>
      </c>
      <c r="V49" s="29">
        <v>25.56</v>
      </c>
      <c r="W49" s="28" t="s">
        <v>8</v>
      </c>
      <c r="X49" s="29">
        <v>30.37</v>
      </c>
      <c r="Y49" s="28" t="s">
        <v>8</v>
      </c>
      <c r="Z49" s="29">
        <v>44.81</v>
      </c>
      <c r="AA49" s="28" t="s">
        <v>8</v>
      </c>
      <c r="AB49" s="29">
        <v>33.229999999999997</v>
      </c>
      <c r="AC49" s="28" t="s">
        <v>8</v>
      </c>
      <c r="AD49" s="42"/>
      <c r="AE49" s="42"/>
    </row>
    <row r="50" spans="1:31" s="44" customFormat="1" ht="15" customHeight="1">
      <c r="A50" s="42"/>
      <c r="B50" s="78">
        <v>1967</v>
      </c>
      <c r="C50" s="78"/>
      <c r="D50" s="29">
        <v>25.51</v>
      </c>
      <c r="E50" s="28" t="s">
        <v>8</v>
      </c>
      <c r="F50" s="29">
        <v>16.21</v>
      </c>
      <c r="G50" s="28" t="s">
        <v>8</v>
      </c>
      <c r="H50" s="73">
        <v>8.5399999999999991</v>
      </c>
      <c r="I50" s="73"/>
      <c r="J50" s="28" t="s">
        <v>8</v>
      </c>
      <c r="K50" s="29">
        <v>5.1100000000000003</v>
      </c>
      <c r="L50" s="28" t="s">
        <v>8</v>
      </c>
      <c r="M50" s="29">
        <v>5.96</v>
      </c>
      <c r="N50" s="28" t="s">
        <v>8</v>
      </c>
      <c r="O50" s="29">
        <v>6.25</v>
      </c>
      <c r="P50" s="28" t="s">
        <v>8</v>
      </c>
      <c r="Q50" s="29">
        <v>6.57</v>
      </c>
      <c r="R50" s="28" t="s">
        <v>8</v>
      </c>
      <c r="S50" s="73">
        <v>9.9499999999999993</v>
      </c>
      <c r="T50" s="73"/>
      <c r="U50" s="28" t="s">
        <v>8</v>
      </c>
      <c r="V50" s="29">
        <v>13.51</v>
      </c>
      <c r="W50" s="28" t="s">
        <v>8</v>
      </c>
      <c r="X50" s="29">
        <v>19.09</v>
      </c>
      <c r="Y50" s="28" t="s">
        <v>8</v>
      </c>
      <c r="Z50" s="29">
        <v>22.54</v>
      </c>
      <c r="AA50" s="28" t="s">
        <v>8</v>
      </c>
      <c r="AB50" s="29">
        <v>19.649999999999999</v>
      </c>
      <c r="AC50" s="28" t="s">
        <v>8</v>
      </c>
      <c r="AD50" s="42"/>
      <c r="AE50" s="42"/>
    </row>
    <row r="51" spans="1:31" s="44" customFormat="1" ht="15" customHeight="1">
      <c r="A51" s="42"/>
      <c r="B51" s="78">
        <v>1968</v>
      </c>
      <c r="C51" s="78"/>
      <c r="D51" s="29">
        <v>10.89</v>
      </c>
      <c r="E51" s="28" t="s">
        <v>8</v>
      </c>
      <c r="F51" s="29">
        <v>7.83</v>
      </c>
      <c r="G51" s="28" t="s">
        <v>8</v>
      </c>
      <c r="H51" s="73">
        <v>5.66</v>
      </c>
      <c r="I51" s="73"/>
      <c r="J51" s="28" t="s">
        <v>8</v>
      </c>
      <c r="K51" s="29">
        <v>3.3</v>
      </c>
      <c r="L51" s="28" t="s">
        <v>8</v>
      </c>
      <c r="M51" s="29">
        <v>3.25</v>
      </c>
      <c r="N51" s="28" t="s">
        <v>8</v>
      </c>
      <c r="O51" s="29">
        <v>2.36</v>
      </c>
      <c r="P51" s="28" t="s">
        <v>8</v>
      </c>
      <c r="Q51" s="29">
        <v>1.5</v>
      </c>
      <c r="R51" s="28" t="s">
        <v>8</v>
      </c>
      <c r="S51" s="73">
        <v>2.61</v>
      </c>
      <c r="T51" s="73"/>
      <c r="U51" s="28" t="s">
        <v>8</v>
      </c>
      <c r="V51" s="29">
        <v>4.26</v>
      </c>
      <c r="W51" s="28" t="s">
        <v>8</v>
      </c>
      <c r="X51" s="29">
        <v>3.7</v>
      </c>
      <c r="Y51" s="28" t="s">
        <v>8</v>
      </c>
      <c r="Z51" s="29">
        <v>7.82</v>
      </c>
      <c r="AA51" s="28" t="s">
        <v>8</v>
      </c>
      <c r="AB51" s="29">
        <v>5.57</v>
      </c>
      <c r="AC51" s="28" t="s">
        <v>8</v>
      </c>
      <c r="AD51" s="42"/>
      <c r="AE51" s="42"/>
    </row>
    <row r="52" spans="1:31" s="44" customFormat="1" ht="15" customHeight="1">
      <c r="A52" s="42"/>
      <c r="B52" s="78">
        <v>1969</v>
      </c>
      <c r="C52" s="78"/>
      <c r="D52" s="29">
        <v>7.06</v>
      </c>
      <c r="E52" s="28" t="s">
        <v>8</v>
      </c>
      <c r="F52" s="29">
        <v>5.12</v>
      </c>
      <c r="G52" s="28" t="s">
        <v>8</v>
      </c>
      <c r="H52" s="73">
        <v>2.84</v>
      </c>
      <c r="I52" s="73"/>
      <c r="J52" s="28" t="s">
        <v>8</v>
      </c>
      <c r="K52" s="29">
        <v>2.19</v>
      </c>
      <c r="L52" s="28" t="s">
        <v>8</v>
      </c>
      <c r="M52" s="29">
        <v>10.99</v>
      </c>
      <c r="N52" s="28" t="s">
        <v>8</v>
      </c>
      <c r="O52" s="29">
        <v>25.31</v>
      </c>
      <c r="P52" s="28" t="s">
        <v>8</v>
      </c>
      <c r="Q52" s="29">
        <v>20.45</v>
      </c>
      <c r="R52" s="28" t="s">
        <v>8</v>
      </c>
      <c r="S52" s="73">
        <v>15.05</v>
      </c>
      <c r="T52" s="73"/>
      <c r="U52" s="28" t="s">
        <v>9</v>
      </c>
      <c r="V52" s="29">
        <v>13.74</v>
      </c>
      <c r="W52" s="28" t="s">
        <v>8</v>
      </c>
      <c r="X52" s="29">
        <v>11.72</v>
      </c>
      <c r="Y52" s="28" t="s">
        <v>8</v>
      </c>
      <c r="Z52" s="29">
        <v>15.15</v>
      </c>
      <c r="AA52" s="28" t="s">
        <v>8</v>
      </c>
      <c r="AB52" s="29">
        <v>17.010000000000002</v>
      </c>
      <c r="AC52" s="28" t="s">
        <v>8</v>
      </c>
      <c r="AD52" s="42"/>
      <c r="AE52" s="42"/>
    </row>
    <row r="53" spans="1:31" s="44" customFormat="1" ht="15" customHeight="1">
      <c r="A53" s="42"/>
      <c r="B53" s="78">
        <v>1970</v>
      </c>
      <c r="C53" s="78"/>
      <c r="D53" s="29">
        <v>8.92</v>
      </c>
      <c r="E53" s="28" t="s">
        <v>8</v>
      </c>
      <c r="F53" s="29">
        <v>6.54</v>
      </c>
      <c r="G53" s="28" t="s">
        <v>8</v>
      </c>
      <c r="H53" s="73">
        <v>4.1100000000000003</v>
      </c>
      <c r="I53" s="73"/>
      <c r="J53" s="28" t="s">
        <v>8</v>
      </c>
      <c r="K53" s="29">
        <v>3.36</v>
      </c>
      <c r="L53" s="28" t="s">
        <v>8</v>
      </c>
      <c r="M53" s="29">
        <v>5.54</v>
      </c>
      <c r="N53" s="28" t="s">
        <v>8</v>
      </c>
      <c r="O53" s="29">
        <v>5.86</v>
      </c>
      <c r="P53" s="28" t="s">
        <v>8</v>
      </c>
      <c r="Q53" s="29">
        <v>13.17</v>
      </c>
      <c r="R53" s="28" t="s">
        <v>8</v>
      </c>
      <c r="S53" s="73">
        <v>16.38</v>
      </c>
      <c r="T53" s="73"/>
      <c r="U53" s="28" t="s">
        <v>8</v>
      </c>
      <c r="V53" s="29">
        <v>14.81</v>
      </c>
      <c r="W53" s="28" t="s">
        <v>8</v>
      </c>
      <c r="X53" s="29">
        <v>17.260000000000002</v>
      </c>
      <c r="Y53" s="28" t="s">
        <v>8</v>
      </c>
      <c r="Z53" s="29">
        <v>20.32</v>
      </c>
      <c r="AA53" s="28" t="s">
        <v>8</v>
      </c>
      <c r="AB53" s="29">
        <v>16.98</v>
      </c>
      <c r="AC53" s="28" t="s">
        <v>8</v>
      </c>
      <c r="AD53" s="42"/>
      <c r="AE53" s="42"/>
    </row>
    <row r="54" spans="1:31" s="44" customFormat="1" ht="15" customHeight="1">
      <c r="A54" s="42"/>
      <c r="B54" s="78">
        <v>1971</v>
      </c>
      <c r="C54" s="78"/>
      <c r="D54" s="29">
        <v>10.1</v>
      </c>
      <c r="E54" s="28" t="s">
        <v>8</v>
      </c>
      <c r="F54" s="29">
        <v>5.53</v>
      </c>
      <c r="G54" s="28" t="s">
        <v>8</v>
      </c>
      <c r="H54" s="73">
        <v>3.73</v>
      </c>
      <c r="I54" s="73"/>
      <c r="J54" s="28" t="s">
        <v>8</v>
      </c>
      <c r="K54" s="29">
        <v>2.99</v>
      </c>
      <c r="L54" s="28" t="s">
        <v>8</v>
      </c>
      <c r="M54" s="29">
        <v>6.76</v>
      </c>
      <c r="N54" s="28" t="s">
        <v>8</v>
      </c>
      <c r="O54" s="29">
        <v>6.16</v>
      </c>
      <c r="P54" s="28" t="s">
        <v>8</v>
      </c>
      <c r="Q54" s="29">
        <v>32.6</v>
      </c>
      <c r="R54" s="28" t="s">
        <v>8</v>
      </c>
      <c r="S54" s="73">
        <v>24.1</v>
      </c>
      <c r="T54" s="73"/>
      <c r="U54" s="28" t="s">
        <v>9</v>
      </c>
      <c r="V54" s="29">
        <v>12.5</v>
      </c>
      <c r="W54" s="28" t="s">
        <v>8</v>
      </c>
      <c r="X54" s="29">
        <v>19.36</v>
      </c>
      <c r="Y54" s="28" t="s">
        <v>8</v>
      </c>
      <c r="Z54" s="29">
        <v>19.73</v>
      </c>
      <c r="AA54" s="28" t="s">
        <v>8</v>
      </c>
      <c r="AB54" s="29">
        <v>16.920000000000002</v>
      </c>
      <c r="AC54" s="28" t="s">
        <v>8</v>
      </c>
      <c r="AD54" s="42"/>
      <c r="AE54" s="42"/>
    </row>
    <row r="55" spans="1:31" s="44" customFormat="1" ht="15" customHeight="1">
      <c r="A55" s="42"/>
      <c r="B55" s="78">
        <v>1972</v>
      </c>
      <c r="C55" s="78"/>
      <c r="D55" s="29">
        <v>13.91</v>
      </c>
      <c r="E55" s="28" t="s">
        <v>8</v>
      </c>
      <c r="F55" s="29">
        <v>7.08</v>
      </c>
      <c r="G55" s="28" t="s">
        <v>8</v>
      </c>
      <c r="H55" s="73">
        <v>5.87</v>
      </c>
      <c r="I55" s="73"/>
      <c r="J55" s="28" t="s">
        <v>8</v>
      </c>
      <c r="K55" s="29">
        <v>4.3099999999999996</v>
      </c>
      <c r="L55" s="28" t="s">
        <v>8</v>
      </c>
      <c r="M55" s="29">
        <v>100.54</v>
      </c>
      <c r="N55" s="28" t="s">
        <v>10</v>
      </c>
      <c r="O55" s="29">
        <v>117.2</v>
      </c>
      <c r="P55" s="28" t="s">
        <v>10</v>
      </c>
      <c r="Q55" s="29">
        <v>55.01</v>
      </c>
      <c r="R55" s="28" t="s">
        <v>9</v>
      </c>
      <c r="S55" s="73">
        <v>133.59</v>
      </c>
      <c r="T55" s="73"/>
      <c r="U55" s="28" t="s">
        <v>8</v>
      </c>
      <c r="V55" s="29">
        <v>74.290000000000006</v>
      </c>
      <c r="W55" s="28" t="s">
        <v>8</v>
      </c>
      <c r="X55" s="29">
        <v>88.87</v>
      </c>
      <c r="Y55" s="28" t="s">
        <v>8</v>
      </c>
      <c r="Z55" s="29">
        <v>97.1</v>
      </c>
      <c r="AA55" s="28" t="s">
        <v>8</v>
      </c>
      <c r="AB55" s="29">
        <v>75.86</v>
      </c>
      <c r="AC55" s="28" t="s">
        <v>8</v>
      </c>
      <c r="AD55" s="42"/>
      <c r="AE55" s="42"/>
    </row>
    <row r="56" spans="1:31" s="44" customFormat="1" ht="15" customHeight="1">
      <c r="A56" s="42"/>
      <c r="B56" s="78">
        <v>1973</v>
      </c>
      <c r="C56" s="78"/>
      <c r="D56" s="29">
        <v>37.51</v>
      </c>
      <c r="E56" s="28" t="s">
        <v>8</v>
      </c>
      <c r="F56" s="29"/>
      <c r="G56" s="28" t="s">
        <v>8</v>
      </c>
      <c r="H56" s="73">
        <v>9.64</v>
      </c>
      <c r="I56" s="73"/>
      <c r="J56" s="28" t="s">
        <v>9</v>
      </c>
      <c r="K56" s="29">
        <v>3.2</v>
      </c>
      <c r="L56" s="28" t="s">
        <v>9</v>
      </c>
      <c r="M56" s="29">
        <v>12.13</v>
      </c>
      <c r="N56" s="28" t="s">
        <v>9</v>
      </c>
      <c r="O56" s="29">
        <v>8.6300000000000008</v>
      </c>
      <c r="P56" s="28" t="s">
        <v>8</v>
      </c>
      <c r="Q56" s="29">
        <v>24.12</v>
      </c>
      <c r="R56" s="28" t="s">
        <v>8</v>
      </c>
      <c r="S56" s="73">
        <v>13.2</v>
      </c>
      <c r="T56" s="73"/>
      <c r="U56" s="28" t="s">
        <v>9</v>
      </c>
      <c r="V56" s="29">
        <v>6.63</v>
      </c>
      <c r="W56" s="28" t="s">
        <v>8</v>
      </c>
      <c r="X56" s="29">
        <v>12.68</v>
      </c>
      <c r="Y56" s="28" t="s">
        <v>8</v>
      </c>
      <c r="Z56" s="29">
        <v>54.34</v>
      </c>
      <c r="AA56" s="28" t="s">
        <v>9</v>
      </c>
      <c r="AB56" s="29">
        <v>33.659999999999997</v>
      </c>
      <c r="AC56" s="28" t="s">
        <v>8</v>
      </c>
      <c r="AD56" s="42"/>
      <c r="AE56" s="42"/>
    </row>
    <row r="57" spans="1:31" s="44" customFormat="1" ht="15" customHeight="1">
      <c r="A57" s="42"/>
      <c r="B57" s="78">
        <v>1974</v>
      </c>
      <c r="C57" s="78"/>
      <c r="D57" s="29">
        <v>12.88</v>
      </c>
      <c r="E57" s="28" t="s">
        <v>8</v>
      </c>
      <c r="F57" s="29">
        <v>6.32</v>
      </c>
      <c r="G57" s="28" t="s">
        <v>8</v>
      </c>
      <c r="H57" s="73">
        <v>3.82</v>
      </c>
      <c r="I57" s="73"/>
      <c r="J57" s="28" t="s">
        <v>8</v>
      </c>
      <c r="K57" s="29">
        <v>2.7199999999999998</v>
      </c>
      <c r="L57" s="28" t="s">
        <v>8</v>
      </c>
      <c r="M57" s="29">
        <v>13.82</v>
      </c>
      <c r="N57" s="28" t="s">
        <v>8</v>
      </c>
      <c r="O57" s="29">
        <v>23.82</v>
      </c>
      <c r="P57" s="28" t="s">
        <v>8</v>
      </c>
      <c r="Q57" s="29">
        <v>26.07</v>
      </c>
      <c r="R57" s="28" t="s">
        <v>8</v>
      </c>
      <c r="S57" s="73">
        <v>27.96</v>
      </c>
      <c r="T57" s="73"/>
      <c r="U57" s="28" t="s">
        <v>9</v>
      </c>
      <c r="V57" s="29">
        <v>27.85</v>
      </c>
      <c r="W57" s="28" t="s">
        <v>8</v>
      </c>
      <c r="X57" s="29">
        <v>28.1</v>
      </c>
      <c r="Y57" s="28" t="s">
        <v>8</v>
      </c>
      <c r="Z57" s="29">
        <v>28.1</v>
      </c>
      <c r="AA57" s="28" t="s">
        <v>8</v>
      </c>
      <c r="AB57" s="29">
        <v>28.1</v>
      </c>
      <c r="AC57" s="28" t="s">
        <v>8</v>
      </c>
      <c r="AD57" s="42"/>
      <c r="AE57" s="42"/>
    </row>
    <row r="58" spans="1:31" s="44" customFormat="1" ht="15" customHeight="1">
      <c r="A58" s="42"/>
      <c r="B58" s="92">
        <v>1975</v>
      </c>
      <c r="C58" s="92"/>
      <c r="D58" s="36">
        <v>15.88</v>
      </c>
      <c r="E58" s="34" t="s">
        <v>9</v>
      </c>
      <c r="F58" s="36">
        <v>15.14</v>
      </c>
      <c r="G58" s="34" t="s">
        <v>8</v>
      </c>
      <c r="H58" s="79">
        <v>5.76</v>
      </c>
      <c r="I58" s="79"/>
      <c r="J58" s="34" t="s">
        <v>8</v>
      </c>
      <c r="K58" s="36">
        <v>10.45</v>
      </c>
      <c r="L58" s="34" t="s">
        <v>8</v>
      </c>
      <c r="M58" s="36">
        <v>20.82</v>
      </c>
      <c r="N58" s="34" t="s">
        <v>8</v>
      </c>
      <c r="O58" s="36">
        <v>36.090000000000003</v>
      </c>
      <c r="P58" s="34" t="s">
        <v>8</v>
      </c>
      <c r="Q58" s="36">
        <v>63.13</v>
      </c>
      <c r="R58" s="34" t="s">
        <v>9</v>
      </c>
      <c r="S58" s="79">
        <v>38.33</v>
      </c>
      <c r="T58" s="79"/>
      <c r="U58" s="34" t="s">
        <v>9</v>
      </c>
      <c r="V58" s="36">
        <v>44.94</v>
      </c>
      <c r="W58" s="34" t="s">
        <v>8</v>
      </c>
      <c r="X58" s="36">
        <v>67.430000000000007</v>
      </c>
      <c r="Y58" s="34" t="s">
        <v>8</v>
      </c>
      <c r="Z58" s="36">
        <v>85.74</v>
      </c>
      <c r="AA58" s="34" t="s">
        <v>8</v>
      </c>
      <c r="AB58" s="36">
        <v>63.08</v>
      </c>
      <c r="AC58" s="34" t="s">
        <v>8</v>
      </c>
      <c r="AD58" s="42"/>
      <c r="AE58" s="42"/>
    </row>
    <row r="59" spans="1:31" s="44" customFormat="1" ht="15" customHeight="1">
      <c r="A59" s="42"/>
      <c r="B59" s="92">
        <v>1976</v>
      </c>
      <c r="C59" s="92"/>
      <c r="D59" s="36">
        <v>24.16</v>
      </c>
      <c r="E59" s="34" t="s">
        <v>9</v>
      </c>
      <c r="F59" s="36">
        <v>12.21</v>
      </c>
      <c r="G59" s="34" t="s">
        <v>8</v>
      </c>
      <c r="H59" s="79">
        <v>6.14</v>
      </c>
      <c r="I59" s="79"/>
      <c r="J59" s="34" t="s">
        <v>8</v>
      </c>
      <c r="K59" s="36">
        <v>4.0999999999999996</v>
      </c>
      <c r="L59" s="34" t="s">
        <v>8</v>
      </c>
      <c r="M59" s="36">
        <v>4</v>
      </c>
      <c r="N59" s="34" t="s">
        <v>8</v>
      </c>
      <c r="O59" s="36">
        <v>46.88</v>
      </c>
      <c r="P59" s="34" t="s">
        <v>8</v>
      </c>
      <c r="Q59" s="36">
        <v>21.91</v>
      </c>
      <c r="R59" s="34" t="s">
        <v>8</v>
      </c>
      <c r="S59" s="79">
        <v>27.27</v>
      </c>
      <c r="T59" s="79"/>
      <c r="U59" s="34" t="s">
        <v>8</v>
      </c>
      <c r="V59" s="36">
        <v>29.96</v>
      </c>
      <c r="W59" s="34" t="s">
        <v>9</v>
      </c>
      <c r="X59" s="36">
        <v>73.25</v>
      </c>
      <c r="Y59" s="34" t="s">
        <v>9</v>
      </c>
      <c r="Z59" s="36">
        <v>74.400000000000006</v>
      </c>
      <c r="AA59" s="34" t="s">
        <v>9</v>
      </c>
      <c r="AB59" s="36">
        <v>45.77</v>
      </c>
      <c r="AC59" s="34" t="s">
        <v>8</v>
      </c>
      <c r="AD59" s="42"/>
      <c r="AE59" s="42"/>
    </row>
    <row r="60" spans="1:31" s="44" customFormat="1" ht="15" customHeight="1">
      <c r="A60" s="42"/>
      <c r="B60" s="92">
        <v>1977</v>
      </c>
      <c r="C60" s="92"/>
      <c r="D60" s="36">
        <v>20.55</v>
      </c>
      <c r="E60" s="34" t="s">
        <v>8</v>
      </c>
      <c r="F60" s="36">
        <v>10.56</v>
      </c>
      <c r="G60" s="34" t="s">
        <v>8</v>
      </c>
      <c r="H60" s="79">
        <v>6.36</v>
      </c>
      <c r="I60" s="79"/>
      <c r="J60" s="34" t="s">
        <v>8</v>
      </c>
      <c r="K60" s="36">
        <v>5.2</v>
      </c>
      <c r="L60" s="34" t="s">
        <v>8</v>
      </c>
      <c r="M60" s="36">
        <v>26.6</v>
      </c>
      <c r="N60" s="34" t="s">
        <v>9</v>
      </c>
      <c r="O60" s="36">
        <v>37.65</v>
      </c>
      <c r="P60" s="34" t="s">
        <v>8</v>
      </c>
      <c r="Q60" s="36">
        <v>65.63</v>
      </c>
      <c r="R60" s="34" t="s">
        <v>9</v>
      </c>
      <c r="S60" s="79">
        <v>55.87</v>
      </c>
      <c r="T60" s="79"/>
      <c r="U60" s="34" t="s">
        <v>9</v>
      </c>
      <c r="V60" s="36">
        <v>80.47</v>
      </c>
      <c r="W60" s="34" t="s">
        <v>8</v>
      </c>
      <c r="X60" s="36">
        <v>97.88</v>
      </c>
      <c r="Y60" s="34" t="s">
        <v>8</v>
      </c>
      <c r="Z60" s="36">
        <v>101.19</v>
      </c>
      <c r="AA60" s="34" t="s">
        <v>8</v>
      </c>
      <c r="AB60" s="36">
        <v>69.69</v>
      </c>
      <c r="AC60" s="34" t="s">
        <v>8</v>
      </c>
      <c r="AD60" s="42"/>
      <c r="AE60" s="42"/>
    </row>
    <row r="61" spans="1:31" s="44" customFormat="1" ht="15" customHeight="1">
      <c r="A61" s="42"/>
      <c r="B61" s="92">
        <v>1978</v>
      </c>
      <c r="C61" s="92"/>
      <c r="D61" s="36">
        <v>32.56</v>
      </c>
      <c r="E61" s="34" t="s">
        <v>8</v>
      </c>
      <c r="F61" s="36">
        <v>15.23</v>
      </c>
      <c r="G61" s="34" t="s">
        <v>8</v>
      </c>
      <c r="H61" s="79">
        <v>6.11</v>
      </c>
      <c r="I61" s="79"/>
      <c r="J61" s="34" t="s">
        <v>8</v>
      </c>
      <c r="K61" s="36">
        <v>3.58</v>
      </c>
      <c r="L61" s="34" t="s">
        <v>8</v>
      </c>
      <c r="M61" s="36">
        <v>18.440000000000001</v>
      </c>
      <c r="N61" s="34" t="s">
        <v>8</v>
      </c>
      <c r="O61" s="36">
        <v>37.840000000000003</v>
      </c>
      <c r="P61" s="34" t="s">
        <v>8</v>
      </c>
      <c r="Q61" s="36">
        <v>112.24</v>
      </c>
      <c r="R61" s="34" t="s">
        <v>9</v>
      </c>
      <c r="S61" s="79">
        <v>43.07</v>
      </c>
      <c r="T61" s="79"/>
      <c r="U61" s="34" t="s">
        <v>8</v>
      </c>
      <c r="V61" s="36">
        <v>64.400000000000006</v>
      </c>
      <c r="W61" s="34" t="s">
        <v>8</v>
      </c>
      <c r="X61" s="36">
        <v>91.64</v>
      </c>
      <c r="Y61" s="34" t="s">
        <v>8</v>
      </c>
      <c r="Z61" s="36">
        <v>94.54</v>
      </c>
      <c r="AA61" s="34" t="s">
        <v>8</v>
      </c>
      <c r="AB61" s="36">
        <v>57.93</v>
      </c>
      <c r="AC61" s="34" t="s">
        <v>8</v>
      </c>
      <c r="AD61" s="42"/>
      <c r="AE61" s="42"/>
    </row>
    <row r="62" spans="1:31" s="44" customFormat="1" ht="15" customHeight="1">
      <c r="A62" s="42"/>
      <c r="B62" s="92">
        <v>1979</v>
      </c>
      <c r="C62" s="92"/>
      <c r="D62" s="36">
        <v>25.83</v>
      </c>
      <c r="E62" s="34" t="s">
        <v>8</v>
      </c>
      <c r="F62" s="36">
        <v>14.23</v>
      </c>
      <c r="G62" s="34" t="s">
        <v>8</v>
      </c>
      <c r="H62" s="79">
        <v>8.81</v>
      </c>
      <c r="I62" s="79"/>
      <c r="J62" s="34" t="s">
        <v>8</v>
      </c>
      <c r="K62" s="36">
        <v>7.17</v>
      </c>
      <c r="L62" s="34" t="s">
        <v>8</v>
      </c>
      <c r="M62" s="36">
        <v>20.11</v>
      </c>
      <c r="N62" s="34" t="s">
        <v>8</v>
      </c>
      <c r="O62" s="36">
        <v>16.45</v>
      </c>
      <c r="P62" s="34" t="s">
        <v>8</v>
      </c>
      <c r="Q62" s="36">
        <v>59.81</v>
      </c>
      <c r="R62" s="34" t="s">
        <v>8</v>
      </c>
      <c r="S62" s="79">
        <v>118.26</v>
      </c>
      <c r="T62" s="79"/>
      <c r="U62" s="34" t="s">
        <v>8</v>
      </c>
      <c r="V62" s="36">
        <v>92.3</v>
      </c>
      <c r="W62" s="34" t="s">
        <v>8</v>
      </c>
      <c r="X62" s="36">
        <v>66.099999999999994</v>
      </c>
      <c r="Y62" s="34" t="s">
        <v>8</v>
      </c>
      <c r="Z62" s="36">
        <v>76.069999999999993</v>
      </c>
      <c r="AA62" s="34" t="s">
        <v>8</v>
      </c>
      <c r="AB62" s="36">
        <v>72.5</v>
      </c>
      <c r="AC62" s="34" t="s">
        <v>8</v>
      </c>
      <c r="AD62" s="42"/>
      <c r="AE62" s="42"/>
    </row>
    <row r="63" spans="1:31" s="44" customFormat="1" ht="15" customHeight="1">
      <c r="A63" s="42"/>
      <c r="B63" s="92">
        <v>1980</v>
      </c>
      <c r="C63" s="92"/>
      <c r="D63" s="36">
        <v>35.36</v>
      </c>
      <c r="E63" s="34" t="s">
        <v>8</v>
      </c>
      <c r="F63" s="36">
        <v>32.47</v>
      </c>
      <c r="G63" s="34" t="s">
        <v>8</v>
      </c>
      <c r="H63" s="79">
        <v>30.93</v>
      </c>
      <c r="I63" s="79"/>
      <c r="J63" s="34" t="s">
        <v>8</v>
      </c>
      <c r="K63" s="36">
        <v>87.2</v>
      </c>
      <c r="L63" s="34" t="s">
        <v>8</v>
      </c>
      <c r="M63" s="36">
        <v>123.37</v>
      </c>
      <c r="N63" s="34" t="s">
        <v>8</v>
      </c>
      <c r="O63" s="36">
        <v>42.89</v>
      </c>
      <c r="P63" s="34" t="s">
        <v>8</v>
      </c>
      <c r="Q63" s="36">
        <v>32.24</v>
      </c>
      <c r="R63" s="34" t="s">
        <v>8</v>
      </c>
      <c r="S63" s="79">
        <v>19.43</v>
      </c>
      <c r="T63" s="79"/>
      <c r="U63" s="34" t="s">
        <v>8</v>
      </c>
      <c r="V63" s="36">
        <v>12.51</v>
      </c>
      <c r="W63" s="34" t="s">
        <v>8</v>
      </c>
      <c r="X63" s="36">
        <v>16.02</v>
      </c>
      <c r="Y63" s="34" t="s">
        <v>8</v>
      </c>
      <c r="Z63" s="36">
        <v>19</v>
      </c>
      <c r="AA63" s="34" t="s">
        <v>8</v>
      </c>
      <c r="AB63" s="36">
        <v>22.72</v>
      </c>
      <c r="AC63" s="34" t="s">
        <v>8</v>
      </c>
      <c r="AD63" s="42"/>
      <c r="AE63" s="42"/>
    </row>
    <row r="64" spans="1:31" s="44" customFormat="1" ht="15" customHeight="1">
      <c r="A64" s="42"/>
      <c r="B64" s="92">
        <v>1981</v>
      </c>
      <c r="C64" s="92"/>
      <c r="D64" s="36">
        <v>13.62</v>
      </c>
      <c r="E64" s="34" t="s">
        <v>8</v>
      </c>
      <c r="F64" s="36">
        <v>9.06</v>
      </c>
      <c r="G64" s="34" t="s">
        <v>8</v>
      </c>
      <c r="H64" s="79">
        <v>6.13</v>
      </c>
      <c r="I64" s="79"/>
      <c r="J64" s="34" t="s">
        <v>8</v>
      </c>
      <c r="K64" s="36">
        <v>5.47</v>
      </c>
      <c r="L64" s="34" t="s">
        <v>8</v>
      </c>
      <c r="M64" s="36">
        <v>37.369999999999997</v>
      </c>
      <c r="N64" s="34" t="s">
        <v>8</v>
      </c>
      <c r="O64" s="36">
        <v>25.56</v>
      </c>
      <c r="P64" s="34" t="s">
        <v>8</v>
      </c>
      <c r="Q64" s="36">
        <v>14.88</v>
      </c>
      <c r="R64" s="34" t="s">
        <v>8</v>
      </c>
      <c r="S64" s="79">
        <v>17.170000000000002</v>
      </c>
      <c r="T64" s="79"/>
      <c r="U64" s="34" t="s">
        <v>8</v>
      </c>
      <c r="V64" s="36">
        <v>11.29</v>
      </c>
      <c r="W64" s="34" t="s">
        <v>8</v>
      </c>
      <c r="X64" s="36">
        <v>14.22</v>
      </c>
      <c r="Y64" s="34" t="s">
        <v>8</v>
      </c>
      <c r="Z64" s="36">
        <v>18.98</v>
      </c>
      <c r="AA64" s="34" t="s">
        <v>8</v>
      </c>
      <c r="AB64" s="36">
        <v>13.6</v>
      </c>
      <c r="AC64" s="34" t="s">
        <v>8</v>
      </c>
      <c r="AD64" s="42"/>
      <c r="AE64" s="42"/>
    </row>
    <row r="65" spans="1:31" s="44" customFormat="1" ht="15" customHeight="1">
      <c r="A65" s="42"/>
      <c r="B65" s="92">
        <v>1982</v>
      </c>
      <c r="C65" s="92"/>
      <c r="D65" s="36">
        <v>9.19</v>
      </c>
      <c r="E65" s="34" t="s">
        <v>8</v>
      </c>
      <c r="F65" s="36">
        <v>6.43</v>
      </c>
      <c r="G65" s="34" t="s">
        <v>8</v>
      </c>
      <c r="H65" s="79">
        <v>5.95</v>
      </c>
      <c r="I65" s="79"/>
      <c r="J65" s="34" t="s">
        <v>8</v>
      </c>
      <c r="K65" s="36">
        <v>4.1900000000000004</v>
      </c>
      <c r="L65" s="34" t="s">
        <v>8</v>
      </c>
      <c r="M65" s="36">
        <v>9.99</v>
      </c>
      <c r="N65" s="34" t="s">
        <v>8</v>
      </c>
      <c r="O65" s="36">
        <v>41.55</v>
      </c>
      <c r="P65" s="34" t="s">
        <v>8</v>
      </c>
      <c r="Q65" s="36">
        <v>50.62</v>
      </c>
      <c r="R65" s="34" t="s">
        <v>8</v>
      </c>
      <c r="S65" s="79">
        <v>26.17</v>
      </c>
      <c r="T65" s="79"/>
      <c r="U65" s="34" t="s">
        <v>8</v>
      </c>
      <c r="V65" s="36">
        <v>36.6</v>
      </c>
      <c r="W65" s="34" t="s">
        <v>8</v>
      </c>
      <c r="X65" s="36">
        <v>27.12</v>
      </c>
      <c r="Y65" s="34" t="s">
        <v>8</v>
      </c>
      <c r="Z65" s="36">
        <v>30.61</v>
      </c>
      <c r="AA65" s="34" t="s">
        <v>8</v>
      </c>
      <c r="AB65" s="36">
        <v>37.799999999999997</v>
      </c>
      <c r="AC65" s="34" t="s">
        <v>8</v>
      </c>
      <c r="AD65" s="42"/>
      <c r="AE65" s="42"/>
    </row>
    <row r="66" spans="1:31" s="44" customFormat="1" ht="15" customHeight="1">
      <c r="A66" s="42"/>
      <c r="B66" s="92">
        <v>1983</v>
      </c>
      <c r="C66" s="92"/>
      <c r="D66" s="36">
        <v>31.39</v>
      </c>
      <c r="E66" s="34" t="s">
        <v>8</v>
      </c>
      <c r="F66" s="36">
        <v>17.3</v>
      </c>
      <c r="G66" s="34" t="s">
        <v>8</v>
      </c>
      <c r="H66" s="79">
        <v>8.7899999999999991</v>
      </c>
      <c r="I66" s="79"/>
      <c r="J66" s="34" t="s">
        <v>8</v>
      </c>
      <c r="K66" s="36">
        <v>4.59</v>
      </c>
      <c r="L66" s="34" t="s">
        <v>8</v>
      </c>
      <c r="M66" s="36">
        <v>5.43</v>
      </c>
      <c r="N66" s="34" t="s">
        <v>8</v>
      </c>
      <c r="O66" s="36">
        <v>11.05</v>
      </c>
      <c r="P66" s="34" t="s">
        <v>8</v>
      </c>
      <c r="Q66" s="36">
        <v>16.53</v>
      </c>
      <c r="R66" s="34" t="s">
        <v>8</v>
      </c>
      <c r="S66" s="79">
        <v>15.51</v>
      </c>
      <c r="T66" s="79"/>
      <c r="U66" s="34" t="s">
        <v>8</v>
      </c>
      <c r="V66" s="36">
        <v>15.06</v>
      </c>
      <c r="W66" s="34" t="s">
        <v>8</v>
      </c>
      <c r="X66" s="36">
        <v>20.95</v>
      </c>
      <c r="Y66" s="34" t="s">
        <v>8</v>
      </c>
      <c r="Z66" s="36">
        <v>26.87</v>
      </c>
      <c r="AA66" s="34" t="s">
        <v>8</v>
      </c>
      <c r="AB66" s="36">
        <v>19.25</v>
      </c>
      <c r="AC66" s="34" t="s">
        <v>8</v>
      </c>
      <c r="AD66" s="42"/>
      <c r="AE66" s="42"/>
    </row>
    <row r="67" spans="1:31" s="44" customFormat="1" ht="15" customHeight="1">
      <c r="A67" s="42"/>
      <c r="B67" s="92">
        <v>1984</v>
      </c>
      <c r="C67" s="92"/>
      <c r="D67" s="36">
        <v>10.92</v>
      </c>
      <c r="E67" s="34" t="s">
        <v>8</v>
      </c>
      <c r="F67" s="36">
        <v>6.98</v>
      </c>
      <c r="G67" s="34" t="s">
        <v>8</v>
      </c>
      <c r="H67" s="79">
        <v>4.8100000000000005</v>
      </c>
      <c r="I67" s="79"/>
      <c r="J67" s="34" t="s">
        <v>8</v>
      </c>
      <c r="K67" s="36">
        <v>3.7800000000000002</v>
      </c>
      <c r="L67" s="34" t="s">
        <v>8</v>
      </c>
      <c r="M67" s="36">
        <v>5.87</v>
      </c>
      <c r="N67" s="34" t="s">
        <v>8</v>
      </c>
      <c r="O67" s="36">
        <v>10.119999999999999</v>
      </c>
      <c r="P67" s="34" t="s">
        <v>8</v>
      </c>
      <c r="Q67" s="36">
        <v>36.31</v>
      </c>
      <c r="R67" s="34" t="s">
        <v>8</v>
      </c>
      <c r="S67" s="79">
        <v>17.54</v>
      </c>
      <c r="T67" s="79"/>
      <c r="U67" s="34" t="s">
        <v>8</v>
      </c>
      <c r="V67" s="36">
        <v>24.82</v>
      </c>
      <c r="W67" s="34" t="s">
        <v>8</v>
      </c>
      <c r="X67" s="36">
        <v>38.5</v>
      </c>
      <c r="Y67" s="34" t="s">
        <v>8</v>
      </c>
      <c r="Z67" s="36">
        <v>35.200000000000003</v>
      </c>
      <c r="AA67" s="34" t="s">
        <v>8</v>
      </c>
      <c r="AB67" s="36">
        <v>39.81</v>
      </c>
      <c r="AC67" s="34" t="s">
        <v>8</v>
      </c>
      <c r="AD67" s="42"/>
      <c r="AE67" s="42"/>
    </row>
    <row r="68" spans="1:31" s="44" customFormat="1" ht="15" customHeight="1">
      <c r="A68" s="42"/>
      <c r="B68" s="92">
        <v>1985</v>
      </c>
      <c r="C68" s="92"/>
      <c r="D68" s="36">
        <v>26.62</v>
      </c>
      <c r="E68" s="34" t="s">
        <v>8</v>
      </c>
      <c r="F68" s="36">
        <v>15.3</v>
      </c>
      <c r="G68" s="34" t="s">
        <v>8</v>
      </c>
      <c r="H68" s="79">
        <v>10.11</v>
      </c>
      <c r="I68" s="79"/>
      <c r="J68" s="34" t="s">
        <v>8</v>
      </c>
      <c r="K68" s="36">
        <v>6.84</v>
      </c>
      <c r="L68" s="34" t="s">
        <v>8</v>
      </c>
      <c r="M68" s="36">
        <v>10.039999999999999</v>
      </c>
      <c r="N68" s="34" t="s">
        <v>8</v>
      </c>
      <c r="O68" s="36">
        <v>10.039999999999999</v>
      </c>
      <c r="P68" s="34" t="s">
        <v>8</v>
      </c>
      <c r="Q68" s="36">
        <v>19.670000000000002</v>
      </c>
      <c r="R68" s="34" t="s">
        <v>8</v>
      </c>
      <c r="S68" s="79">
        <v>8.9</v>
      </c>
      <c r="T68" s="79"/>
      <c r="U68" s="34" t="s">
        <v>8</v>
      </c>
      <c r="V68" s="36">
        <v>8.2899999999999991</v>
      </c>
      <c r="W68" s="34" t="s">
        <v>8</v>
      </c>
      <c r="X68" s="36">
        <v>15.95</v>
      </c>
      <c r="Y68" s="34" t="s">
        <v>8</v>
      </c>
      <c r="Z68" s="36">
        <v>17.37</v>
      </c>
      <c r="AA68" s="34" t="s">
        <v>8</v>
      </c>
      <c r="AB68" s="36">
        <v>12.45</v>
      </c>
      <c r="AC68" s="43"/>
      <c r="AD68" s="42"/>
      <c r="AE68" s="42"/>
    </row>
    <row r="69" spans="1:31" s="44" customFormat="1" ht="15" customHeight="1">
      <c r="A69" s="42"/>
      <c r="B69" s="92">
        <v>1986</v>
      </c>
      <c r="C69" s="92"/>
      <c r="D69" s="36">
        <v>8.5500000000000007</v>
      </c>
      <c r="E69" s="34" t="s">
        <v>8</v>
      </c>
      <c r="F69" s="36">
        <v>6.75</v>
      </c>
      <c r="G69" s="34" t="s">
        <v>8</v>
      </c>
      <c r="H69" s="79">
        <v>5.26</v>
      </c>
      <c r="I69" s="79"/>
      <c r="J69" s="34" t="s">
        <v>8</v>
      </c>
      <c r="K69" s="36">
        <v>13.25</v>
      </c>
      <c r="L69" s="34" t="s">
        <v>8</v>
      </c>
      <c r="M69" s="36">
        <v>24.14</v>
      </c>
      <c r="N69" s="34" t="s">
        <v>8</v>
      </c>
      <c r="O69" s="36">
        <v>57.99</v>
      </c>
      <c r="P69" s="34" t="s">
        <v>8</v>
      </c>
      <c r="Q69" s="36">
        <v>19.95</v>
      </c>
      <c r="R69" s="34" t="s">
        <v>8</v>
      </c>
      <c r="S69" s="79">
        <v>26.4</v>
      </c>
      <c r="T69" s="79"/>
      <c r="U69" s="34" t="s">
        <v>8</v>
      </c>
      <c r="V69" s="36">
        <v>17.93</v>
      </c>
      <c r="W69" s="34" t="s">
        <v>8</v>
      </c>
      <c r="X69" s="36">
        <v>24.42</v>
      </c>
      <c r="Y69" s="34" t="s">
        <v>8</v>
      </c>
      <c r="Z69" s="36">
        <v>21.84</v>
      </c>
      <c r="AA69" s="34" t="s">
        <v>8</v>
      </c>
      <c r="AB69" s="36">
        <v>28.99</v>
      </c>
      <c r="AC69" s="43"/>
      <c r="AD69" s="42"/>
      <c r="AE69" s="42"/>
    </row>
    <row r="70" spans="1:31" s="44" customFormat="1" ht="15" customHeight="1">
      <c r="A70" s="42"/>
      <c r="B70" s="92">
        <v>1987</v>
      </c>
      <c r="C70" s="92"/>
      <c r="D70" s="36">
        <v>18.32</v>
      </c>
      <c r="E70" s="34" t="s">
        <v>8</v>
      </c>
      <c r="F70" s="36">
        <v>10.02</v>
      </c>
      <c r="G70" s="34" t="s">
        <v>8</v>
      </c>
      <c r="H70" s="79">
        <v>7.36</v>
      </c>
      <c r="I70" s="79"/>
      <c r="J70" s="34" t="s">
        <v>8</v>
      </c>
      <c r="K70" s="36">
        <v>6.85</v>
      </c>
      <c r="L70" s="34" t="s">
        <v>8</v>
      </c>
      <c r="M70" s="36">
        <v>8.25</v>
      </c>
      <c r="N70" s="34" t="s">
        <v>8</v>
      </c>
      <c r="O70" s="36">
        <v>15.67</v>
      </c>
      <c r="P70" s="34" t="s">
        <v>8</v>
      </c>
      <c r="Q70" s="36">
        <v>49.48</v>
      </c>
      <c r="R70" s="34" t="s">
        <v>8</v>
      </c>
      <c r="S70" s="79">
        <v>37.14</v>
      </c>
      <c r="T70" s="79"/>
      <c r="U70" s="34" t="s">
        <v>8</v>
      </c>
      <c r="V70" s="36">
        <v>23.83</v>
      </c>
      <c r="W70" s="34" t="s">
        <v>8</v>
      </c>
      <c r="X70" s="36">
        <v>34.909999999999997</v>
      </c>
      <c r="Y70" s="34" t="s">
        <v>8</v>
      </c>
      <c r="Z70" s="36">
        <v>34.32</v>
      </c>
      <c r="AA70" s="34" t="s">
        <v>8</v>
      </c>
      <c r="AB70" s="36">
        <v>26.73</v>
      </c>
      <c r="AC70" s="43"/>
      <c r="AD70" s="42"/>
      <c r="AE70" s="42"/>
    </row>
    <row r="71" spans="1:31" s="44" customFormat="1" ht="15" customHeight="1">
      <c r="A71" s="42"/>
      <c r="B71" s="92">
        <v>1988</v>
      </c>
      <c r="C71" s="92"/>
      <c r="D71" s="36">
        <v>17.850000000000001</v>
      </c>
      <c r="E71" s="34" t="s">
        <v>8</v>
      </c>
      <c r="F71" s="36">
        <v>11.56</v>
      </c>
      <c r="G71" s="34" t="s">
        <v>8</v>
      </c>
      <c r="H71" s="79">
        <v>5.96</v>
      </c>
      <c r="I71" s="79"/>
      <c r="J71" s="34" t="s">
        <v>9</v>
      </c>
      <c r="K71" s="36">
        <v>6.27</v>
      </c>
      <c r="L71" s="34" t="s">
        <v>8</v>
      </c>
      <c r="M71" s="36">
        <v>6.59</v>
      </c>
      <c r="N71" s="34" t="s">
        <v>8</v>
      </c>
      <c r="O71" s="36">
        <v>9.4499999999999993</v>
      </c>
      <c r="P71" s="34" t="s">
        <v>8</v>
      </c>
      <c r="Q71" s="36">
        <v>11.13</v>
      </c>
      <c r="R71" s="34" t="s">
        <v>8</v>
      </c>
      <c r="S71" s="79">
        <v>19.39</v>
      </c>
      <c r="T71" s="79"/>
      <c r="U71" s="34" t="s">
        <v>8</v>
      </c>
      <c r="V71" s="36">
        <v>12.84</v>
      </c>
      <c r="W71" s="34" t="s">
        <v>8</v>
      </c>
      <c r="X71" s="36">
        <v>16.690000000000001</v>
      </c>
      <c r="Y71" s="34" t="s">
        <v>8</v>
      </c>
      <c r="Z71" s="36">
        <v>21.44</v>
      </c>
      <c r="AA71" s="34" t="s">
        <v>8</v>
      </c>
      <c r="AB71" s="36">
        <v>14.82</v>
      </c>
      <c r="AC71" s="43"/>
      <c r="AD71" s="42"/>
      <c r="AE71" s="42"/>
    </row>
    <row r="72" spans="1:31" s="44" customFormat="1" ht="15" customHeight="1">
      <c r="A72" s="42"/>
      <c r="B72" s="92">
        <v>1989</v>
      </c>
      <c r="C72" s="92"/>
      <c r="D72" s="36">
        <v>8.7799999999999994</v>
      </c>
      <c r="E72" s="34" t="s">
        <v>8</v>
      </c>
      <c r="F72" s="36">
        <v>7.18</v>
      </c>
      <c r="G72" s="34" t="s">
        <v>8</v>
      </c>
      <c r="H72" s="79">
        <v>5.84</v>
      </c>
      <c r="I72" s="79"/>
      <c r="J72" s="34" t="s">
        <v>8</v>
      </c>
      <c r="K72" s="36">
        <v>4.42</v>
      </c>
      <c r="L72" s="34" t="s">
        <v>8</v>
      </c>
      <c r="M72" s="36">
        <v>4.47</v>
      </c>
      <c r="N72" s="34" t="s">
        <v>8</v>
      </c>
      <c r="O72" s="36">
        <v>4.78</v>
      </c>
      <c r="P72" s="34" t="s">
        <v>8</v>
      </c>
      <c r="Q72" s="36">
        <v>5.99</v>
      </c>
      <c r="R72" s="34" t="s">
        <v>8</v>
      </c>
      <c r="S72" s="79">
        <v>27.27</v>
      </c>
      <c r="T72" s="79"/>
      <c r="U72" s="34" t="s">
        <v>8</v>
      </c>
      <c r="V72" s="36">
        <v>19.510000000000002</v>
      </c>
      <c r="W72" s="34" t="s">
        <v>8</v>
      </c>
      <c r="X72" s="36">
        <v>19.46</v>
      </c>
      <c r="Y72" s="34" t="s">
        <v>8</v>
      </c>
      <c r="Z72" s="36">
        <v>22.12</v>
      </c>
      <c r="AA72" s="34" t="s">
        <v>8</v>
      </c>
      <c r="AB72" s="36">
        <v>13.38</v>
      </c>
      <c r="AC72" s="43"/>
      <c r="AD72" s="42"/>
      <c r="AE72" s="42"/>
    </row>
    <row r="73" spans="1:31" s="44" customFormat="1" ht="15" customHeight="1">
      <c r="A73" s="42"/>
      <c r="B73" s="92">
        <v>1990</v>
      </c>
      <c r="C73" s="92"/>
      <c r="D73" s="36">
        <v>8.4600000000000009</v>
      </c>
      <c r="E73" s="34" t="s">
        <v>8</v>
      </c>
      <c r="F73" s="36">
        <v>6.77</v>
      </c>
      <c r="G73" s="34" t="s">
        <v>8</v>
      </c>
      <c r="H73" s="79">
        <v>5.77</v>
      </c>
      <c r="I73" s="79"/>
      <c r="J73" s="34" t="s">
        <v>8</v>
      </c>
      <c r="K73" s="36">
        <v>7.76</v>
      </c>
      <c r="L73" s="34" t="s">
        <v>8</v>
      </c>
      <c r="M73" s="36">
        <v>8.27</v>
      </c>
      <c r="N73" s="34" t="s">
        <v>8</v>
      </c>
      <c r="O73" s="36">
        <v>6.8</v>
      </c>
      <c r="P73" s="34" t="s">
        <v>8</v>
      </c>
      <c r="Q73" s="36">
        <v>8.4600000000000009</v>
      </c>
      <c r="R73" s="34" t="s">
        <v>8</v>
      </c>
      <c r="S73" s="79">
        <v>11.62</v>
      </c>
      <c r="T73" s="79"/>
      <c r="U73" s="34" t="s">
        <v>8</v>
      </c>
      <c r="V73" s="36">
        <v>20.43</v>
      </c>
      <c r="W73" s="34" t="s">
        <v>8</v>
      </c>
      <c r="X73" s="36">
        <v>15.94</v>
      </c>
      <c r="Y73" s="34" t="s">
        <v>8</v>
      </c>
      <c r="Z73" s="36">
        <v>17.579999999999998</v>
      </c>
      <c r="AA73" s="34" t="s">
        <v>8</v>
      </c>
      <c r="AB73" s="36">
        <v>15.52</v>
      </c>
      <c r="AC73" s="43"/>
      <c r="AD73" s="42"/>
      <c r="AE73" s="42"/>
    </row>
    <row r="74" spans="1:31" s="44" customFormat="1" ht="15" customHeight="1">
      <c r="A74" s="42"/>
      <c r="B74" s="92">
        <v>1991</v>
      </c>
      <c r="C74" s="92"/>
      <c r="D74" s="36">
        <v>10.01</v>
      </c>
      <c r="E74" s="34" t="s">
        <v>8</v>
      </c>
      <c r="F74" s="36">
        <v>6.33</v>
      </c>
      <c r="G74" s="34" t="s">
        <v>8</v>
      </c>
      <c r="H74" s="79">
        <v>5.1100000000000003</v>
      </c>
      <c r="I74" s="79"/>
      <c r="J74" s="34" t="s">
        <v>8</v>
      </c>
      <c r="K74" s="36">
        <v>9.34</v>
      </c>
      <c r="L74" s="34" t="s">
        <v>8</v>
      </c>
      <c r="M74" s="36">
        <v>35.020000000000003</v>
      </c>
      <c r="N74" s="34" t="s">
        <v>8</v>
      </c>
      <c r="O74" s="36">
        <v>31.96</v>
      </c>
      <c r="P74" s="34" t="s">
        <v>8</v>
      </c>
      <c r="Q74" s="36">
        <v>33.119999999999997</v>
      </c>
      <c r="R74" s="34" t="s">
        <v>8</v>
      </c>
      <c r="S74" s="79">
        <v>16.34</v>
      </c>
      <c r="T74" s="79"/>
      <c r="U74" s="34" t="s">
        <v>8</v>
      </c>
      <c r="V74" s="36">
        <v>22.9</v>
      </c>
      <c r="W74" s="34" t="s">
        <v>8</v>
      </c>
      <c r="X74" s="36">
        <v>25.02</v>
      </c>
      <c r="Y74" s="34" t="s">
        <v>8</v>
      </c>
      <c r="Z74" s="36">
        <v>22.49</v>
      </c>
      <c r="AA74" s="34" t="s">
        <v>8</v>
      </c>
      <c r="AB74" s="36">
        <v>21.48</v>
      </c>
      <c r="AC74" s="43"/>
      <c r="AD74" s="42"/>
      <c r="AE74" s="42"/>
    </row>
    <row r="75" spans="1:31" s="44" customFormat="1" ht="15" customHeight="1">
      <c r="A75" s="42"/>
      <c r="B75" s="92">
        <v>1992</v>
      </c>
      <c r="C75" s="92"/>
      <c r="D75" s="36">
        <v>16.72</v>
      </c>
      <c r="E75" s="34" t="s">
        <v>8</v>
      </c>
      <c r="F75" s="36">
        <v>8.6300000000000008</v>
      </c>
      <c r="G75" s="34" t="s">
        <v>8</v>
      </c>
      <c r="H75" s="79">
        <v>6</v>
      </c>
      <c r="I75" s="79"/>
      <c r="J75" s="34" t="s">
        <v>8</v>
      </c>
      <c r="K75" s="36">
        <v>7.1</v>
      </c>
      <c r="L75" s="34" t="s">
        <v>8</v>
      </c>
      <c r="M75" s="36">
        <v>38.03</v>
      </c>
      <c r="N75" s="34" t="s">
        <v>8</v>
      </c>
      <c r="O75" s="36">
        <v>34.49</v>
      </c>
      <c r="P75" s="34" t="s">
        <v>8</v>
      </c>
      <c r="Q75" s="36">
        <v>21.95</v>
      </c>
      <c r="R75" s="34" t="s">
        <v>8</v>
      </c>
      <c r="S75" s="79">
        <v>15.76</v>
      </c>
      <c r="T75" s="79"/>
      <c r="U75" s="34" t="s">
        <v>8</v>
      </c>
      <c r="V75" s="36">
        <v>22.9</v>
      </c>
      <c r="W75" s="34" t="s">
        <v>8</v>
      </c>
      <c r="X75" s="36">
        <v>26.08</v>
      </c>
      <c r="Y75" s="34" t="s">
        <v>8</v>
      </c>
      <c r="Z75" s="36">
        <v>32.97</v>
      </c>
      <c r="AA75" s="34" t="s">
        <v>8</v>
      </c>
      <c r="AB75" s="36">
        <v>28.24</v>
      </c>
      <c r="AC75" s="43"/>
      <c r="AD75" s="42"/>
      <c r="AE75" s="42"/>
    </row>
    <row r="76" spans="1:31" s="44" customFormat="1" ht="15" customHeight="1">
      <c r="A76" s="42"/>
      <c r="B76" s="92">
        <v>1993</v>
      </c>
      <c r="C76" s="92"/>
      <c r="D76" s="36">
        <v>21.28</v>
      </c>
      <c r="E76" s="34" t="s">
        <v>8</v>
      </c>
      <c r="F76" s="36">
        <v>12.28</v>
      </c>
      <c r="G76" s="34" t="s">
        <v>8</v>
      </c>
      <c r="H76" s="79">
        <v>6.8</v>
      </c>
      <c r="I76" s="79"/>
      <c r="J76" s="34" t="s">
        <v>8</v>
      </c>
      <c r="K76" s="36">
        <v>8.41</v>
      </c>
      <c r="L76" s="34" t="s">
        <v>8</v>
      </c>
      <c r="M76" s="36">
        <v>24.81</v>
      </c>
      <c r="N76" s="34" t="s">
        <v>8</v>
      </c>
      <c r="O76" s="36">
        <v>41.39</v>
      </c>
      <c r="P76" s="34" t="s">
        <v>8</v>
      </c>
      <c r="Q76" s="36">
        <v>29.13</v>
      </c>
      <c r="R76" s="34" t="s">
        <v>8</v>
      </c>
      <c r="S76" s="79">
        <v>16.98</v>
      </c>
      <c r="T76" s="79"/>
      <c r="U76" s="34" t="s">
        <v>8</v>
      </c>
      <c r="V76" s="36">
        <v>14.54</v>
      </c>
      <c r="W76" s="34" t="s">
        <v>8</v>
      </c>
      <c r="X76" s="36">
        <v>17.23</v>
      </c>
      <c r="Y76" s="34" t="s">
        <v>8</v>
      </c>
      <c r="Z76" s="36">
        <v>20.7</v>
      </c>
      <c r="AA76" s="34" t="s">
        <v>8</v>
      </c>
      <c r="AB76" s="36">
        <v>25.95</v>
      </c>
      <c r="AC76" s="43"/>
      <c r="AD76" s="42"/>
      <c r="AE76" s="42"/>
    </row>
    <row r="77" spans="1:31" s="44" customFormat="1" ht="15" customHeight="1">
      <c r="A77" s="42"/>
      <c r="B77" s="92">
        <v>1994</v>
      </c>
      <c r="C77" s="92"/>
      <c r="D77" s="36">
        <v>15.96</v>
      </c>
      <c r="E77" s="34" t="s">
        <v>8</v>
      </c>
      <c r="F77" s="36">
        <v>9.0299999999999994</v>
      </c>
      <c r="G77" s="34" t="s">
        <v>8</v>
      </c>
      <c r="H77" s="79">
        <v>7.06</v>
      </c>
      <c r="I77" s="79"/>
      <c r="J77" s="34" t="s">
        <v>8</v>
      </c>
      <c r="K77" s="36">
        <v>7.07</v>
      </c>
      <c r="L77" s="34" t="s">
        <v>8</v>
      </c>
      <c r="M77" s="36">
        <v>8.98</v>
      </c>
      <c r="N77" s="34" t="s">
        <v>8</v>
      </c>
      <c r="O77" s="36">
        <v>20.41</v>
      </c>
      <c r="P77" s="34" t="s">
        <v>8</v>
      </c>
      <c r="Q77" s="36">
        <v>41.08</v>
      </c>
      <c r="R77" s="34" t="s">
        <v>8</v>
      </c>
      <c r="S77" s="79">
        <v>18.02</v>
      </c>
      <c r="T77" s="79"/>
      <c r="U77" s="34" t="s">
        <v>8</v>
      </c>
      <c r="V77" s="36">
        <v>18.399999999999999</v>
      </c>
      <c r="W77" s="34" t="s">
        <v>8</v>
      </c>
      <c r="X77" s="36">
        <v>21.66</v>
      </c>
      <c r="Y77" s="34" t="s">
        <v>8</v>
      </c>
      <c r="Z77" s="36">
        <v>27.38</v>
      </c>
      <c r="AA77" s="34" t="s">
        <v>8</v>
      </c>
      <c r="AB77" s="36">
        <v>23.28</v>
      </c>
      <c r="AC77" s="43"/>
      <c r="AD77" s="42"/>
      <c r="AE77" s="42"/>
    </row>
    <row r="78" spans="1:31" s="44" customFormat="1" ht="15" customHeight="1">
      <c r="A78" s="42"/>
      <c r="B78" s="92">
        <v>1995</v>
      </c>
      <c r="C78" s="92"/>
      <c r="D78" s="22">
        <v>11.75</v>
      </c>
      <c r="E78" s="22" t="s">
        <v>8</v>
      </c>
      <c r="F78" s="22">
        <v>7.53</v>
      </c>
      <c r="G78" s="22" t="s">
        <v>8</v>
      </c>
      <c r="H78" s="79">
        <v>5.55</v>
      </c>
      <c r="I78" s="79"/>
      <c r="J78" s="22" t="s">
        <v>8</v>
      </c>
      <c r="K78" s="22">
        <v>10.4</v>
      </c>
      <c r="L78" s="22" t="s">
        <v>8</v>
      </c>
      <c r="M78" s="22">
        <v>7.78</v>
      </c>
      <c r="N78" s="22" t="s">
        <v>8</v>
      </c>
      <c r="O78" s="22">
        <v>31.45</v>
      </c>
      <c r="P78" s="22" t="s">
        <v>8</v>
      </c>
      <c r="Q78" s="22">
        <v>23.08</v>
      </c>
      <c r="R78" s="22" t="s">
        <v>8</v>
      </c>
      <c r="S78" s="79">
        <v>23.3</v>
      </c>
      <c r="T78" s="79"/>
      <c r="U78" s="22" t="s">
        <v>8</v>
      </c>
      <c r="V78" s="22">
        <v>32.49</v>
      </c>
      <c r="W78" s="22" t="s">
        <v>8</v>
      </c>
      <c r="X78" s="22">
        <v>26.61</v>
      </c>
      <c r="Y78" s="22" t="s">
        <v>8</v>
      </c>
      <c r="Z78" s="22">
        <v>33.11</v>
      </c>
      <c r="AA78" s="22" t="s">
        <v>8</v>
      </c>
      <c r="AB78" s="22">
        <v>27.42</v>
      </c>
      <c r="AC78" s="22"/>
      <c r="AD78" s="42"/>
      <c r="AE78" s="42"/>
    </row>
    <row r="79" spans="1:31" s="44" customFormat="1" ht="15" customHeight="1">
      <c r="A79" s="42"/>
      <c r="B79" s="92">
        <v>1996</v>
      </c>
      <c r="C79" s="92"/>
      <c r="D79" s="22">
        <v>12.18</v>
      </c>
      <c r="E79" s="22" t="s">
        <v>8</v>
      </c>
      <c r="F79" s="22">
        <v>7.6</v>
      </c>
      <c r="G79" s="22" t="s">
        <v>8</v>
      </c>
      <c r="H79" s="79">
        <v>5.87</v>
      </c>
      <c r="I79" s="79"/>
      <c r="J79" s="22" t="s">
        <v>8</v>
      </c>
      <c r="K79" s="22">
        <v>5.6899999999999995</v>
      </c>
      <c r="L79" s="22" t="s">
        <v>8</v>
      </c>
      <c r="M79" s="22">
        <v>4.7300000000000004</v>
      </c>
      <c r="N79" s="22" t="s">
        <v>8</v>
      </c>
      <c r="O79" s="22">
        <v>11.63</v>
      </c>
      <c r="P79" s="22" t="s">
        <v>8</v>
      </c>
      <c r="Q79" s="22">
        <v>9.19</v>
      </c>
      <c r="R79" s="22" t="s">
        <v>8</v>
      </c>
      <c r="S79" s="79">
        <v>15.21</v>
      </c>
      <c r="T79" s="79"/>
      <c r="U79" s="22" t="s">
        <v>8</v>
      </c>
      <c r="V79" s="22">
        <v>13.52</v>
      </c>
      <c r="W79" s="22" t="s">
        <v>8</v>
      </c>
      <c r="X79" s="22">
        <v>13.8</v>
      </c>
      <c r="Y79" s="22" t="s">
        <v>8</v>
      </c>
      <c r="Z79" s="22">
        <v>12.01</v>
      </c>
      <c r="AA79" s="22" t="s">
        <v>8</v>
      </c>
      <c r="AB79" s="22">
        <v>7.09</v>
      </c>
      <c r="AC79" s="22"/>
      <c r="AD79" s="42"/>
      <c r="AE79" s="42"/>
    </row>
    <row r="80" spans="1:31" s="44" customFormat="1" ht="15" customHeight="1">
      <c r="A80" s="42"/>
      <c r="B80" s="92">
        <v>1997</v>
      </c>
      <c r="C80" s="92"/>
      <c r="D80" s="22">
        <v>5.92</v>
      </c>
      <c r="E80" s="22" t="s">
        <v>8</v>
      </c>
      <c r="F80" s="22">
        <v>5.03</v>
      </c>
      <c r="G80" s="22" t="s">
        <v>8</v>
      </c>
      <c r="H80" s="79">
        <v>4.58</v>
      </c>
      <c r="I80" s="79"/>
      <c r="J80" s="22" t="s">
        <v>8</v>
      </c>
      <c r="K80" s="22">
        <v>12.39</v>
      </c>
      <c r="L80" s="22" t="s">
        <v>8</v>
      </c>
      <c r="M80" s="22">
        <v>10.38</v>
      </c>
      <c r="N80" s="22" t="s">
        <v>8</v>
      </c>
      <c r="O80" s="22">
        <v>56.16</v>
      </c>
      <c r="P80" s="22" t="s">
        <v>8</v>
      </c>
      <c r="Q80" s="22">
        <v>28.67</v>
      </c>
      <c r="R80" s="22" t="s">
        <v>8</v>
      </c>
      <c r="S80" s="79">
        <v>43.07</v>
      </c>
      <c r="T80" s="79"/>
      <c r="U80" s="22" t="s">
        <v>8</v>
      </c>
      <c r="V80" s="22">
        <v>50.27</v>
      </c>
      <c r="W80" s="22" t="s">
        <v>8</v>
      </c>
      <c r="X80" s="22">
        <v>39.869999999999997</v>
      </c>
      <c r="Y80" s="22" t="s">
        <v>8</v>
      </c>
      <c r="Z80" s="22">
        <v>39.03</v>
      </c>
      <c r="AA80" s="22" t="s">
        <v>8</v>
      </c>
      <c r="AB80" s="22">
        <v>40</v>
      </c>
      <c r="AC80" s="22"/>
      <c r="AD80" s="42"/>
      <c r="AE80" s="42"/>
    </row>
    <row r="81" spans="1:31" s="44" customFormat="1" ht="15" customHeight="1">
      <c r="A81" s="42"/>
      <c r="B81" s="92">
        <v>1998</v>
      </c>
      <c r="C81" s="92"/>
      <c r="D81" s="22">
        <v>32</v>
      </c>
      <c r="E81" s="22" t="s">
        <v>8</v>
      </c>
      <c r="F81" s="22">
        <v>18.39</v>
      </c>
      <c r="G81" s="22" t="s">
        <v>8</v>
      </c>
      <c r="H81" s="79">
        <v>7.84</v>
      </c>
      <c r="I81" s="79"/>
      <c r="J81" s="22" t="s">
        <v>8</v>
      </c>
      <c r="K81" s="22">
        <v>8.1300000000000008</v>
      </c>
      <c r="L81" s="22" t="s">
        <v>8</v>
      </c>
      <c r="M81" s="22">
        <v>5.39</v>
      </c>
      <c r="N81" s="22" t="s">
        <v>8</v>
      </c>
      <c r="O81" s="22">
        <v>8.85</v>
      </c>
      <c r="P81" s="22" t="s">
        <v>8</v>
      </c>
      <c r="Q81" s="22">
        <v>5.48</v>
      </c>
      <c r="R81" s="22" t="s">
        <v>8</v>
      </c>
      <c r="S81" s="79">
        <v>5.01</v>
      </c>
      <c r="T81" s="79"/>
      <c r="U81" s="22" t="s">
        <v>8</v>
      </c>
      <c r="V81" s="22">
        <v>6.24</v>
      </c>
      <c r="W81" s="22" t="s">
        <v>8</v>
      </c>
      <c r="X81" s="22">
        <v>7.67</v>
      </c>
      <c r="Y81" s="22" t="s">
        <v>8</v>
      </c>
      <c r="Z81" s="22">
        <v>7.34</v>
      </c>
      <c r="AA81" s="22" t="s">
        <v>8</v>
      </c>
      <c r="AB81" s="22">
        <v>6.75</v>
      </c>
      <c r="AC81" s="22"/>
      <c r="AD81" s="42"/>
      <c r="AE81" s="42"/>
    </row>
    <row r="82" spans="1:31" s="44" customFormat="1" ht="15" customHeight="1">
      <c r="A82" s="42"/>
      <c r="B82" s="92">
        <v>1999</v>
      </c>
      <c r="C82" s="92"/>
      <c r="D82" s="22">
        <v>5.87</v>
      </c>
      <c r="E82" s="22" t="s">
        <v>8</v>
      </c>
      <c r="F82" s="22">
        <v>5.16</v>
      </c>
      <c r="G82" s="22" t="s">
        <v>8</v>
      </c>
      <c r="H82" s="79">
        <v>4.51</v>
      </c>
      <c r="I82" s="79"/>
      <c r="J82" s="22" t="s">
        <v>8</v>
      </c>
      <c r="K82" s="22">
        <v>4.13</v>
      </c>
      <c r="L82" s="22" t="s">
        <v>8</v>
      </c>
      <c r="M82" s="22">
        <v>4.2699999999999996</v>
      </c>
      <c r="N82" s="22" t="s">
        <v>8</v>
      </c>
      <c r="O82" s="22">
        <v>4.08</v>
      </c>
      <c r="P82" s="22" t="s">
        <v>8</v>
      </c>
      <c r="Q82" s="22">
        <v>4.1100000000000003</v>
      </c>
      <c r="R82" s="22" t="s">
        <v>8</v>
      </c>
      <c r="S82" s="79">
        <v>16.5</v>
      </c>
      <c r="T82" s="79"/>
      <c r="U82" s="22" t="s">
        <v>8</v>
      </c>
      <c r="V82" s="22">
        <v>42.44</v>
      </c>
      <c r="W82" s="22" t="s">
        <v>8</v>
      </c>
      <c r="X82" s="22">
        <v>31.88</v>
      </c>
      <c r="Y82" s="22" t="s">
        <v>8</v>
      </c>
      <c r="Z82" s="22">
        <v>34.67</v>
      </c>
      <c r="AA82" s="22" t="s">
        <v>8</v>
      </c>
      <c r="AB82" s="22">
        <v>21.99</v>
      </c>
      <c r="AC82" s="22"/>
      <c r="AD82" s="42"/>
      <c r="AE82" s="42"/>
    </row>
    <row r="83" spans="1:31" s="44" customFormat="1" ht="15" customHeight="1">
      <c r="A83" s="42"/>
      <c r="B83" s="92">
        <v>2000</v>
      </c>
      <c r="C83" s="92"/>
      <c r="D83" s="22">
        <v>11.12</v>
      </c>
      <c r="E83" s="22" t="s">
        <v>8</v>
      </c>
      <c r="F83" s="22">
        <v>8.35</v>
      </c>
      <c r="G83" s="22" t="s">
        <v>8</v>
      </c>
      <c r="H83" s="79">
        <v>4.43</v>
      </c>
      <c r="I83" s="79"/>
      <c r="J83" s="22" t="s">
        <v>8</v>
      </c>
      <c r="K83" s="22">
        <v>3.84</v>
      </c>
      <c r="L83" s="22" t="s">
        <v>8</v>
      </c>
      <c r="M83" s="22">
        <v>3.5300000000000002</v>
      </c>
      <c r="N83" s="22" t="s">
        <v>8</v>
      </c>
      <c r="O83" s="22">
        <v>50.88</v>
      </c>
      <c r="P83" s="22" t="s">
        <v>8</v>
      </c>
      <c r="Q83" s="22">
        <v>36.619999999999997</v>
      </c>
      <c r="R83" s="22" t="s">
        <v>8</v>
      </c>
      <c r="S83" s="79">
        <v>15.58</v>
      </c>
      <c r="T83" s="79"/>
      <c r="U83" s="22" t="s">
        <v>8</v>
      </c>
      <c r="V83" s="22">
        <v>33.229999999999997</v>
      </c>
      <c r="W83" s="22" t="s">
        <v>8</v>
      </c>
      <c r="X83" s="22">
        <v>29.73</v>
      </c>
      <c r="Y83" s="22" t="s">
        <v>8</v>
      </c>
      <c r="Z83" s="22">
        <v>29.92</v>
      </c>
      <c r="AA83" s="22" t="s">
        <v>8</v>
      </c>
      <c r="AB83" s="22">
        <v>33.93</v>
      </c>
      <c r="AC83" s="22"/>
      <c r="AD83" s="42"/>
      <c r="AE83" s="42"/>
    </row>
    <row r="84" spans="1:31" s="44" customFormat="1" ht="15" customHeight="1">
      <c r="A84" s="42"/>
      <c r="B84" s="92">
        <v>2001</v>
      </c>
      <c r="C84" s="92"/>
      <c r="D84" s="22">
        <v>22.44</v>
      </c>
      <c r="E84" s="22" t="s">
        <v>8</v>
      </c>
      <c r="F84" s="22">
        <v>15.08</v>
      </c>
      <c r="G84" s="22" t="s">
        <v>8</v>
      </c>
      <c r="H84" s="79">
        <v>7.47</v>
      </c>
      <c r="I84" s="79"/>
      <c r="J84" s="22" t="s">
        <v>8</v>
      </c>
      <c r="K84" s="22">
        <v>6.35</v>
      </c>
      <c r="L84" s="22" t="s">
        <v>8</v>
      </c>
      <c r="M84" s="22">
        <v>15.95</v>
      </c>
      <c r="N84" s="22" t="s">
        <v>8</v>
      </c>
      <c r="O84" s="22">
        <v>18</v>
      </c>
      <c r="P84" s="22" t="s">
        <v>8</v>
      </c>
      <c r="Q84" s="22">
        <v>48.78</v>
      </c>
      <c r="R84" s="22" t="s">
        <v>8</v>
      </c>
      <c r="S84" s="79">
        <v>41.54</v>
      </c>
      <c r="T84" s="79"/>
      <c r="U84" s="22" t="s">
        <v>8</v>
      </c>
      <c r="V84" s="22">
        <v>18.989999999999998</v>
      </c>
      <c r="W84" s="22" t="s">
        <v>8</v>
      </c>
      <c r="X84" s="22">
        <v>16.03</v>
      </c>
      <c r="Y84" s="22" t="s">
        <v>8</v>
      </c>
      <c r="Z84" s="22">
        <v>14.4</v>
      </c>
      <c r="AA84" s="22" t="s">
        <v>8</v>
      </c>
      <c r="AB84" s="22">
        <v>27.6</v>
      </c>
      <c r="AC84" s="22"/>
      <c r="AD84" s="42"/>
      <c r="AE84" s="42"/>
    </row>
    <row r="85" spans="1:31" s="44" customFormat="1" ht="15" customHeight="1">
      <c r="A85" s="42"/>
      <c r="B85" s="92">
        <v>2002</v>
      </c>
      <c r="C85" s="92"/>
      <c r="D85" s="22">
        <v>14.71</v>
      </c>
      <c r="E85" s="22" t="s">
        <v>8</v>
      </c>
      <c r="F85" s="22">
        <v>11.89</v>
      </c>
      <c r="G85" s="22" t="s">
        <v>8</v>
      </c>
      <c r="H85" s="79">
        <v>9.2799999999999994</v>
      </c>
      <c r="I85" s="79"/>
      <c r="J85" s="22" t="s">
        <v>8</v>
      </c>
      <c r="K85" s="22">
        <v>7.36</v>
      </c>
      <c r="L85" s="22" t="s">
        <v>8</v>
      </c>
      <c r="M85" s="22">
        <v>18.47</v>
      </c>
      <c r="N85" s="22" t="s">
        <v>8</v>
      </c>
      <c r="O85" s="22">
        <v>23.53</v>
      </c>
      <c r="P85" s="22" t="s">
        <v>8</v>
      </c>
      <c r="Q85" s="22">
        <v>18.510000000000002</v>
      </c>
      <c r="R85" s="22" t="s">
        <v>8</v>
      </c>
      <c r="S85" s="79">
        <v>65.77</v>
      </c>
      <c r="T85" s="79"/>
      <c r="U85" s="22" t="s">
        <v>8</v>
      </c>
      <c r="V85" s="22">
        <v>28.56</v>
      </c>
      <c r="W85" s="22" t="s">
        <v>8</v>
      </c>
      <c r="X85" s="22">
        <v>28.33</v>
      </c>
      <c r="Y85" s="22" t="s">
        <v>8</v>
      </c>
      <c r="Z85" s="22">
        <v>34.83</v>
      </c>
      <c r="AA85" s="22" t="s">
        <v>8</v>
      </c>
      <c r="AB85" s="22">
        <v>34.270000000000003</v>
      </c>
      <c r="AC85" s="22"/>
      <c r="AD85" s="42"/>
      <c r="AE85" s="42"/>
    </row>
    <row r="86" spans="1:31" s="44" customFormat="1" ht="15" customHeight="1">
      <c r="A86" s="42"/>
      <c r="B86" s="92">
        <v>2003</v>
      </c>
      <c r="C86" s="92"/>
      <c r="D86" s="22">
        <v>29.29</v>
      </c>
      <c r="E86" s="22" t="s">
        <v>8</v>
      </c>
      <c r="F86" s="22">
        <v>14.98</v>
      </c>
      <c r="G86" s="22" t="s">
        <v>8</v>
      </c>
      <c r="H86" s="79">
        <v>8.9600000000000009</v>
      </c>
      <c r="I86" s="79"/>
      <c r="J86" s="22" t="s">
        <v>9</v>
      </c>
      <c r="K86" s="22">
        <v>4.55</v>
      </c>
      <c r="L86" s="22" t="s">
        <v>8</v>
      </c>
      <c r="M86" s="22">
        <v>4.99</v>
      </c>
      <c r="N86" s="22" t="s">
        <v>8</v>
      </c>
      <c r="O86" s="22">
        <v>31.76</v>
      </c>
      <c r="P86" s="22" t="s">
        <v>8</v>
      </c>
      <c r="Q86" s="22">
        <v>17.93</v>
      </c>
      <c r="R86" s="22" t="s">
        <v>8</v>
      </c>
      <c r="S86" s="79">
        <v>10.74</v>
      </c>
      <c r="T86" s="79"/>
      <c r="U86" s="22" t="s">
        <v>8</v>
      </c>
      <c r="V86" s="22">
        <v>13.91</v>
      </c>
      <c r="W86" s="22" t="s">
        <v>8</v>
      </c>
      <c r="X86" s="22">
        <v>17.989999999999998</v>
      </c>
      <c r="Y86" s="22" t="s">
        <v>8</v>
      </c>
      <c r="Z86" s="22">
        <v>19.739999999999998</v>
      </c>
      <c r="AA86" s="22" t="s">
        <v>8</v>
      </c>
      <c r="AB86" s="22">
        <v>15.57</v>
      </c>
      <c r="AC86" s="22"/>
      <c r="AD86" s="42"/>
      <c r="AE86" s="42"/>
    </row>
    <row r="87" spans="1:31" s="44" customFormat="1" ht="15" customHeight="1">
      <c r="A87" s="42"/>
      <c r="B87" s="92">
        <v>2004</v>
      </c>
      <c r="C87" s="92"/>
      <c r="D87" s="22">
        <v>11.07</v>
      </c>
      <c r="E87" s="22" t="s">
        <v>8</v>
      </c>
      <c r="F87" s="22">
        <v>6.6899999999999995</v>
      </c>
      <c r="G87" s="22" t="s">
        <v>8</v>
      </c>
      <c r="H87" s="79">
        <v>9.1300000000000008</v>
      </c>
      <c r="I87" s="79"/>
      <c r="J87" s="22" t="s">
        <v>11</v>
      </c>
      <c r="K87" s="22">
        <v>20.170000000000002</v>
      </c>
      <c r="L87" s="22" t="s">
        <v>8</v>
      </c>
      <c r="M87" s="22">
        <v>5.61</v>
      </c>
      <c r="N87" s="22" t="s">
        <v>8</v>
      </c>
      <c r="O87" s="22">
        <v>14.04</v>
      </c>
      <c r="P87" s="22" t="s">
        <v>8</v>
      </c>
      <c r="Q87" s="22">
        <v>16.940000000000001</v>
      </c>
      <c r="R87" s="22" t="s">
        <v>8</v>
      </c>
      <c r="S87" s="79">
        <v>18</v>
      </c>
      <c r="T87" s="79"/>
      <c r="U87" s="22" t="s">
        <v>8</v>
      </c>
      <c r="V87" s="22">
        <v>27.22</v>
      </c>
      <c r="W87" s="22" t="s">
        <v>8</v>
      </c>
      <c r="X87" s="22">
        <v>17.66</v>
      </c>
      <c r="Y87" s="22" t="s">
        <v>8</v>
      </c>
      <c r="Z87" s="22">
        <v>23.16</v>
      </c>
      <c r="AA87" s="22" t="s">
        <v>8</v>
      </c>
      <c r="AB87" s="22">
        <v>18.2</v>
      </c>
      <c r="AC87" s="22"/>
      <c r="AD87" s="42"/>
      <c r="AE87" s="42"/>
    </row>
    <row r="88" spans="1:31" ht="15" customHeight="1">
      <c r="A88" s="19"/>
      <c r="B88" s="112">
        <v>2005</v>
      </c>
      <c r="C88" s="112"/>
      <c r="D88" s="21">
        <v>9.02</v>
      </c>
      <c r="E88" s="20" t="s">
        <v>8</v>
      </c>
      <c r="F88" s="21">
        <v>5.3</v>
      </c>
      <c r="G88" s="20" t="s">
        <v>8</v>
      </c>
      <c r="H88" s="113">
        <v>4.22</v>
      </c>
      <c r="I88" s="113"/>
      <c r="J88" s="20" t="s">
        <v>8</v>
      </c>
      <c r="K88" s="21">
        <v>3.55</v>
      </c>
      <c r="L88" s="20" t="s">
        <v>8</v>
      </c>
      <c r="M88" s="21">
        <v>24.85</v>
      </c>
      <c r="N88" s="20" t="s">
        <v>8</v>
      </c>
      <c r="O88" s="21">
        <v>102.82</v>
      </c>
      <c r="P88" s="20" t="s">
        <v>8</v>
      </c>
      <c r="Q88" s="21">
        <v>43.1</v>
      </c>
      <c r="R88" s="20" t="s">
        <v>8</v>
      </c>
      <c r="S88" s="113">
        <v>56.21</v>
      </c>
      <c r="T88" s="113"/>
      <c r="U88" s="20" t="s">
        <v>8</v>
      </c>
      <c r="V88" s="21">
        <v>26.84</v>
      </c>
      <c r="W88" s="20" t="s">
        <v>8</v>
      </c>
      <c r="X88" s="21">
        <v>22.98</v>
      </c>
      <c r="Y88" s="20" t="s">
        <v>8</v>
      </c>
      <c r="Z88" s="21">
        <v>35.92</v>
      </c>
      <c r="AA88" s="20" t="s">
        <v>8</v>
      </c>
      <c r="AB88" s="21">
        <v>33.82</v>
      </c>
      <c r="AC88" s="20" t="s">
        <v>8</v>
      </c>
      <c r="AD88" s="19"/>
      <c r="AE88" s="19"/>
    </row>
    <row r="89" spans="1:31" ht="15" customHeight="1">
      <c r="A89" s="19"/>
      <c r="B89" s="112">
        <v>2006</v>
      </c>
      <c r="C89" s="112"/>
      <c r="D89" s="21">
        <v>25.86</v>
      </c>
      <c r="E89" s="20" t="s">
        <v>8</v>
      </c>
      <c r="F89" s="21">
        <v>17.82</v>
      </c>
      <c r="G89" s="20" t="s">
        <v>8</v>
      </c>
      <c r="H89" s="113">
        <v>9.02</v>
      </c>
      <c r="I89" s="113"/>
      <c r="J89" s="20" t="s">
        <v>8</v>
      </c>
      <c r="K89" s="21">
        <v>6.19</v>
      </c>
      <c r="L89" s="20" t="s">
        <v>8</v>
      </c>
      <c r="M89" s="21">
        <v>11.74</v>
      </c>
      <c r="N89" s="20" t="s">
        <v>8</v>
      </c>
      <c r="O89" s="21">
        <v>32.24</v>
      </c>
      <c r="P89" s="20" t="s">
        <v>8</v>
      </c>
      <c r="Q89" s="21">
        <v>52.54</v>
      </c>
      <c r="R89" s="20" t="s">
        <v>9</v>
      </c>
      <c r="S89" s="113">
        <v>35.340000000000003</v>
      </c>
      <c r="T89" s="113"/>
      <c r="U89" s="20" t="s">
        <v>8</v>
      </c>
      <c r="V89" s="21">
        <v>24.83</v>
      </c>
      <c r="W89" s="20" t="s">
        <v>8</v>
      </c>
      <c r="X89" s="21">
        <v>30.89</v>
      </c>
      <c r="Y89" s="20" t="s">
        <v>8</v>
      </c>
      <c r="Z89" s="21">
        <v>29.95</v>
      </c>
      <c r="AA89" s="20" t="s">
        <v>8</v>
      </c>
      <c r="AB89" s="21">
        <v>27.93</v>
      </c>
      <c r="AC89" s="20" t="s">
        <v>8</v>
      </c>
      <c r="AD89" s="19"/>
      <c r="AE89" s="19"/>
    </row>
    <row r="90" spans="1:31" ht="15" customHeight="1">
      <c r="A90" s="19"/>
      <c r="B90" s="112">
        <v>2007</v>
      </c>
      <c r="C90" s="112"/>
      <c r="D90" s="21">
        <v>20.100000000000001</v>
      </c>
      <c r="E90" s="20" t="s">
        <v>8</v>
      </c>
      <c r="F90" s="21">
        <v>10.51</v>
      </c>
      <c r="G90" s="20" t="s">
        <v>8</v>
      </c>
      <c r="H90" s="113">
        <v>6.26</v>
      </c>
      <c r="I90" s="113"/>
      <c r="J90" s="20" t="s">
        <v>8</v>
      </c>
      <c r="K90" s="21">
        <v>4.3099999999999996</v>
      </c>
      <c r="L90" s="20" t="s">
        <v>8</v>
      </c>
      <c r="M90" s="21">
        <v>3.74</v>
      </c>
      <c r="N90" s="20" t="s">
        <v>8</v>
      </c>
      <c r="O90" s="21">
        <v>4.96</v>
      </c>
      <c r="P90" s="20" t="s">
        <v>8</v>
      </c>
      <c r="Q90" s="21">
        <v>12.87</v>
      </c>
      <c r="R90" s="20" t="s">
        <v>8</v>
      </c>
      <c r="S90" s="113">
        <v>10.62</v>
      </c>
      <c r="T90" s="113"/>
      <c r="U90" s="20" t="s">
        <v>8</v>
      </c>
      <c r="V90" s="21">
        <v>15.94</v>
      </c>
      <c r="W90" s="20" t="s">
        <v>8</v>
      </c>
      <c r="X90" s="21">
        <v>19.87</v>
      </c>
      <c r="Y90" s="20" t="s">
        <v>8</v>
      </c>
      <c r="Z90" s="21">
        <v>21.16</v>
      </c>
      <c r="AA90" s="20" t="s">
        <v>8</v>
      </c>
      <c r="AB90" s="21">
        <v>14.48</v>
      </c>
      <c r="AC90" s="20" t="s">
        <v>8</v>
      </c>
      <c r="AD90" s="19"/>
      <c r="AE90" s="19"/>
    </row>
    <row r="91" spans="1:31" ht="15" customHeight="1">
      <c r="A91" s="19"/>
      <c r="B91" s="112">
        <v>2008</v>
      </c>
      <c r="C91" s="112"/>
      <c r="D91" s="21">
        <v>8.1199999999999992</v>
      </c>
      <c r="E91" s="20" t="s">
        <v>8</v>
      </c>
      <c r="F91" s="21">
        <v>5.31</v>
      </c>
      <c r="G91" s="20" t="s">
        <v>8</v>
      </c>
      <c r="H91" s="113">
        <v>4.29</v>
      </c>
      <c r="I91" s="113"/>
      <c r="J91" s="20" t="s">
        <v>9</v>
      </c>
      <c r="K91" s="21">
        <v>3.92</v>
      </c>
      <c r="L91" s="20" t="s">
        <v>8</v>
      </c>
      <c r="M91" s="21">
        <v>53.91</v>
      </c>
      <c r="N91" s="20" t="s">
        <v>9</v>
      </c>
      <c r="O91" s="21">
        <v>29.53</v>
      </c>
      <c r="P91" s="20" t="s">
        <v>8</v>
      </c>
      <c r="Q91" s="21">
        <v>17.670000000000002</v>
      </c>
      <c r="R91" s="20" t="s">
        <v>8</v>
      </c>
      <c r="S91" s="113"/>
      <c r="T91" s="113"/>
      <c r="U91" s="20" t="s">
        <v>8</v>
      </c>
      <c r="V91" s="21"/>
      <c r="W91" s="20" t="s">
        <v>8</v>
      </c>
      <c r="X91" s="21">
        <v>20.16</v>
      </c>
      <c r="Y91" s="20" t="s">
        <v>10</v>
      </c>
      <c r="Z91" s="21">
        <v>23.7</v>
      </c>
      <c r="AA91" s="20" t="s">
        <v>8</v>
      </c>
      <c r="AB91" s="21">
        <v>17.43</v>
      </c>
      <c r="AC91" s="20" t="s">
        <v>8</v>
      </c>
      <c r="AD91" s="19"/>
      <c r="AE91" s="19"/>
    </row>
    <row r="92" spans="1:31" ht="15" customHeight="1">
      <c r="A92" s="19"/>
      <c r="B92" s="112">
        <v>2009</v>
      </c>
      <c r="C92" s="112"/>
      <c r="D92" s="21">
        <v>11.04</v>
      </c>
      <c r="E92" s="20" t="s">
        <v>8</v>
      </c>
      <c r="F92" s="21">
        <v>7.25</v>
      </c>
      <c r="G92" s="20" t="s">
        <v>8</v>
      </c>
      <c r="H92" s="113">
        <v>5.78</v>
      </c>
      <c r="I92" s="113"/>
      <c r="J92" s="20" t="s">
        <v>8</v>
      </c>
      <c r="K92" s="21">
        <v>4.5199999999999996</v>
      </c>
      <c r="L92" s="20" t="s">
        <v>8</v>
      </c>
      <c r="M92" s="21">
        <v>12.89</v>
      </c>
      <c r="N92" s="20" t="s">
        <v>8</v>
      </c>
      <c r="O92" s="21">
        <v>10.56</v>
      </c>
      <c r="P92" s="20" t="s">
        <v>8</v>
      </c>
      <c r="Q92" s="21">
        <v>18.02</v>
      </c>
      <c r="R92" s="20" t="s">
        <v>8</v>
      </c>
      <c r="S92" s="113">
        <v>21.91</v>
      </c>
      <c r="T92" s="113"/>
      <c r="U92" s="20" t="s">
        <v>8</v>
      </c>
      <c r="V92" s="21">
        <v>28.73</v>
      </c>
      <c r="W92" s="20" t="s">
        <v>8</v>
      </c>
      <c r="X92" s="21">
        <v>18.84</v>
      </c>
      <c r="Y92" s="20" t="s">
        <v>8</v>
      </c>
      <c r="Z92" s="21">
        <v>15.22</v>
      </c>
      <c r="AA92" s="20" t="s">
        <v>8</v>
      </c>
      <c r="AB92" s="21">
        <v>18.7</v>
      </c>
      <c r="AC92" s="20" t="s">
        <v>8</v>
      </c>
      <c r="AD92" s="19"/>
      <c r="AE92" s="19"/>
    </row>
    <row r="93" spans="1:31" ht="15" customHeight="1">
      <c r="A93" s="19"/>
      <c r="B93" s="112">
        <v>2010</v>
      </c>
      <c r="C93" s="112"/>
      <c r="D93" s="21">
        <v>11.17</v>
      </c>
      <c r="E93" s="20" t="s">
        <v>8</v>
      </c>
      <c r="F93" s="21">
        <v>5.65</v>
      </c>
      <c r="G93" s="20" t="s">
        <v>8</v>
      </c>
      <c r="H93" s="113">
        <v>4.92</v>
      </c>
      <c r="I93" s="113"/>
      <c r="J93" s="20" t="s">
        <v>8</v>
      </c>
      <c r="K93" s="21">
        <v>4.2699999999999996</v>
      </c>
      <c r="L93" s="20" t="s">
        <v>8</v>
      </c>
      <c r="M93" s="21">
        <v>4.29</v>
      </c>
      <c r="N93" s="20" t="s">
        <v>8</v>
      </c>
      <c r="O93" s="21">
        <v>6.97</v>
      </c>
      <c r="P93" s="20" t="s">
        <v>8</v>
      </c>
      <c r="Q93" s="21">
        <v>7.3</v>
      </c>
      <c r="R93" s="20" t="s">
        <v>8</v>
      </c>
      <c r="S93" s="113">
        <v>9.08</v>
      </c>
      <c r="T93" s="113"/>
      <c r="U93" s="20" t="s">
        <v>8</v>
      </c>
      <c r="V93" s="21">
        <v>13.34</v>
      </c>
      <c r="W93" s="20" t="s">
        <v>8</v>
      </c>
      <c r="X93" s="21">
        <v>21.73</v>
      </c>
      <c r="Y93" s="20" t="s">
        <v>8</v>
      </c>
      <c r="Z93" s="21">
        <v>16.079999999999998</v>
      </c>
      <c r="AA93" s="20" t="s">
        <v>8</v>
      </c>
      <c r="AB93" s="21">
        <v>7.29</v>
      </c>
      <c r="AC93" s="20" t="s">
        <v>8</v>
      </c>
      <c r="AD93" s="19"/>
      <c r="AE93" s="19"/>
    </row>
    <row r="94" spans="1:31" ht="15" customHeight="1">
      <c r="A94" s="19"/>
      <c r="B94" s="112">
        <v>2011</v>
      </c>
      <c r="C94" s="112"/>
      <c r="D94" s="21">
        <v>5.32</v>
      </c>
      <c r="E94" s="20" t="s">
        <v>8</v>
      </c>
      <c r="F94" s="21">
        <v>4.67</v>
      </c>
      <c r="G94" s="20" t="s">
        <v>8</v>
      </c>
      <c r="H94" s="113">
        <v>4.4400000000000004</v>
      </c>
      <c r="I94" s="113"/>
      <c r="J94" s="20" t="s">
        <v>8</v>
      </c>
      <c r="K94" s="21">
        <v>6.74</v>
      </c>
      <c r="L94" s="20" t="s">
        <v>8</v>
      </c>
      <c r="M94" s="21">
        <v>4.79</v>
      </c>
      <c r="N94" s="20" t="s">
        <v>8</v>
      </c>
      <c r="O94" s="21">
        <v>5.21</v>
      </c>
      <c r="P94" s="20" t="s">
        <v>8</v>
      </c>
      <c r="Q94" s="21">
        <v>7.79</v>
      </c>
      <c r="R94" s="20" t="s">
        <v>8</v>
      </c>
      <c r="S94" s="113">
        <v>20.92</v>
      </c>
      <c r="T94" s="113"/>
      <c r="U94" s="20" t="s">
        <v>8</v>
      </c>
      <c r="V94" s="21">
        <v>25.39</v>
      </c>
      <c r="W94" s="20" t="s">
        <v>8</v>
      </c>
      <c r="X94" s="21">
        <v>21.49</v>
      </c>
      <c r="Y94" s="20" t="s">
        <v>8</v>
      </c>
      <c r="Z94" s="21">
        <v>22.89</v>
      </c>
      <c r="AA94" s="20" t="s">
        <v>8</v>
      </c>
      <c r="AB94" s="21">
        <v>15.45</v>
      </c>
      <c r="AC94" s="20" t="s">
        <v>8</v>
      </c>
      <c r="AD94" s="19"/>
      <c r="AE94" s="19"/>
    </row>
    <row r="95" spans="1:31" ht="15" customHeight="1">
      <c r="A95" s="19"/>
      <c r="B95" s="112">
        <v>2012</v>
      </c>
      <c r="C95" s="112"/>
      <c r="D95" s="21">
        <v>8.58</v>
      </c>
      <c r="E95" s="20" t="s">
        <v>8</v>
      </c>
      <c r="F95" s="21">
        <v>6.29</v>
      </c>
      <c r="G95" s="20" t="s">
        <v>8</v>
      </c>
      <c r="H95" s="113">
        <v>4.84</v>
      </c>
      <c r="I95" s="113"/>
      <c r="J95" s="20" t="s">
        <v>8</v>
      </c>
      <c r="K95" s="21">
        <v>4.8</v>
      </c>
      <c r="L95" s="20" t="s">
        <v>8</v>
      </c>
      <c r="M95" s="21">
        <v>5.49</v>
      </c>
      <c r="N95" s="20" t="s">
        <v>10</v>
      </c>
      <c r="O95" s="21">
        <v>25.86</v>
      </c>
      <c r="P95" s="20" t="s">
        <v>8</v>
      </c>
      <c r="Q95" s="21">
        <v>20.12</v>
      </c>
      <c r="R95" s="20" t="s">
        <v>8</v>
      </c>
      <c r="S95" s="113">
        <v>8.26</v>
      </c>
      <c r="T95" s="113"/>
      <c r="U95" s="20" t="s">
        <v>8</v>
      </c>
      <c r="V95" s="21">
        <v>9.3800000000000008</v>
      </c>
      <c r="W95" s="20" t="s">
        <v>8</v>
      </c>
      <c r="X95" s="21">
        <v>12.38</v>
      </c>
      <c r="Y95" s="20" t="s">
        <v>8</v>
      </c>
      <c r="Z95" s="21">
        <v>14.33</v>
      </c>
      <c r="AA95" s="20" t="s">
        <v>8</v>
      </c>
      <c r="AB95" s="21">
        <v>16.13</v>
      </c>
      <c r="AC95" s="20" t="s">
        <v>8</v>
      </c>
      <c r="AD95" s="19"/>
      <c r="AE95" s="19"/>
    </row>
    <row r="96" spans="1:31" ht="15" customHeight="1">
      <c r="A96" s="19"/>
      <c r="B96" s="112">
        <v>2013</v>
      </c>
      <c r="C96" s="112"/>
      <c r="D96" s="21">
        <v>10.130000000000001</v>
      </c>
      <c r="E96" s="20" t="s">
        <v>8</v>
      </c>
      <c r="F96" s="21">
        <v>5.54</v>
      </c>
      <c r="G96" s="20" t="s">
        <v>8</v>
      </c>
      <c r="H96" s="113">
        <v>4.67</v>
      </c>
      <c r="I96" s="113"/>
      <c r="J96" s="20" t="s">
        <v>8</v>
      </c>
      <c r="K96" s="21">
        <v>3.98</v>
      </c>
      <c r="L96" s="20" t="s">
        <v>8</v>
      </c>
      <c r="M96" s="21">
        <v>4.78</v>
      </c>
      <c r="N96" s="20" t="s">
        <v>8</v>
      </c>
      <c r="O96" s="21">
        <v>6.55</v>
      </c>
      <c r="P96" s="20" t="s">
        <v>8</v>
      </c>
      <c r="Q96" s="21">
        <v>10.55</v>
      </c>
      <c r="R96" s="20" t="s">
        <v>9</v>
      </c>
      <c r="S96" s="113">
        <v>10.53</v>
      </c>
      <c r="T96" s="113"/>
      <c r="U96" s="20" t="s">
        <v>8</v>
      </c>
      <c r="V96" s="21">
        <v>13.77</v>
      </c>
      <c r="W96" s="20" t="s">
        <v>8</v>
      </c>
      <c r="X96" s="21">
        <v>11.52</v>
      </c>
      <c r="Y96" s="20" t="s">
        <v>8</v>
      </c>
      <c r="Z96" s="21">
        <v>12.73</v>
      </c>
      <c r="AA96" s="20" t="s">
        <v>8</v>
      </c>
      <c r="AB96" s="21">
        <v>9.75</v>
      </c>
      <c r="AC96" s="20" t="s">
        <v>8</v>
      </c>
      <c r="AD96" s="19"/>
      <c r="AE96" s="19"/>
    </row>
    <row r="97" spans="1:31" ht="15" customHeight="1">
      <c r="A97" s="19"/>
      <c r="B97" s="112">
        <v>2014</v>
      </c>
      <c r="C97" s="112"/>
      <c r="D97" s="21">
        <v>6.34</v>
      </c>
      <c r="E97" s="20" t="s">
        <v>8</v>
      </c>
      <c r="F97" s="21">
        <v>4.08</v>
      </c>
      <c r="G97" s="20" t="s">
        <v>8</v>
      </c>
      <c r="H97" s="113">
        <v>3.36</v>
      </c>
      <c r="I97" s="113"/>
      <c r="J97" s="20" t="s">
        <v>8</v>
      </c>
      <c r="K97" s="21"/>
      <c r="L97" s="20" t="s">
        <v>8</v>
      </c>
      <c r="M97" s="21">
        <v>7.48</v>
      </c>
      <c r="N97" s="20" t="s">
        <v>8</v>
      </c>
      <c r="O97" s="21">
        <v>9.2200000000000006</v>
      </c>
      <c r="P97" s="20" t="s">
        <v>8</v>
      </c>
      <c r="Q97" s="21">
        <v>11.94</v>
      </c>
      <c r="R97" s="20" t="s">
        <v>8</v>
      </c>
      <c r="S97" s="113">
        <v>23.37</v>
      </c>
      <c r="T97" s="113"/>
      <c r="U97" s="20" t="s">
        <v>8</v>
      </c>
      <c r="V97" s="21">
        <v>22.78</v>
      </c>
      <c r="W97" s="20" t="s">
        <v>8</v>
      </c>
      <c r="X97" s="21">
        <v>20.32</v>
      </c>
      <c r="Y97" s="20" t="s">
        <v>8</v>
      </c>
      <c r="Z97" s="21">
        <v>19.8</v>
      </c>
      <c r="AA97" s="20" t="s">
        <v>8</v>
      </c>
      <c r="AB97" s="21">
        <v>15.21</v>
      </c>
      <c r="AC97" s="20" t="s">
        <v>8</v>
      </c>
      <c r="AD97" s="19"/>
      <c r="AE97" s="19"/>
    </row>
    <row r="98" spans="1:31" ht="15" customHeight="1">
      <c r="A98" s="19"/>
      <c r="B98" s="23"/>
      <c r="C98" s="23">
        <v>2015</v>
      </c>
      <c r="D98" s="36">
        <v>9.5399999999999991</v>
      </c>
      <c r="E98" s="34" t="s">
        <v>8</v>
      </c>
      <c r="F98" s="36">
        <v>5.55</v>
      </c>
      <c r="G98" s="34" t="s">
        <v>8</v>
      </c>
      <c r="H98" s="79">
        <v>4.0999999999999996</v>
      </c>
      <c r="I98" s="79"/>
      <c r="J98" s="34" t="s">
        <v>10</v>
      </c>
      <c r="K98" s="36">
        <v>3.21</v>
      </c>
      <c r="L98" s="34" t="s">
        <v>8</v>
      </c>
      <c r="M98" s="36">
        <v>3.17</v>
      </c>
      <c r="N98" s="34" t="s">
        <v>10</v>
      </c>
      <c r="O98" s="36"/>
      <c r="P98" s="34" t="s">
        <v>8</v>
      </c>
      <c r="Q98" s="36">
        <v>14.05</v>
      </c>
      <c r="R98" s="34" t="s">
        <v>8</v>
      </c>
      <c r="S98" s="79">
        <v>29.41</v>
      </c>
      <c r="T98" s="79"/>
      <c r="U98" s="34" t="s">
        <v>8</v>
      </c>
      <c r="V98" s="36">
        <v>22.55</v>
      </c>
      <c r="W98" s="34" t="s">
        <v>11</v>
      </c>
      <c r="X98" s="22"/>
      <c r="Y98" s="23"/>
      <c r="Z98" s="22"/>
      <c r="AA98" s="23"/>
      <c r="AB98" s="22"/>
      <c r="AC98" s="23"/>
      <c r="AD98" s="19"/>
      <c r="AE98" s="19"/>
    </row>
    <row r="99" spans="1:31" ht="51.95" customHeight="1">
      <c r="A99" s="19"/>
      <c r="B99" s="114" t="s">
        <v>7</v>
      </c>
      <c r="C99" s="114"/>
      <c r="D99" s="114" t="s">
        <v>6</v>
      </c>
      <c r="E99" s="114"/>
      <c r="F99" s="114"/>
      <c r="G99" s="114"/>
      <c r="H99" s="114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</sheetData>
  <mergeCells count="295">
    <mergeCell ref="B66:C66"/>
    <mergeCell ref="H66:I66"/>
    <mergeCell ref="S66:T66"/>
    <mergeCell ref="B67:C67"/>
    <mergeCell ref="H67:I67"/>
    <mergeCell ref="S67:T67"/>
    <mergeCell ref="B64:C64"/>
    <mergeCell ref="H64:I64"/>
    <mergeCell ref="S64:T64"/>
    <mergeCell ref="B65:C65"/>
    <mergeCell ref="H65:I65"/>
    <mergeCell ref="S65:T65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B58:C58"/>
    <mergeCell ref="H58:I58"/>
    <mergeCell ref="S58:T58"/>
    <mergeCell ref="B59:C59"/>
    <mergeCell ref="H59:I59"/>
    <mergeCell ref="S59:T59"/>
    <mergeCell ref="H83:I83"/>
    <mergeCell ref="H84:I84"/>
    <mergeCell ref="H85:I85"/>
    <mergeCell ref="B83:C83"/>
    <mergeCell ref="B84:C84"/>
    <mergeCell ref="B85:C85"/>
    <mergeCell ref="S76:T76"/>
    <mergeCell ref="S77:T77"/>
    <mergeCell ref="B74:C74"/>
    <mergeCell ref="H74:I74"/>
    <mergeCell ref="S74:T74"/>
    <mergeCell ref="B75:C75"/>
    <mergeCell ref="H75:I75"/>
    <mergeCell ref="S75:T75"/>
    <mergeCell ref="B72:C72"/>
    <mergeCell ref="H72:I72"/>
    <mergeCell ref="S72:T72"/>
    <mergeCell ref="B73:C73"/>
    <mergeCell ref="S83:T83"/>
    <mergeCell ref="S84:T84"/>
    <mergeCell ref="S85:T85"/>
    <mergeCell ref="S86:T86"/>
    <mergeCell ref="S87:T87"/>
    <mergeCell ref="S78:T78"/>
    <mergeCell ref="S79:T79"/>
    <mergeCell ref="S80:T80"/>
    <mergeCell ref="S81:T81"/>
    <mergeCell ref="S82:T82"/>
    <mergeCell ref="B86:C86"/>
    <mergeCell ref="B87:C87"/>
    <mergeCell ref="B78:C78"/>
    <mergeCell ref="B79:C79"/>
    <mergeCell ref="B80:C80"/>
    <mergeCell ref="B81:C81"/>
    <mergeCell ref="B82:C82"/>
    <mergeCell ref="B76:C76"/>
    <mergeCell ref="H76:I76"/>
    <mergeCell ref="B77:C77"/>
    <mergeCell ref="H77:I77"/>
    <mergeCell ref="H86:I86"/>
    <mergeCell ref="H87:I87"/>
    <mergeCell ref="H78:I78"/>
    <mergeCell ref="H79:I79"/>
    <mergeCell ref="H80:I80"/>
    <mergeCell ref="H81:I81"/>
    <mergeCell ref="H82:I82"/>
    <mergeCell ref="H73:I73"/>
    <mergeCell ref="S73:T73"/>
    <mergeCell ref="B70:C70"/>
    <mergeCell ref="H70:I70"/>
    <mergeCell ref="S70:T70"/>
    <mergeCell ref="B71:C71"/>
    <mergeCell ref="H71:I71"/>
    <mergeCell ref="S71:T71"/>
    <mergeCell ref="B68:C68"/>
    <mergeCell ref="H68:I68"/>
    <mergeCell ref="S68:T68"/>
    <mergeCell ref="B69:C69"/>
    <mergeCell ref="H69:I69"/>
    <mergeCell ref="S69:T69"/>
    <mergeCell ref="B97:C97"/>
    <mergeCell ref="H97:I97"/>
    <mergeCell ref="S97:T97"/>
    <mergeCell ref="B99:C99"/>
    <mergeCell ref="D99:H99"/>
    <mergeCell ref="H98:I98"/>
    <mergeCell ref="S98:T98"/>
    <mergeCell ref="B92:C92"/>
    <mergeCell ref="H92:I92"/>
    <mergeCell ref="S92:T92"/>
    <mergeCell ref="S96:T96"/>
    <mergeCell ref="B93:C93"/>
    <mergeCell ref="H93:I93"/>
    <mergeCell ref="S93:T93"/>
    <mergeCell ref="B94:C94"/>
    <mergeCell ref="H94:I94"/>
    <mergeCell ref="S94:T94"/>
    <mergeCell ref="B95:C95"/>
    <mergeCell ref="H95:I95"/>
    <mergeCell ref="S95:T95"/>
    <mergeCell ref="B96:C96"/>
    <mergeCell ref="H96:I96"/>
    <mergeCell ref="B90:C90"/>
    <mergeCell ref="H90:I90"/>
    <mergeCell ref="S90:T90"/>
    <mergeCell ref="B91:C91"/>
    <mergeCell ref="H91:I91"/>
    <mergeCell ref="S91:T91"/>
    <mergeCell ref="B88:C88"/>
    <mergeCell ref="H88:I88"/>
    <mergeCell ref="S88:T88"/>
    <mergeCell ref="B89:C89"/>
    <mergeCell ref="H89:I89"/>
    <mergeCell ref="S89:T8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48:C48"/>
    <mergeCell ref="H48:I48"/>
    <mergeCell ref="S48:T48"/>
    <mergeCell ref="B49:C49"/>
    <mergeCell ref="H49:I49"/>
    <mergeCell ref="S49:T49"/>
    <mergeCell ref="B50:C50"/>
    <mergeCell ref="H50:I50"/>
    <mergeCell ref="S50:T50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6:C46"/>
    <mergeCell ref="H46:I46"/>
    <mergeCell ref="S46:T46"/>
    <mergeCell ref="B47:C47"/>
    <mergeCell ref="H47:I47"/>
    <mergeCell ref="S47:T4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AA39" sqref="AA39"/>
    </sheetView>
  </sheetViews>
  <sheetFormatPr baseColWidth="10" defaultRowHeight="12.75"/>
  <cols>
    <col min="1" max="1" width="8.85546875" style="18" hidden="1" customWidth="1"/>
    <col min="2" max="2" width="0.2851562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4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42445.515748622682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352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325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550</v>
      </c>
      <c r="U7" s="103"/>
      <c r="V7" s="103"/>
      <c r="W7" s="103"/>
      <c r="X7" s="108" t="s">
        <v>36</v>
      </c>
      <c r="Y7" s="108"/>
      <c r="Z7" s="108"/>
      <c r="AA7" s="108"/>
      <c r="AB7" s="109">
        <v>6047414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351</v>
      </c>
      <c r="U8" s="103"/>
      <c r="V8" s="103"/>
      <c r="W8" s="103"/>
      <c r="X8" s="108" t="s">
        <v>31</v>
      </c>
      <c r="Y8" s="108"/>
      <c r="Z8" s="108"/>
      <c r="AA8" s="108"/>
      <c r="AB8" s="109">
        <v>312859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55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350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43"/>
      <c r="C12" s="45">
        <v>2002</v>
      </c>
      <c r="D12" s="22"/>
      <c r="E12" s="22" t="s">
        <v>8</v>
      </c>
      <c r="F12" s="22"/>
      <c r="G12" s="22" t="s">
        <v>8</v>
      </c>
      <c r="H12" s="22"/>
      <c r="I12" s="22"/>
      <c r="J12" s="22" t="s">
        <v>8</v>
      </c>
      <c r="K12" s="22"/>
      <c r="L12" s="22" t="s">
        <v>8</v>
      </c>
      <c r="M12" s="22"/>
      <c r="N12" s="22" t="s">
        <v>8</v>
      </c>
      <c r="O12" s="22"/>
      <c r="P12" s="22" t="s">
        <v>8</v>
      </c>
      <c r="Q12" s="22"/>
      <c r="R12" s="22" t="s">
        <v>8</v>
      </c>
      <c r="S12" s="22"/>
      <c r="T12" s="22"/>
      <c r="U12" s="22" t="s">
        <v>8</v>
      </c>
      <c r="V12" s="22"/>
      <c r="W12" s="22" t="s">
        <v>8</v>
      </c>
      <c r="X12" s="22">
        <v>49.95</v>
      </c>
      <c r="Y12" s="22" t="s">
        <v>11</v>
      </c>
      <c r="Z12" s="22">
        <v>49.35</v>
      </c>
      <c r="AA12" s="22" t="s">
        <v>8</v>
      </c>
      <c r="AB12" s="22">
        <v>49.77</v>
      </c>
      <c r="AD12" s="42"/>
      <c r="AE12" s="42"/>
    </row>
    <row r="13" spans="1:31" s="44" customFormat="1" ht="15" customHeight="1">
      <c r="A13" s="42"/>
      <c r="B13" s="43"/>
      <c r="C13" s="45">
        <v>2003</v>
      </c>
      <c r="D13" s="22">
        <v>44.68</v>
      </c>
      <c r="E13" s="22" t="s">
        <v>8</v>
      </c>
      <c r="F13" s="22">
        <v>32.47</v>
      </c>
      <c r="G13" s="22" t="s">
        <v>8</v>
      </c>
      <c r="H13" s="113">
        <v>21.68</v>
      </c>
      <c r="I13" s="113"/>
      <c r="J13" s="22" t="s">
        <v>8</v>
      </c>
      <c r="K13" s="22">
        <v>14.57</v>
      </c>
      <c r="L13" s="22" t="s">
        <v>8</v>
      </c>
      <c r="M13" s="22">
        <v>15.23</v>
      </c>
      <c r="N13" s="22" t="s">
        <v>8</v>
      </c>
      <c r="O13" s="22">
        <v>36.83</v>
      </c>
      <c r="P13" s="22" t="s">
        <v>8</v>
      </c>
      <c r="Q13" s="22">
        <v>23.93</v>
      </c>
      <c r="R13" s="22" t="s">
        <v>8</v>
      </c>
      <c r="S13" s="113">
        <v>19.09</v>
      </c>
      <c r="T13" s="113"/>
      <c r="U13" s="22" t="s">
        <v>8</v>
      </c>
      <c r="V13" s="22">
        <v>20.73</v>
      </c>
      <c r="W13" s="22" t="s">
        <v>9</v>
      </c>
      <c r="X13" s="22">
        <v>22.57</v>
      </c>
      <c r="Y13" s="22" t="s">
        <v>8</v>
      </c>
      <c r="Z13" s="22">
        <v>23.19</v>
      </c>
      <c r="AA13" s="22" t="s">
        <v>8</v>
      </c>
      <c r="AB13" s="22">
        <v>17.59</v>
      </c>
      <c r="AD13" s="42"/>
      <c r="AE13" s="42"/>
    </row>
    <row r="14" spans="1:31" s="44" customFormat="1" ht="15" customHeight="1">
      <c r="A14" s="42"/>
      <c r="B14" s="43"/>
      <c r="C14" s="45">
        <v>2004</v>
      </c>
      <c r="D14" s="22">
        <v>15.01</v>
      </c>
      <c r="E14" s="22" t="s">
        <v>8</v>
      </c>
      <c r="F14" s="22">
        <v>13.1</v>
      </c>
      <c r="G14" s="22" t="s">
        <v>8</v>
      </c>
      <c r="H14" s="113">
        <v>12.25</v>
      </c>
      <c r="I14" s="113"/>
      <c r="J14" s="22" t="s">
        <v>8</v>
      </c>
      <c r="K14" s="22">
        <v>18.5</v>
      </c>
      <c r="L14" s="22" t="s">
        <v>8</v>
      </c>
      <c r="M14" s="22">
        <v>11.63</v>
      </c>
      <c r="N14" s="22" t="s">
        <v>8</v>
      </c>
      <c r="O14" s="22">
        <v>17.11</v>
      </c>
      <c r="P14" s="22" t="s">
        <v>8</v>
      </c>
      <c r="Q14" s="22">
        <v>19.649999999999999</v>
      </c>
      <c r="R14" s="22" t="s">
        <v>8</v>
      </c>
      <c r="S14" s="113">
        <v>19.95</v>
      </c>
      <c r="T14" s="113"/>
      <c r="U14" s="22" t="s">
        <v>8</v>
      </c>
      <c r="V14" s="22">
        <v>24.41</v>
      </c>
      <c r="W14" s="22" t="s">
        <v>8</v>
      </c>
      <c r="X14" s="22">
        <v>20.5</v>
      </c>
      <c r="Y14" s="22" t="s">
        <v>8</v>
      </c>
      <c r="Z14" s="22">
        <v>20.65</v>
      </c>
      <c r="AA14" s="22" t="s">
        <v>8</v>
      </c>
      <c r="AB14" s="22">
        <v>18.27</v>
      </c>
      <c r="AD14" s="42"/>
      <c r="AE14" s="42"/>
    </row>
    <row r="15" spans="1:31" ht="15" customHeight="1">
      <c r="A15" s="19"/>
      <c r="B15" s="112">
        <v>2005</v>
      </c>
      <c r="C15" s="112"/>
      <c r="D15" s="21">
        <v>15.65</v>
      </c>
      <c r="E15" s="20" t="s">
        <v>8</v>
      </c>
      <c r="F15" s="21">
        <v>13.65</v>
      </c>
      <c r="G15" s="20" t="s">
        <v>8</v>
      </c>
      <c r="H15" s="113">
        <v>11.68</v>
      </c>
      <c r="I15" s="113"/>
      <c r="J15" s="20" t="s">
        <v>8</v>
      </c>
      <c r="K15" s="21">
        <v>10.84</v>
      </c>
      <c r="L15" s="20" t="s">
        <v>8</v>
      </c>
      <c r="M15" s="21">
        <v>19.32</v>
      </c>
      <c r="N15" s="20" t="s">
        <v>8</v>
      </c>
      <c r="O15" s="21">
        <v>32.58</v>
      </c>
      <c r="P15" s="20" t="s">
        <v>8</v>
      </c>
      <c r="Q15" s="21">
        <v>37.99</v>
      </c>
      <c r="R15" s="20" t="s">
        <v>8</v>
      </c>
      <c r="S15" s="113">
        <v>47.22</v>
      </c>
      <c r="T15" s="113"/>
      <c r="U15" s="20" t="s">
        <v>8</v>
      </c>
      <c r="V15" s="21">
        <v>35.57</v>
      </c>
      <c r="W15" s="20" t="s">
        <v>8</v>
      </c>
      <c r="X15" s="21">
        <v>30.8</v>
      </c>
      <c r="Y15" s="20" t="s">
        <v>8</v>
      </c>
      <c r="Z15" s="21">
        <v>37.15</v>
      </c>
      <c r="AA15" s="20" t="s">
        <v>8</v>
      </c>
      <c r="AB15" s="21">
        <v>36.119999999999997</v>
      </c>
      <c r="AC15" s="20" t="s">
        <v>8</v>
      </c>
      <c r="AD15" s="19"/>
      <c r="AE15" s="19"/>
    </row>
    <row r="16" spans="1:31" ht="15" customHeight="1">
      <c r="A16" s="19"/>
      <c r="B16" s="112">
        <v>2006</v>
      </c>
      <c r="C16" s="112"/>
      <c r="D16" s="21">
        <v>29.96</v>
      </c>
      <c r="E16" s="20" t="s">
        <v>8</v>
      </c>
      <c r="F16" s="21">
        <v>20.87</v>
      </c>
      <c r="G16" s="20" t="s">
        <v>8</v>
      </c>
      <c r="H16" s="113">
        <v>14.38</v>
      </c>
      <c r="I16" s="113"/>
      <c r="J16" s="20" t="s">
        <v>8</v>
      </c>
      <c r="K16" s="21">
        <v>14.45</v>
      </c>
      <c r="L16" s="20" t="s">
        <v>8</v>
      </c>
      <c r="M16" s="21">
        <v>17.46</v>
      </c>
      <c r="N16" s="20" t="s">
        <v>8</v>
      </c>
      <c r="O16" s="21">
        <v>44.18</v>
      </c>
      <c r="P16" s="20" t="s">
        <v>8</v>
      </c>
      <c r="Q16" s="21"/>
      <c r="R16" s="20" t="s">
        <v>8</v>
      </c>
      <c r="S16" s="113"/>
      <c r="T16" s="113"/>
      <c r="U16" s="20" t="s">
        <v>8</v>
      </c>
      <c r="V16" s="21"/>
      <c r="W16" s="20" t="s">
        <v>8</v>
      </c>
      <c r="X16" s="21"/>
      <c r="Y16" s="20" t="s">
        <v>8</v>
      </c>
      <c r="Z16" s="21">
        <v>30.51</v>
      </c>
      <c r="AA16" s="20" t="s">
        <v>10</v>
      </c>
      <c r="AB16" s="21">
        <v>26.68</v>
      </c>
      <c r="AC16" s="20" t="s">
        <v>8</v>
      </c>
      <c r="AD16" s="19"/>
      <c r="AE16" s="19"/>
    </row>
    <row r="17" spans="1:31" ht="15" customHeight="1">
      <c r="A17" s="19"/>
      <c r="B17" s="112">
        <v>2007</v>
      </c>
      <c r="C17" s="112"/>
      <c r="D17" s="21">
        <v>20.71</v>
      </c>
      <c r="E17" s="20" t="s">
        <v>8</v>
      </c>
      <c r="F17" s="21">
        <v>16.059999999999999</v>
      </c>
      <c r="G17" s="20" t="s">
        <v>8</v>
      </c>
      <c r="H17" s="113">
        <v>13.74</v>
      </c>
      <c r="I17" s="113"/>
      <c r="J17" s="20" t="s">
        <v>8</v>
      </c>
      <c r="K17" s="21">
        <v>11.73</v>
      </c>
      <c r="L17" s="20" t="s">
        <v>8</v>
      </c>
      <c r="M17" s="21">
        <v>10.74</v>
      </c>
      <c r="N17" s="20" t="s">
        <v>8</v>
      </c>
      <c r="O17" s="21">
        <v>11.41</v>
      </c>
      <c r="P17" s="20" t="s">
        <v>8</v>
      </c>
      <c r="Q17" s="21">
        <v>18.48</v>
      </c>
      <c r="R17" s="20" t="s">
        <v>8</v>
      </c>
      <c r="S17" s="113">
        <v>14.09</v>
      </c>
      <c r="T17" s="113"/>
      <c r="U17" s="20" t="s">
        <v>8</v>
      </c>
      <c r="V17" s="21">
        <v>18.78</v>
      </c>
      <c r="W17" s="20" t="s">
        <v>8</v>
      </c>
      <c r="X17" s="21">
        <v>21.33</v>
      </c>
      <c r="Y17" s="20" t="s">
        <v>8</v>
      </c>
      <c r="Z17" s="21">
        <v>20.47</v>
      </c>
      <c r="AA17" s="20" t="s">
        <v>8</v>
      </c>
      <c r="AB17" s="21">
        <v>14.64</v>
      </c>
      <c r="AC17" s="20" t="s">
        <v>8</v>
      </c>
      <c r="AD17" s="19"/>
      <c r="AE17" s="19"/>
    </row>
    <row r="18" spans="1:31" ht="15" customHeight="1">
      <c r="A18" s="19"/>
      <c r="B18" s="112">
        <v>2008</v>
      </c>
      <c r="C18" s="112"/>
      <c r="D18" s="21">
        <v>11.49</v>
      </c>
      <c r="E18" s="20" t="s">
        <v>8</v>
      </c>
      <c r="F18" s="21">
        <v>10.55</v>
      </c>
      <c r="G18" s="20" t="s">
        <v>8</v>
      </c>
      <c r="H18" s="113">
        <v>9.91</v>
      </c>
      <c r="I18" s="113"/>
      <c r="J18" s="20" t="s">
        <v>8</v>
      </c>
      <c r="K18" s="21">
        <v>9.7200000000000006</v>
      </c>
      <c r="L18" s="20" t="s">
        <v>8</v>
      </c>
      <c r="M18" s="21">
        <v>50.75</v>
      </c>
      <c r="N18" s="20" t="s">
        <v>8</v>
      </c>
      <c r="O18" s="21">
        <v>39.43</v>
      </c>
      <c r="P18" s="20" t="s">
        <v>8</v>
      </c>
      <c r="Q18" s="21">
        <v>33.450000000000003</v>
      </c>
      <c r="R18" s="20" t="s">
        <v>8</v>
      </c>
      <c r="S18" s="113">
        <v>40.049999999999997</v>
      </c>
      <c r="T18" s="113"/>
      <c r="U18" s="20" t="s">
        <v>8</v>
      </c>
      <c r="V18" s="21">
        <v>26.42</v>
      </c>
      <c r="W18" s="20" t="s">
        <v>8</v>
      </c>
      <c r="X18" s="21">
        <v>25.39</v>
      </c>
      <c r="Y18" s="20" t="s">
        <v>8</v>
      </c>
      <c r="Z18" s="21">
        <v>27.16</v>
      </c>
      <c r="AA18" s="20" t="s">
        <v>8</v>
      </c>
      <c r="AB18" s="21">
        <v>21.35</v>
      </c>
      <c r="AC18" s="20" t="s">
        <v>8</v>
      </c>
      <c r="AD18" s="19"/>
      <c r="AE18" s="19"/>
    </row>
    <row r="19" spans="1:31" ht="15" customHeight="1">
      <c r="A19" s="19"/>
      <c r="B19" s="112">
        <v>2009</v>
      </c>
      <c r="C19" s="112"/>
      <c r="D19" s="21">
        <v>15.16</v>
      </c>
      <c r="E19" s="20" t="s">
        <v>8</v>
      </c>
      <c r="F19" s="21">
        <v>11.92</v>
      </c>
      <c r="G19" s="20" t="s">
        <v>8</v>
      </c>
      <c r="H19" s="113">
        <v>12.38</v>
      </c>
      <c r="I19" s="113"/>
      <c r="J19" s="20" t="s">
        <v>8</v>
      </c>
      <c r="K19" s="21">
        <v>12.4</v>
      </c>
      <c r="L19" s="20" t="s">
        <v>8</v>
      </c>
      <c r="M19" s="21">
        <v>18.649999999999999</v>
      </c>
      <c r="N19" s="20" t="s">
        <v>8</v>
      </c>
      <c r="O19" s="21">
        <v>23.45</v>
      </c>
      <c r="P19" s="20" t="s">
        <v>8</v>
      </c>
      <c r="Q19" s="21">
        <v>30.66</v>
      </c>
      <c r="R19" s="20" t="s">
        <v>8</v>
      </c>
      <c r="S19" s="113">
        <v>30.07</v>
      </c>
      <c r="T19" s="113"/>
      <c r="U19" s="20" t="s">
        <v>8</v>
      </c>
      <c r="V19" s="21">
        <v>26.62</v>
      </c>
      <c r="W19" s="20" t="s">
        <v>8</v>
      </c>
      <c r="X19" s="21">
        <v>22.02</v>
      </c>
      <c r="Y19" s="20" t="s">
        <v>8</v>
      </c>
      <c r="Z19" s="21">
        <v>21.98</v>
      </c>
      <c r="AA19" s="20" t="s">
        <v>8</v>
      </c>
      <c r="AB19" s="21">
        <v>21.63</v>
      </c>
      <c r="AC19" s="20" t="s">
        <v>8</v>
      </c>
      <c r="AD19" s="19"/>
      <c r="AE19" s="19"/>
    </row>
    <row r="20" spans="1:31" ht="15" customHeight="1">
      <c r="A20" s="19"/>
      <c r="B20" s="112">
        <v>2010</v>
      </c>
      <c r="C20" s="112"/>
      <c r="D20" s="21">
        <v>17.809999999999999</v>
      </c>
      <c r="E20" s="20" t="s">
        <v>8</v>
      </c>
      <c r="F20" s="21">
        <v>14.15</v>
      </c>
      <c r="G20" s="20" t="s">
        <v>8</v>
      </c>
      <c r="H20" s="113">
        <v>14.8</v>
      </c>
      <c r="I20" s="113"/>
      <c r="J20" s="20" t="s">
        <v>8</v>
      </c>
      <c r="K20" s="21">
        <v>13.9</v>
      </c>
      <c r="L20" s="20" t="s">
        <v>8</v>
      </c>
      <c r="M20" s="21">
        <v>10.64</v>
      </c>
      <c r="N20" s="20" t="s">
        <v>8</v>
      </c>
      <c r="O20" s="21">
        <v>14.72</v>
      </c>
      <c r="P20" s="20" t="s">
        <v>8</v>
      </c>
      <c r="Q20" s="21">
        <v>15.93</v>
      </c>
      <c r="R20" s="20" t="s">
        <v>8</v>
      </c>
      <c r="S20" s="113">
        <v>17.739999999999998</v>
      </c>
      <c r="T20" s="113"/>
      <c r="U20" s="20" t="s">
        <v>8</v>
      </c>
      <c r="V20" s="21">
        <v>17.62</v>
      </c>
      <c r="W20" s="20" t="s">
        <v>8</v>
      </c>
      <c r="X20" s="21">
        <v>19.760000000000002</v>
      </c>
      <c r="Y20" s="20" t="s">
        <v>8</v>
      </c>
      <c r="Z20" s="21">
        <v>20.420000000000002</v>
      </c>
      <c r="AA20" s="20" t="s">
        <v>8</v>
      </c>
      <c r="AB20" s="21">
        <v>14.59</v>
      </c>
      <c r="AC20" s="20" t="s">
        <v>8</v>
      </c>
      <c r="AD20" s="19"/>
      <c r="AE20" s="19"/>
    </row>
    <row r="21" spans="1:31" ht="15" customHeight="1">
      <c r="A21" s="19"/>
      <c r="B21" s="112">
        <v>2011</v>
      </c>
      <c r="C21" s="112"/>
      <c r="D21" s="21">
        <v>11.1</v>
      </c>
      <c r="E21" s="20" t="s">
        <v>8</v>
      </c>
      <c r="F21" s="21">
        <v>18.3</v>
      </c>
      <c r="G21" s="20" t="s">
        <v>8</v>
      </c>
      <c r="H21" s="113">
        <v>8.75</v>
      </c>
      <c r="I21" s="113"/>
      <c r="J21" s="20" t="s">
        <v>8</v>
      </c>
      <c r="K21" s="21">
        <v>12.15</v>
      </c>
      <c r="L21" s="20" t="s">
        <v>8</v>
      </c>
      <c r="M21" s="21">
        <v>10.86</v>
      </c>
      <c r="N21" s="20" t="s">
        <v>8</v>
      </c>
      <c r="O21" s="21">
        <v>12.87</v>
      </c>
      <c r="P21" s="20" t="s">
        <v>8</v>
      </c>
      <c r="Q21" s="21">
        <v>15.37</v>
      </c>
      <c r="R21" s="20" t="s">
        <v>8</v>
      </c>
      <c r="S21" s="113">
        <v>27.76</v>
      </c>
      <c r="T21" s="113"/>
      <c r="U21" s="20" t="s">
        <v>8</v>
      </c>
      <c r="V21" s="21">
        <v>26.88</v>
      </c>
      <c r="W21" s="20" t="s">
        <v>8</v>
      </c>
      <c r="X21" s="21">
        <v>34.01</v>
      </c>
      <c r="Y21" s="20" t="s">
        <v>8</v>
      </c>
      <c r="Z21" s="21">
        <v>20.23</v>
      </c>
      <c r="AA21" s="20" t="s">
        <v>8</v>
      </c>
      <c r="AB21" s="21">
        <v>21.23</v>
      </c>
      <c r="AC21" s="20" t="s">
        <v>8</v>
      </c>
      <c r="AD21" s="19"/>
      <c r="AE21" s="19"/>
    </row>
    <row r="22" spans="1:31" ht="15" customHeight="1">
      <c r="A22" s="19"/>
      <c r="B22" s="112">
        <v>2012</v>
      </c>
      <c r="C22" s="112"/>
      <c r="D22" s="21">
        <v>15.36</v>
      </c>
      <c r="E22" s="20" t="s">
        <v>8</v>
      </c>
      <c r="F22" s="21">
        <v>13.59</v>
      </c>
      <c r="G22" s="20" t="s">
        <v>8</v>
      </c>
      <c r="H22" s="113">
        <v>12.17</v>
      </c>
      <c r="I22" s="113"/>
      <c r="J22" s="20" t="s">
        <v>9</v>
      </c>
      <c r="K22" s="21">
        <v>11.74</v>
      </c>
      <c r="L22" s="20" t="s">
        <v>8</v>
      </c>
      <c r="M22" s="21">
        <v>17.43</v>
      </c>
      <c r="N22" s="20" t="s">
        <v>8</v>
      </c>
      <c r="O22" s="21">
        <v>23.15</v>
      </c>
      <c r="P22" s="20" t="s">
        <v>8</v>
      </c>
      <c r="Q22" s="21">
        <v>13.83</v>
      </c>
      <c r="R22" s="20" t="s">
        <v>8</v>
      </c>
      <c r="S22" s="113">
        <v>11.08</v>
      </c>
      <c r="T22" s="113"/>
      <c r="U22" s="20" t="s">
        <v>8</v>
      </c>
      <c r="V22" s="21">
        <v>10.4</v>
      </c>
      <c r="W22" s="20" t="s">
        <v>8</v>
      </c>
      <c r="X22" s="21">
        <v>14.29</v>
      </c>
      <c r="Y22" s="20" t="s">
        <v>8</v>
      </c>
      <c r="Z22" s="21">
        <v>12.23</v>
      </c>
      <c r="AA22" s="20" t="s">
        <v>8</v>
      </c>
      <c r="AB22" s="21">
        <v>17.239999999999998</v>
      </c>
      <c r="AC22" s="20" t="s">
        <v>8</v>
      </c>
      <c r="AD22" s="19"/>
      <c r="AE22" s="19"/>
    </row>
    <row r="23" spans="1:31" ht="15" customHeight="1">
      <c r="A23" s="19"/>
      <c r="B23" s="112">
        <v>2013</v>
      </c>
      <c r="C23" s="112"/>
      <c r="D23" s="21">
        <v>12.52</v>
      </c>
      <c r="E23" s="20" t="s">
        <v>8</v>
      </c>
      <c r="F23" s="21">
        <v>9.92</v>
      </c>
      <c r="G23" s="20" t="s">
        <v>8</v>
      </c>
      <c r="H23" s="113">
        <v>8.75</v>
      </c>
      <c r="I23" s="113"/>
      <c r="J23" s="20" t="s">
        <v>8</v>
      </c>
      <c r="K23" s="21">
        <v>9.11</v>
      </c>
      <c r="L23" s="20" t="s">
        <v>8</v>
      </c>
      <c r="M23" s="21">
        <v>11.15</v>
      </c>
      <c r="N23" s="20" t="s">
        <v>8</v>
      </c>
      <c r="O23" s="21">
        <v>17.63</v>
      </c>
      <c r="P23" s="20" t="s">
        <v>8</v>
      </c>
      <c r="Q23" s="21">
        <v>26.02</v>
      </c>
      <c r="R23" s="20" t="s">
        <v>8</v>
      </c>
      <c r="S23" s="113">
        <v>18.02</v>
      </c>
      <c r="T23" s="113"/>
      <c r="U23" s="20" t="s">
        <v>8</v>
      </c>
      <c r="V23" s="21">
        <v>22.47</v>
      </c>
      <c r="W23" s="20" t="s">
        <v>8</v>
      </c>
      <c r="X23" s="21">
        <v>18.28</v>
      </c>
      <c r="Y23" s="20" t="s">
        <v>8</v>
      </c>
      <c r="Z23" s="21">
        <v>15.92</v>
      </c>
      <c r="AA23" s="20" t="s">
        <v>8</v>
      </c>
      <c r="AB23" s="21">
        <v>10.76</v>
      </c>
      <c r="AC23" s="20" t="s">
        <v>8</v>
      </c>
      <c r="AD23" s="19"/>
      <c r="AE23" s="19"/>
    </row>
    <row r="24" spans="1:31" ht="15" customHeight="1">
      <c r="A24" s="19"/>
      <c r="B24" s="112">
        <v>2014</v>
      </c>
      <c r="C24" s="112"/>
      <c r="D24" s="21">
        <v>13.71</v>
      </c>
      <c r="E24" s="20" t="s">
        <v>9</v>
      </c>
      <c r="F24" s="21">
        <v>12.81</v>
      </c>
      <c r="G24" s="20" t="s">
        <v>8</v>
      </c>
      <c r="H24" s="113">
        <v>11.85</v>
      </c>
      <c r="I24" s="113"/>
      <c r="J24" s="20" t="s">
        <v>8</v>
      </c>
      <c r="K24" s="21">
        <v>10.210000000000001</v>
      </c>
      <c r="L24" s="20" t="s">
        <v>8</v>
      </c>
      <c r="M24" s="21">
        <v>18.68</v>
      </c>
      <c r="N24" s="20" t="s">
        <v>8</v>
      </c>
      <c r="O24" s="21">
        <v>22.81</v>
      </c>
      <c r="P24" s="20" t="s">
        <v>8</v>
      </c>
      <c r="Q24" s="21">
        <v>22.23</v>
      </c>
      <c r="R24" s="20" t="s">
        <v>8</v>
      </c>
      <c r="S24" s="113">
        <v>31.52</v>
      </c>
      <c r="T24" s="113"/>
      <c r="U24" s="20" t="s">
        <v>8</v>
      </c>
      <c r="V24" s="21">
        <v>25.29</v>
      </c>
      <c r="W24" s="20" t="s">
        <v>8</v>
      </c>
      <c r="X24" s="21">
        <v>23.24</v>
      </c>
      <c r="Y24" s="20" t="s">
        <v>8</v>
      </c>
      <c r="Z24" s="21">
        <v>20.49</v>
      </c>
      <c r="AA24" s="20" t="s">
        <v>8</v>
      </c>
      <c r="AB24" s="21">
        <v>16.59</v>
      </c>
      <c r="AC24" s="20" t="s">
        <v>8</v>
      </c>
      <c r="AD24" s="19"/>
      <c r="AE24" s="19"/>
    </row>
    <row r="25" spans="1:31" ht="15" customHeight="1">
      <c r="A25" s="19"/>
      <c r="B25" s="23"/>
      <c r="C25" s="23">
        <v>2015</v>
      </c>
      <c r="D25" s="36">
        <v>13.33</v>
      </c>
      <c r="E25" s="34" t="s">
        <v>8</v>
      </c>
      <c r="F25" s="36">
        <v>11.96</v>
      </c>
      <c r="G25" s="34" t="s">
        <v>8</v>
      </c>
      <c r="H25" s="79">
        <v>10.62</v>
      </c>
      <c r="I25" s="79"/>
      <c r="J25" s="34" t="s">
        <v>8</v>
      </c>
      <c r="K25" s="36">
        <v>9.42</v>
      </c>
      <c r="L25" s="34" t="s">
        <v>8</v>
      </c>
      <c r="M25" s="36">
        <v>8.14</v>
      </c>
      <c r="N25" s="34" t="s">
        <v>8</v>
      </c>
      <c r="O25" s="36">
        <v>12.84</v>
      </c>
      <c r="P25" s="34" t="s">
        <v>8</v>
      </c>
      <c r="Q25" s="22"/>
      <c r="R25" s="23"/>
      <c r="S25" s="22"/>
      <c r="T25" s="22"/>
      <c r="U25" s="23"/>
      <c r="V25" s="22"/>
      <c r="W25" s="23"/>
      <c r="X25" s="22"/>
      <c r="Y25" s="23"/>
      <c r="Z25" s="22"/>
      <c r="AA25" s="23"/>
      <c r="AB25" s="22"/>
      <c r="AC25" s="23"/>
      <c r="AD25" s="19"/>
      <c r="AE25" s="19"/>
    </row>
    <row r="26" spans="1:31" ht="51.95" customHeight="1">
      <c r="A26" s="19"/>
      <c r="B26" s="114" t="s">
        <v>7</v>
      </c>
      <c r="C26" s="114"/>
      <c r="D26" s="114" t="s">
        <v>6</v>
      </c>
      <c r="E26" s="114"/>
      <c r="F26" s="114"/>
      <c r="G26" s="114"/>
      <c r="H26" s="114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</sheetData>
  <mergeCells count="70">
    <mergeCell ref="S13:T13"/>
    <mergeCell ref="S14:T14"/>
    <mergeCell ref="H13:I13"/>
    <mergeCell ref="H14:I14"/>
    <mergeCell ref="B24:C24"/>
    <mergeCell ref="H24:I24"/>
    <mergeCell ref="S24:T24"/>
    <mergeCell ref="S19:T19"/>
    <mergeCell ref="S23:T23"/>
    <mergeCell ref="S20:T20"/>
    <mergeCell ref="S21:T21"/>
    <mergeCell ref="S22:T22"/>
    <mergeCell ref="B17:C17"/>
    <mergeCell ref="H17:I17"/>
    <mergeCell ref="S17:T17"/>
    <mergeCell ref="B18:C18"/>
    <mergeCell ref="B26:C26"/>
    <mergeCell ref="D26:H26"/>
    <mergeCell ref="H25:I25"/>
    <mergeCell ref="B19:C19"/>
    <mergeCell ref="H19:I19"/>
    <mergeCell ref="B20:C20"/>
    <mergeCell ref="H20:I20"/>
    <mergeCell ref="B21:C21"/>
    <mergeCell ref="H21:I21"/>
    <mergeCell ref="B22:C22"/>
    <mergeCell ref="H22:I22"/>
    <mergeCell ref="B23:C23"/>
    <mergeCell ref="H23:I23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B1" workbookViewId="0">
      <selection activeCell="P31" sqref="P31"/>
    </sheetView>
  </sheetViews>
  <sheetFormatPr baseColWidth="10" defaultRowHeight="12.75"/>
  <cols>
    <col min="1" max="1" width="8.85546875" style="32" hidden="1" customWidth="1"/>
    <col min="2" max="2" width="2.28515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4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42446.542967951391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621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620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1200</v>
      </c>
      <c r="U7" s="98"/>
      <c r="V7" s="98"/>
      <c r="W7" s="98"/>
      <c r="X7" s="96" t="s">
        <v>36</v>
      </c>
      <c r="Y7" s="96"/>
      <c r="Z7" s="96"/>
      <c r="AA7" s="96"/>
      <c r="AB7" s="99">
        <v>5995769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619</v>
      </c>
      <c r="U8" s="98"/>
      <c r="V8" s="98"/>
      <c r="W8" s="98"/>
      <c r="X8" s="96" t="s">
        <v>31</v>
      </c>
      <c r="Y8" s="96"/>
      <c r="Z8" s="96"/>
      <c r="AA8" s="96"/>
      <c r="AB8" s="99">
        <v>326102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69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243</v>
      </c>
      <c r="U9" s="98"/>
      <c r="V9" s="98"/>
      <c r="W9" s="98"/>
      <c r="X9" s="96" t="s">
        <v>26</v>
      </c>
      <c r="Y9" s="96"/>
      <c r="Z9" s="96"/>
      <c r="AA9" s="96"/>
      <c r="AB9" s="95">
        <v>1140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78">
        <v>1962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>
        <v>10.09</v>
      </c>
      <c r="N12" s="28" t="s">
        <v>9</v>
      </c>
      <c r="O12" s="29">
        <v>13.01</v>
      </c>
      <c r="P12" s="28" t="s">
        <v>8</v>
      </c>
      <c r="Q12" s="29">
        <v>13.25</v>
      </c>
      <c r="R12" s="28" t="s">
        <v>10</v>
      </c>
      <c r="S12" s="73"/>
      <c r="T12" s="73"/>
      <c r="U12" s="28" t="s">
        <v>8</v>
      </c>
      <c r="V12" s="29"/>
      <c r="W12" s="28" t="s">
        <v>8</v>
      </c>
      <c r="X12" s="29"/>
      <c r="Y12" s="28" t="s">
        <v>8</v>
      </c>
      <c r="Z12" s="29"/>
      <c r="AA12" s="28" t="s">
        <v>8</v>
      </c>
      <c r="AB12" s="29"/>
      <c r="AC12" s="28" t="s">
        <v>8</v>
      </c>
      <c r="AD12" s="46"/>
      <c r="AE12" s="46"/>
    </row>
    <row r="13" spans="1:31" s="47" customFormat="1" ht="15" customHeight="1">
      <c r="A13" s="46"/>
      <c r="B13" s="78">
        <v>1963</v>
      </c>
      <c r="C13" s="78"/>
      <c r="D13" s="29">
        <v>12.8</v>
      </c>
      <c r="E13" s="28" t="s">
        <v>11</v>
      </c>
      <c r="F13" s="29">
        <v>11.14</v>
      </c>
      <c r="G13" s="28" t="s">
        <v>8</v>
      </c>
      <c r="H13" s="73">
        <v>8.9499999999999993</v>
      </c>
      <c r="I13" s="73"/>
      <c r="J13" s="28" t="s">
        <v>8</v>
      </c>
      <c r="K13" s="29">
        <v>8.51</v>
      </c>
      <c r="L13" s="28" t="s">
        <v>8</v>
      </c>
      <c r="M13" s="29">
        <v>9.94</v>
      </c>
      <c r="N13" s="28" t="s">
        <v>8</v>
      </c>
      <c r="O13" s="29">
        <v>12.34</v>
      </c>
      <c r="P13" s="28" t="s">
        <v>8</v>
      </c>
      <c r="Q13" s="29">
        <v>17.84</v>
      </c>
      <c r="R13" s="28" t="s">
        <v>8</v>
      </c>
      <c r="S13" s="73">
        <v>24.16</v>
      </c>
      <c r="T13" s="73"/>
      <c r="U13" s="28" t="s">
        <v>8</v>
      </c>
      <c r="V13" s="29">
        <v>33.29</v>
      </c>
      <c r="W13" s="28" t="s">
        <v>8</v>
      </c>
      <c r="X13" s="29">
        <v>115.54</v>
      </c>
      <c r="Y13" s="28" t="s">
        <v>8</v>
      </c>
      <c r="Z13" s="29">
        <v>258.39999999999998</v>
      </c>
      <c r="AA13" s="28" t="s">
        <v>8</v>
      </c>
      <c r="AB13" s="29">
        <v>269.83999999999997</v>
      </c>
      <c r="AC13" s="28" t="s">
        <v>8</v>
      </c>
      <c r="AD13" s="46"/>
      <c r="AE13" s="46"/>
    </row>
    <row r="14" spans="1:31" s="47" customFormat="1" ht="15" customHeight="1">
      <c r="A14" s="46"/>
      <c r="B14" s="78">
        <v>1964</v>
      </c>
      <c r="C14" s="78"/>
      <c r="D14" s="29">
        <v>138.26</v>
      </c>
      <c r="E14" s="28" t="s">
        <v>9</v>
      </c>
      <c r="F14" s="29"/>
      <c r="G14" s="28" t="s">
        <v>8</v>
      </c>
      <c r="H14" s="73"/>
      <c r="I14" s="73"/>
      <c r="J14" s="28" t="s">
        <v>8</v>
      </c>
      <c r="K14" s="29"/>
      <c r="L14" s="28" t="s">
        <v>8</v>
      </c>
      <c r="M14" s="29"/>
      <c r="N14" s="28" t="s">
        <v>8</v>
      </c>
      <c r="O14" s="29"/>
      <c r="P14" s="28" t="s">
        <v>8</v>
      </c>
      <c r="Q14" s="29"/>
      <c r="R14" s="28" t="s">
        <v>8</v>
      </c>
      <c r="S14" s="73"/>
      <c r="T14" s="73"/>
      <c r="U14" s="28" t="s">
        <v>8</v>
      </c>
      <c r="V14" s="29"/>
      <c r="W14" s="28" t="s">
        <v>8</v>
      </c>
      <c r="X14" s="29"/>
      <c r="Y14" s="28" t="s">
        <v>8</v>
      </c>
      <c r="Z14" s="29"/>
      <c r="AA14" s="28" t="s">
        <v>8</v>
      </c>
      <c r="AB14" s="29"/>
      <c r="AC14" s="28" t="s">
        <v>8</v>
      </c>
      <c r="AD14" s="46"/>
      <c r="AE14" s="46"/>
    </row>
    <row r="15" spans="1:31" s="47" customFormat="1" ht="15" customHeight="1">
      <c r="A15" s="46"/>
      <c r="B15" s="78">
        <v>1965</v>
      </c>
      <c r="C15" s="78"/>
      <c r="D15" s="29">
        <v>19.57</v>
      </c>
      <c r="E15" s="28" t="s">
        <v>10</v>
      </c>
      <c r="F15" s="29">
        <v>17.39</v>
      </c>
      <c r="G15" s="28" t="s">
        <v>8</v>
      </c>
      <c r="H15" s="73">
        <v>13.27</v>
      </c>
      <c r="I15" s="73"/>
      <c r="J15" s="28" t="s">
        <v>8</v>
      </c>
      <c r="K15" s="29">
        <v>53.04</v>
      </c>
      <c r="L15" s="28" t="s">
        <v>10</v>
      </c>
      <c r="M15" s="29">
        <v>81.260000000000005</v>
      </c>
      <c r="N15" s="28" t="s">
        <v>8</v>
      </c>
      <c r="O15" s="29">
        <v>99.78</v>
      </c>
      <c r="P15" s="28" t="s">
        <v>8</v>
      </c>
      <c r="Q15" s="29">
        <v>58.91</v>
      </c>
      <c r="R15" s="28" t="s">
        <v>8</v>
      </c>
      <c r="S15" s="73">
        <v>59.84</v>
      </c>
      <c r="T15" s="73"/>
      <c r="U15" s="28" t="s">
        <v>8</v>
      </c>
      <c r="V15" s="29">
        <v>45.74</v>
      </c>
      <c r="W15" s="28" t="s">
        <v>8</v>
      </c>
      <c r="X15" s="29">
        <v>125.2</v>
      </c>
      <c r="Y15" s="28" t="s">
        <v>10</v>
      </c>
      <c r="Z15" s="29">
        <v>230</v>
      </c>
      <c r="AA15" s="28" t="s">
        <v>10</v>
      </c>
      <c r="AB15" s="29"/>
      <c r="AC15" s="28" t="s">
        <v>8</v>
      </c>
      <c r="AD15" s="46"/>
      <c r="AE15" s="46"/>
    </row>
    <row r="16" spans="1:31" s="47" customFormat="1" ht="15" customHeight="1">
      <c r="A16" s="46"/>
      <c r="B16" s="78">
        <v>1966</v>
      </c>
      <c r="C16" s="78"/>
      <c r="D16" s="29">
        <v>85.88</v>
      </c>
      <c r="E16" s="28" t="s">
        <v>9</v>
      </c>
      <c r="F16" s="29">
        <v>38.26</v>
      </c>
      <c r="G16" s="28" t="s">
        <v>8</v>
      </c>
      <c r="H16" s="73">
        <v>18.75</v>
      </c>
      <c r="I16" s="73"/>
      <c r="J16" s="28" t="s">
        <v>8</v>
      </c>
      <c r="K16" s="29">
        <v>16.5</v>
      </c>
      <c r="L16" s="28" t="s">
        <v>11</v>
      </c>
      <c r="M16" s="29">
        <v>16.53</v>
      </c>
      <c r="N16" s="28" t="s">
        <v>9</v>
      </c>
      <c r="O16" s="29"/>
      <c r="P16" s="28" t="s">
        <v>8</v>
      </c>
      <c r="Q16" s="29"/>
      <c r="R16" s="28" t="s">
        <v>8</v>
      </c>
      <c r="S16" s="73"/>
      <c r="T16" s="73"/>
      <c r="U16" s="28" t="s">
        <v>8</v>
      </c>
      <c r="V16" s="29">
        <v>49.09</v>
      </c>
      <c r="W16" s="28" t="s">
        <v>8</v>
      </c>
      <c r="X16" s="29">
        <v>101.05</v>
      </c>
      <c r="Y16" s="28" t="s">
        <v>8</v>
      </c>
      <c r="Z16" s="29">
        <v>192.04</v>
      </c>
      <c r="AA16" s="28" t="s">
        <v>9</v>
      </c>
      <c r="AB16" s="29"/>
      <c r="AC16" s="28" t="s">
        <v>8</v>
      </c>
      <c r="AD16" s="46"/>
      <c r="AE16" s="46"/>
    </row>
    <row r="17" spans="1:31" s="47" customFormat="1" ht="15" customHeight="1">
      <c r="A17" s="46"/>
      <c r="B17" s="78">
        <v>1967</v>
      </c>
      <c r="C17" s="78"/>
      <c r="D17" s="29"/>
      <c r="E17" s="28" t="s">
        <v>8</v>
      </c>
      <c r="F17" s="29"/>
      <c r="G17" s="28" t="s">
        <v>8</v>
      </c>
      <c r="H17" s="73"/>
      <c r="I17" s="73"/>
      <c r="J17" s="28" t="s">
        <v>8</v>
      </c>
      <c r="K17" s="29"/>
      <c r="L17" s="28" t="s">
        <v>8</v>
      </c>
      <c r="M17" s="29"/>
      <c r="N17" s="28" t="s">
        <v>8</v>
      </c>
      <c r="O17" s="29"/>
      <c r="P17" s="28" t="s">
        <v>8</v>
      </c>
      <c r="Q17" s="29"/>
      <c r="R17" s="28" t="s">
        <v>8</v>
      </c>
      <c r="S17" s="73"/>
      <c r="T17" s="73"/>
      <c r="U17" s="28" t="s">
        <v>8</v>
      </c>
      <c r="V17" s="29">
        <v>52.02</v>
      </c>
      <c r="W17" s="28" t="s">
        <v>11</v>
      </c>
      <c r="X17" s="29">
        <v>121.48</v>
      </c>
      <c r="Y17" s="28" t="s">
        <v>9</v>
      </c>
      <c r="Z17" s="29">
        <v>113.98</v>
      </c>
      <c r="AA17" s="28" t="s">
        <v>10</v>
      </c>
      <c r="AB17" s="29">
        <v>70.62</v>
      </c>
      <c r="AC17" s="28" t="s">
        <v>8</v>
      </c>
      <c r="AD17" s="46"/>
      <c r="AE17" s="46"/>
    </row>
    <row r="18" spans="1:31" s="47" customFormat="1" ht="15" customHeight="1">
      <c r="A18" s="46"/>
      <c r="B18" s="78">
        <v>1968</v>
      </c>
      <c r="C18" s="78"/>
      <c r="D18" s="29">
        <v>21.29</v>
      </c>
      <c r="E18" s="28" t="s">
        <v>8</v>
      </c>
      <c r="F18" s="29">
        <v>14.7</v>
      </c>
      <c r="G18" s="28" t="s">
        <v>8</v>
      </c>
      <c r="H18" s="73">
        <v>13.37</v>
      </c>
      <c r="I18" s="73"/>
      <c r="J18" s="28" t="s">
        <v>8</v>
      </c>
      <c r="K18" s="29">
        <v>11.88</v>
      </c>
      <c r="L18" s="28" t="s">
        <v>9</v>
      </c>
      <c r="M18" s="29">
        <v>11.23</v>
      </c>
      <c r="N18" s="28" t="s">
        <v>10</v>
      </c>
      <c r="O18" s="29">
        <v>11.05</v>
      </c>
      <c r="P18" s="28" t="s">
        <v>8</v>
      </c>
      <c r="Q18" s="29">
        <v>11.43</v>
      </c>
      <c r="R18" s="28" t="s">
        <v>8</v>
      </c>
      <c r="S18" s="73">
        <v>13.88</v>
      </c>
      <c r="T18" s="73"/>
      <c r="U18" s="28" t="s">
        <v>8</v>
      </c>
      <c r="V18" s="29">
        <v>16.72</v>
      </c>
      <c r="W18" s="28" t="s">
        <v>8</v>
      </c>
      <c r="X18" s="29">
        <v>21.82</v>
      </c>
      <c r="Y18" s="28" t="s">
        <v>8</v>
      </c>
      <c r="Z18" s="29">
        <v>37.119999999999997</v>
      </c>
      <c r="AA18" s="28" t="s">
        <v>8</v>
      </c>
      <c r="AB18" s="29">
        <v>20.77</v>
      </c>
      <c r="AC18" s="28" t="s">
        <v>8</v>
      </c>
      <c r="AD18" s="46"/>
      <c r="AE18" s="46"/>
    </row>
    <row r="19" spans="1:31" s="47" customFormat="1" ht="15" customHeight="1">
      <c r="A19" s="46"/>
      <c r="B19" s="78">
        <v>1969</v>
      </c>
      <c r="C19" s="78"/>
      <c r="D19" s="29">
        <v>16.05</v>
      </c>
      <c r="E19" s="28" t="s">
        <v>8</v>
      </c>
      <c r="F19" s="29">
        <v>11.9</v>
      </c>
      <c r="G19" s="28" t="s">
        <v>8</v>
      </c>
      <c r="H19" s="73">
        <v>10.99</v>
      </c>
      <c r="I19" s="73"/>
      <c r="J19" s="28" t="s">
        <v>8</v>
      </c>
      <c r="K19" s="29">
        <v>12.49</v>
      </c>
      <c r="L19" s="28" t="s">
        <v>8</v>
      </c>
      <c r="M19" s="29">
        <v>36.06</v>
      </c>
      <c r="N19" s="28" t="s">
        <v>9</v>
      </c>
      <c r="O19" s="29">
        <v>118.6</v>
      </c>
      <c r="P19" s="28" t="s">
        <v>8</v>
      </c>
      <c r="Q19" s="29">
        <v>57.17</v>
      </c>
      <c r="R19" s="28" t="s">
        <v>8</v>
      </c>
      <c r="S19" s="73">
        <v>61.26</v>
      </c>
      <c r="T19" s="73"/>
      <c r="U19" s="28" t="s">
        <v>8</v>
      </c>
      <c r="V19" s="29">
        <v>67.83</v>
      </c>
      <c r="W19" s="28" t="s">
        <v>8</v>
      </c>
      <c r="X19" s="29">
        <v>74.84</v>
      </c>
      <c r="Y19" s="28" t="s">
        <v>10</v>
      </c>
      <c r="Z19" s="29"/>
      <c r="AA19" s="28" t="s">
        <v>8</v>
      </c>
      <c r="AB19" s="29"/>
      <c r="AC19" s="28" t="s">
        <v>8</v>
      </c>
      <c r="AD19" s="46"/>
      <c r="AE19" s="46"/>
    </row>
    <row r="20" spans="1:31" s="47" customFormat="1" ht="15" customHeight="1">
      <c r="A20" s="46"/>
      <c r="B20" s="78">
        <v>1970</v>
      </c>
      <c r="C20" s="78"/>
      <c r="D20" s="29"/>
      <c r="E20" s="28" t="s">
        <v>8</v>
      </c>
      <c r="F20" s="29">
        <v>127.84</v>
      </c>
      <c r="G20" s="28" t="s">
        <v>10</v>
      </c>
      <c r="H20" s="73">
        <v>52.84</v>
      </c>
      <c r="I20" s="73"/>
      <c r="J20" s="28" t="s">
        <v>8</v>
      </c>
      <c r="K20" s="29">
        <v>16.34</v>
      </c>
      <c r="L20" s="28" t="s">
        <v>10</v>
      </c>
      <c r="M20" s="29"/>
      <c r="N20" s="28" t="s">
        <v>8</v>
      </c>
      <c r="O20" s="29"/>
      <c r="P20" s="28" t="s">
        <v>8</v>
      </c>
      <c r="Q20" s="29"/>
      <c r="R20" s="28" t="s">
        <v>8</v>
      </c>
      <c r="S20" s="73">
        <v>25.38</v>
      </c>
      <c r="T20" s="73"/>
      <c r="U20" s="28" t="s">
        <v>10</v>
      </c>
      <c r="V20" s="29">
        <v>54.33</v>
      </c>
      <c r="W20" s="28" t="s">
        <v>8</v>
      </c>
      <c r="X20" s="29">
        <v>102.87</v>
      </c>
      <c r="Y20" s="28" t="s">
        <v>8</v>
      </c>
      <c r="Z20" s="29">
        <v>149.33000000000001</v>
      </c>
      <c r="AA20" s="28" t="s">
        <v>8</v>
      </c>
      <c r="AB20" s="29">
        <v>117.95</v>
      </c>
      <c r="AC20" s="28" t="s">
        <v>8</v>
      </c>
      <c r="AD20" s="46"/>
      <c r="AE20" s="46"/>
    </row>
    <row r="21" spans="1:31" s="47" customFormat="1" ht="15" customHeight="1">
      <c r="A21" s="46"/>
      <c r="B21" s="78">
        <v>1971</v>
      </c>
      <c r="C21" s="78"/>
      <c r="D21" s="29">
        <v>48</v>
      </c>
      <c r="E21" s="28" t="s">
        <v>8</v>
      </c>
      <c r="F21" s="29">
        <v>18.14</v>
      </c>
      <c r="G21" s="28" t="s">
        <v>8</v>
      </c>
      <c r="H21" s="73">
        <v>11.94</v>
      </c>
      <c r="I21" s="73"/>
      <c r="J21" s="28" t="s">
        <v>9</v>
      </c>
      <c r="K21" s="29"/>
      <c r="L21" s="28" t="s">
        <v>8</v>
      </c>
      <c r="M21" s="29"/>
      <c r="N21" s="28" t="s">
        <v>8</v>
      </c>
      <c r="O21" s="29"/>
      <c r="P21" s="28" t="s">
        <v>8</v>
      </c>
      <c r="Q21" s="29"/>
      <c r="R21" s="28" t="s">
        <v>8</v>
      </c>
      <c r="S21" s="73">
        <v>42.83</v>
      </c>
      <c r="T21" s="73"/>
      <c r="U21" s="28" t="s">
        <v>11</v>
      </c>
      <c r="V21" s="29">
        <v>55.29</v>
      </c>
      <c r="W21" s="28" t="s">
        <v>10</v>
      </c>
      <c r="X21" s="29">
        <v>131.15</v>
      </c>
      <c r="Y21" s="28" t="s">
        <v>8</v>
      </c>
      <c r="Z21" s="29">
        <v>163.47</v>
      </c>
      <c r="AA21" s="28" t="s">
        <v>8</v>
      </c>
      <c r="AB21" s="29">
        <v>84.1</v>
      </c>
      <c r="AC21" s="28" t="s">
        <v>8</v>
      </c>
      <c r="AD21" s="46"/>
      <c r="AE21" s="46"/>
    </row>
    <row r="22" spans="1:31" s="47" customFormat="1" ht="15" customHeight="1">
      <c r="A22" s="46"/>
      <c r="B22" s="78">
        <v>1972</v>
      </c>
      <c r="C22" s="78"/>
      <c r="D22" s="29">
        <v>33.64</v>
      </c>
      <c r="E22" s="28" t="s">
        <v>8</v>
      </c>
      <c r="F22" s="29">
        <v>13.74</v>
      </c>
      <c r="G22" s="28" t="s">
        <v>8</v>
      </c>
      <c r="H22" s="73">
        <v>11.23</v>
      </c>
      <c r="I22" s="73"/>
      <c r="J22" s="28" t="s">
        <v>10</v>
      </c>
      <c r="K22" s="29">
        <v>11.33</v>
      </c>
      <c r="L22" s="28" t="s">
        <v>11</v>
      </c>
      <c r="M22" s="29">
        <v>94.41</v>
      </c>
      <c r="N22" s="28" t="s">
        <v>11</v>
      </c>
      <c r="O22" s="29"/>
      <c r="P22" s="28" t="s">
        <v>8</v>
      </c>
      <c r="Q22" s="29"/>
      <c r="R22" s="28" t="s">
        <v>8</v>
      </c>
      <c r="S22" s="73"/>
      <c r="T22" s="73"/>
      <c r="U22" s="28" t="s">
        <v>8</v>
      </c>
      <c r="V22" s="29">
        <v>126.63</v>
      </c>
      <c r="W22" s="28" t="s">
        <v>9</v>
      </c>
      <c r="X22" s="29">
        <v>134.53</v>
      </c>
      <c r="Y22" s="28" t="s">
        <v>8</v>
      </c>
      <c r="Z22" s="29">
        <v>221.53</v>
      </c>
      <c r="AA22" s="28" t="s">
        <v>8</v>
      </c>
      <c r="AB22" s="29">
        <v>273.45</v>
      </c>
      <c r="AC22" s="28" t="s">
        <v>8</v>
      </c>
      <c r="AD22" s="46"/>
      <c r="AE22" s="46"/>
    </row>
    <row r="23" spans="1:31" s="47" customFormat="1" ht="15" customHeight="1">
      <c r="A23" s="46"/>
      <c r="B23" s="78">
        <v>1973</v>
      </c>
      <c r="C23" s="78"/>
      <c r="D23" s="29">
        <v>134.44999999999999</v>
      </c>
      <c r="E23" s="28" t="s">
        <v>8</v>
      </c>
      <c r="F23" s="29">
        <v>59.86</v>
      </c>
      <c r="G23" s="28" t="s">
        <v>8</v>
      </c>
      <c r="H23" s="73">
        <v>36.71</v>
      </c>
      <c r="I23" s="73"/>
      <c r="J23" s="28" t="s">
        <v>11</v>
      </c>
      <c r="K23" s="29">
        <v>17.920000000000002</v>
      </c>
      <c r="L23" s="28" t="s">
        <v>10</v>
      </c>
      <c r="M23" s="29">
        <v>60.64</v>
      </c>
      <c r="N23" s="28" t="s">
        <v>8</v>
      </c>
      <c r="O23" s="29">
        <v>43.5</v>
      </c>
      <c r="P23" s="28" t="s">
        <v>8</v>
      </c>
      <c r="Q23" s="29">
        <v>49.24</v>
      </c>
      <c r="R23" s="28" t="s">
        <v>8</v>
      </c>
      <c r="S23" s="73">
        <v>38.5</v>
      </c>
      <c r="T23" s="73"/>
      <c r="U23" s="28" t="s">
        <v>8</v>
      </c>
      <c r="V23" s="29">
        <v>48.27</v>
      </c>
      <c r="W23" s="28" t="s">
        <v>8</v>
      </c>
      <c r="X23" s="29">
        <v>82.98</v>
      </c>
      <c r="Y23" s="28" t="s">
        <v>8</v>
      </c>
      <c r="Z23" s="29">
        <v>154.44</v>
      </c>
      <c r="AA23" s="28" t="s">
        <v>8</v>
      </c>
      <c r="AB23" s="29">
        <v>98.47</v>
      </c>
      <c r="AC23" s="28" t="s">
        <v>8</v>
      </c>
      <c r="AD23" s="46"/>
      <c r="AE23" s="46"/>
    </row>
    <row r="24" spans="1:31" s="47" customFormat="1" ht="15" customHeight="1">
      <c r="A24" s="46"/>
      <c r="B24" s="78">
        <v>1974</v>
      </c>
      <c r="C24" s="78"/>
      <c r="D24" s="29">
        <v>40.32</v>
      </c>
      <c r="E24" s="28" t="s">
        <v>8</v>
      </c>
      <c r="F24" s="29">
        <v>19.57</v>
      </c>
      <c r="G24" s="28" t="s">
        <v>8</v>
      </c>
      <c r="H24" s="73">
        <v>14.14</v>
      </c>
      <c r="I24" s="73"/>
      <c r="J24" s="28" t="s">
        <v>10</v>
      </c>
      <c r="K24" s="29">
        <v>11.85</v>
      </c>
      <c r="L24" s="28" t="s">
        <v>9</v>
      </c>
      <c r="M24" s="29">
        <v>30</v>
      </c>
      <c r="N24" s="28" t="s">
        <v>8</v>
      </c>
      <c r="O24" s="29">
        <v>43.63</v>
      </c>
      <c r="P24" s="28" t="s">
        <v>8</v>
      </c>
      <c r="Q24" s="29">
        <v>38.65</v>
      </c>
      <c r="R24" s="28" t="s">
        <v>8</v>
      </c>
      <c r="S24" s="73">
        <v>36.049999999999997</v>
      </c>
      <c r="T24" s="73"/>
      <c r="U24" s="28" t="s">
        <v>8</v>
      </c>
      <c r="V24" s="29">
        <v>56.87</v>
      </c>
      <c r="W24" s="28" t="s">
        <v>8</v>
      </c>
      <c r="X24" s="29">
        <v>130.83000000000001</v>
      </c>
      <c r="Y24" s="28" t="s">
        <v>8</v>
      </c>
      <c r="Z24" s="29">
        <v>180.17</v>
      </c>
      <c r="AA24" s="28" t="s">
        <v>8</v>
      </c>
      <c r="AB24" s="29">
        <v>116.42</v>
      </c>
      <c r="AC24" s="28" t="s">
        <v>8</v>
      </c>
      <c r="AD24" s="46"/>
      <c r="AE24" s="46"/>
    </row>
    <row r="25" spans="1:31" ht="15" customHeight="1">
      <c r="A25" s="33"/>
      <c r="B25" s="92">
        <v>1975</v>
      </c>
      <c r="C25" s="92"/>
      <c r="D25" s="36">
        <v>41.24</v>
      </c>
      <c r="E25" s="34" t="s">
        <v>8</v>
      </c>
      <c r="F25" s="36">
        <v>22</v>
      </c>
      <c r="G25" s="34" t="s">
        <v>8</v>
      </c>
      <c r="H25" s="79">
        <v>13.15</v>
      </c>
      <c r="I25" s="79"/>
      <c r="J25" s="34" t="s">
        <v>10</v>
      </c>
      <c r="K25" s="36"/>
      <c r="L25" s="34" t="s">
        <v>8</v>
      </c>
      <c r="M25" s="36"/>
      <c r="N25" s="34" t="s">
        <v>8</v>
      </c>
      <c r="O25" s="36"/>
      <c r="P25" s="34" t="s">
        <v>8</v>
      </c>
      <c r="Q25" s="36">
        <v>37.270000000000003</v>
      </c>
      <c r="R25" s="34" t="s">
        <v>10</v>
      </c>
      <c r="S25" s="79">
        <v>25.5</v>
      </c>
      <c r="T25" s="79"/>
      <c r="U25" s="34" t="s">
        <v>8</v>
      </c>
      <c r="V25" s="36">
        <v>50.46</v>
      </c>
      <c r="W25" s="34" t="s">
        <v>8</v>
      </c>
      <c r="X25" s="36">
        <v>116.41</v>
      </c>
      <c r="Y25" s="34" t="s">
        <v>8</v>
      </c>
      <c r="Z25" s="36">
        <v>201.1</v>
      </c>
      <c r="AA25" s="34" t="s">
        <v>8</v>
      </c>
      <c r="AB25" s="36">
        <v>196.13</v>
      </c>
      <c r="AC25" s="34" t="s">
        <v>8</v>
      </c>
      <c r="AD25" s="33"/>
      <c r="AE25" s="33"/>
    </row>
    <row r="26" spans="1:31" ht="15" customHeight="1">
      <c r="A26" s="33"/>
      <c r="B26" s="92">
        <v>1976</v>
      </c>
      <c r="C26" s="92"/>
      <c r="D26" s="36">
        <v>67.88</v>
      </c>
      <c r="E26" s="34" t="s">
        <v>8</v>
      </c>
      <c r="F26" s="36">
        <v>23.07</v>
      </c>
      <c r="G26" s="34" t="s">
        <v>8</v>
      </c>
      <c r="H26" s="79">
        <v>14.49</v>
      </c>
      <c r="I26" s="79"/>
      <c r="J26" s="34" t="s">
        <v>8</v>
      </c>
      <c r="K26" s="36">
        <v>12.92</v>
      </c>
      <c r="L26" s="34" t="s">
        <v>8</v>
      </c>
      <c r="M26" s="36">
        <v>12.44</v>
      </c>
      <c r="N26" s="34" t="s">
        <v>8</v>
      </c>
      <c r="O26" s="36">
        <v>39.64</v>
      </c>
      <c r="P26" s="34" t="s">
        <v>10</v>
      </c>
      <c r="Q26" s="36">
        <v>18.260000000000002</v>
      </c>
      <c r="R26" s="34" t="s">
        <v>10</v>
      </c>
      <c r="S26" s="79">
        <v>18.350000000000001</v>
      </c>
      <c r="T26" s="79"/>
      <c r="U26" s="34" t="s">
        <v>8</v>
      </c>
      <c r="V26" s="36">
        <v>36.1</v>
      </c>
      <c r="W26" s="34" t="s">
        <v>8</v>
      </c>
      <c r="X26" s="36">
        <v>90.67</v>
      </c>
      <c r="Y26" s="34" t="s">
        <v>8</v>
      </c>
      <c r="Z26" s="36">
        <v>152.91999999999999</v>
      </c>
      <c r="AA26" s="34" t="s">
        <v>10</v>
      </c>
      <c r="AB26" s="36"/>
      <c r="AC26" s="34" t="s">
        <v>8</v>
      </c>
      <c r="AD26" s="33"/>
      <c r="AE26" s="33"/>
    </row>
    <row r="27" spans="1:31" ht="15" customHeight="1">
      <c r="A27" s="33"/>
      <c r="B27" s="92">
        <v>1977</v>
      </c>
      <c r="C27" s="92"/>
      <c r="D27" s="36"/>
      <c r="E27" s="34" t="s">
        <v>8</v>
      </c>
      <c r="F27" s="36"/>
      <c r="G27" s="34" t="s">
        <v>8</v>
      </c>
      <c r="H27" s="79"/>
      <c r="I27" s="79"/>
      <c r="J27" s="34" t="s">
        <v>8</v>
      </c>
      <c r="K27" s="36"/>
      <c r="L27" s="34" t="s">
        <v>8</v>
      </c>
      <c r="M27" s="36"/>
      <c r="N27" s="34" t="s">
        <v>8</v>
      </c>
      <c r="O27" s="36"/>
      <c r="P27" s="34" t="s">
        <v>8</v>
      </c>
      <c r="Q27" s="36"/>
      <c r="R27" s="34" t="s">
        <v>8</v>
      </c>
      <c r="S27" s="79"/>
      <c r="T27" s="79"/>
      <c r="U27" s="34" t="s">
        <v>8</v>
      </c>
      <c r="V27" s="36"/>
      <c r="W27" s="34" t="s">
        <v>8</v>
      </c>
      <c r="X27" s="36"/>
      <c r="Y27" s="34" t="s">
        <v>8</v>
      </c>
      <c r="Z27" s="36"/>
      <c r="AA27" s="34" t="s">
        <v>8</v>
      </c>
      <c r="AB27" s="36"/>
      <c r="AC27" s="34" t="s">
        <v>8</v>
      </c>
      <c r="AD27" s="33"/>
      <c r="AE27" s="33"/>
    </row>
    <row r="28" spans="1:31" ht="15" customHeight="1">
      <c r="A28" s="33"/>
      <c r="B28" s="92">
        <v>1978</v>
      </c>
      <c r="C28" s="92"/>
      <c r="D28" s="36"/>
      <c r="E28" s="34" t="s">
        <v>8</v>
      </c>
      <c r="F28" s="36"/>
      <c r="G28" s="34" t="s">
        <v>8</v>
      </c>
      <c r="H28" s="79"/>
      <c r="I28" s="79"/>
      <c r="J28" s="34" t="s">
        <v>8</v>
      </c>
      <c r="K28" s="36"/>
      <c r="L28" s="34" t="s">
        <v>8</v>
      </c>
      <c r="M28" s="36"/>
      <c r="N28" s="34" t="s">
        <v>8</v>
      </c>
      <c r="O28" s="36"/>
      <c r="P28" s="34" t="s">
        <v>8</v>
      </c>
      <c r="Q28" s="36"/>
      <c r="R28" s="34" t="s">
        <v>8</v>
      </c>
      <c r="S28" s="79"/>
      <c r="T28" s="79"/>
      <c r="U28" s="34" t="s">
        <v>8</v>
      </c>
      <c r="V28" s="36"/>
      <c r="W28" s="34" t="s">
        <v>8</v>
      </c>
      <c r="X28" s="36"/>
      <c r="Y28" s="34" t="s">
        <v>8</v>
      </c>
      <c r="Z28" s="36"/>
      <c r="AA28" s="34" t="s">
        <v>8</v>
      </c>
      <c r="AB28" s="36"/>
      <c r="AC28" s="34" t="s">
        <v>8</v>
      </c>
      <c r="AD28" s="33"/>
      <c r="AE28" s="33"/>
    </row>
    <row r="29" spans="1:31" ht="15" customHeight="1">
      <c r="A29" s="33"/>
      <c r="B29" s="92">
        <v>1979</v>
      </c>
      <c r="C29" s="92"/>
      <c r="D29" s="36"/>
      <c r="E29" s="34" t="s">
        <v>8</v>
      </c>
      <c r="F29" s="36"/>
      <c r="G29" s="34" t="s">
        <v>8</v>
      </c>
      <c r="H29" s="79"/>
      <c r="I29" s="79"/>
      <c r="J29" s="34" t="s">
        <v>8</v>
      </c>
      <c r="K29" s="36"/>
      <c r="L29" s="34" t="s">
        <v>8</v>
      </c>
      <c r="M29" s="36"/>
      <c r="N29" s="34" t="s">
        <v>8</v>
      </c>
      <c r="O29" s="36"/>
      <c r="P29" s="34" t="s">
        <v>8</v>
      </c>
      <c r="Q29" s="36"/>
      <c r="R29" s="34" t="s">
        <v>8</v>
      </c>
      <c r="S29" s="79"/>
      <c r="T29" s="79"/>
      <c r="U29" s="34" t="s">
        <v>8</v>
      </c>
      <c r="V29" s="36"/>
      <c r="W29" s="34" t="s">
        <v>8</v>
      </c>
      <c r="X29" s="36"/>
      <c r="Y29" s="34" t="s">
        <v>8</v>
      </c>
      <c r="Z29" s="36"/>
      <c r="AA29" s="34" t="s">
        <v>8</v>
      </c>
      <c r="AB29" s="36"/>
      <c r="AC29" s="34" t="s">
        <v>8</v>
      </c>
      <c r="AD29" s="33"/>
      <c r="AE29" s="33"/>
    </row>
    <row r="30" spans="1:31" ht="15" customHeight="1">
      <c r="A30" s="33"/>
      <c r="B30" s="92">
        <v>1980</v>
      </c>
      <c r="C30" s="92"/>
      <c r="D30" s="36"/>
      <c r="E30" s="34" t="s">
        <v>8</v>
      </c>
      <c r="F30" s="36"/>
      <c r="G30" s="34" t="s">
        <v>8</v>
      </c>
      <c r="H30" s="79"/>
      <c r="I30" s="79"/>
      <c r="J30" s="34" t="s">
        <v>8</v>
      </c>
      <c r="K30" s="36"/>
      <c r="L30" s="34" t="s">
        <v>8</v>
      </c>
      <c r="M30" s="36"/>
      <c r="N30" s="34" t="s">
        <v>8</v>
      </c>
      <c r="O30" s="36"/>
      <c r="P30" s="34" t="s">
        <v>8</v>
      </c>
      <c r="Q30" s="36"/>
      <c r="R30" s="34" t="s">
        <v>8</v>
      </c>
      <c r="S30" s="79"/>
      <c r="T30" s="79"/>
      <c r="U30" s="34" t="s">
        <v>8</v>
      </c>
      <c r="V30" s="36"/>
      <c r="W30" s="34" t="s">
        <v>8</v>
      </c>
      <c r="X30" s="36"/>
      <c r="Y30" s="34" t="s">
        <v>8</v>
      </c>
      <c r="Z30" s="36"/>
      <c r="AA30" s="34" t="s">
        <v>8</v>
      </c>
      <c r="AB30" s="36"/>
      <c r="AC30" s="34" t="s">
        <v>8</v>
      </c>
      <c r="AD30" s="33"/>
      <c r="AE30" s="33"/>
    </row>
    <row r="31" spans="1:31" ht="15" customHeight="1">
      <c r="A31" s="33"/>
      <c r="B31" s="92">
        <v>1981</v>
      </c>
      <c r="C31" s="92"/>
      <c r="D31" s="36"/>
      <c r="E31" s="34" t="s">
        <v>8</v>
      </c>
      <c r="F31" s="36"/>
      <c r="G31" s="34" t="s">
        <v>8</v>
      </c>
      <c r="H31" s="79"/>
      <c r="I31" s="79"/>
      <c r="J31" s="34" t="s">
        <v>8</v>
      </c>
      <c r="K31" s="36"/>
      <c r="L31" s="34" t="s">
        <v>8</v>
      </c>
      <c r="M31" s="36"/>
      <c r="N31" s="34" t="s">
        <v>8</v>
      </c>
      <c r="O31" s="36"/>
      <c r="P31" s="34" t="s">
        <v>8</v>
      </c>
      <c r="Q31" s="36"/>
      <c r="R31" s="34" t="s">
        <v>8</v>
      </c>
      <c r="S31" s="79"/>
      <c r="T31" s="79"/>
      <c r="U31" s="34" t="s">
        <v>8</v>
      </c>
      <c r="V31" s="36"/>
      <c r="W31" s="34" t="s">
        <v>8</v>
      </c>
      <c r="X31" s="36"/>
      <c r="Y31" s="34" t="s">
        <v>8</v>
      </c>
      <c r="Z31" s="36"/>
      <c r="AA31" s="34" t="s">
        <v>8</v>
      </c>
      <c r="AB31" s="36"/>
      <c r="AC31" s="34" t="s">
        <v>8</v>
      </c>
      <c r="AD31" s="33"/>
      <c r="AE31" s="33"/>
    </row>
    <row r="32" spans="1:31" ht="15" customHeight="1">
      <c r="A32" s="33"/>
      <c r="B32" s="92">
        <v>1982</v>
      </c>
      <c r="C32" s="92"/>
      <c r="D32" s="36"/>
      <c r="E32" s="34" t="s">
        <v>8</v>
      </c>
      <c r="F32" s="36"/>
      <c r="G32" s="34" t="s">
        <v>8</v>
      </c>
      <c r="H32" s="79"/>
      <c r="I32" s="79"/>
      <c r="J32" s="34" t="s">
        <v>8</v>
      </c>
      <c r="K32" s="36"/>
      <c r="L32" s="34" t="s">
        <v>8</v>
      </c>
      <c r="M32" s="36"/>
      <c r="N32" s="34" t="s">
        <v>8</v>
      </c>
      <c r="O32" s="36"/>
      <c r="P32" s="34" t="s">
        <v>8</v>
      </c>
      <c r="Q32" s="36"/>
      <c r="R32" s="34" t="s">
        <v>8</v>
      </c>
      <c r="S32" s="79"/>
      <c r="T32" s="79"/>
      <c r="U32" s="34" t="s">
        <v>8</v>
      </c>
      <c r="V32" s="36"/>
      <c r="W32" s="34" t="s">
        <v>8</v>
      </c>
      <c r="X32" s="36"/>
      <c r="Y32" s="34" t="s">
        <v>8</v>
      </c>
      <c r="Z32" s="36"/>
      <c r="AA32" s="34" t="s">
        <v>8</v>
      </c>
      <c r="AB32" s="36"/>
      <c r="AC32" s="34" t="s">
        <v>8</v>
      </c>
      <c r="AD32" s="33"/>
      <c r="AE32" s="33"/>
    </row>
    <row r="33" spans="1:31" ht="15" customHeight="1">
      <c r="A33" s="33"/>
      <c r="B33" s="92">
        <v>1983</v>
      </c>
      <c r="C33" s="92"/>
      <c r="D33" s="36"/>
      <c r="E33" s="34" t="s">
        <v>8</v>
      </c>
      <c r="F33" s="36"/>
      <c r="G33" s="34" t="s">
        <v>8</v>
      </c>
      <c r="H33" s="79"/>
      <c r="I33" s="79"/>
      <c r="J33" s="34" t="s">
        <v>8</v>
      </c>
      <c r="K33" s="36"/>
      <c r="L33" s="34" t="s">
        <v>8</v>
      </c>
      <c r="M33" s="36"/>
      <c r="N33" s="34" t="s">
        <v>8</v>
      </c>
      <c r="O33" s="36"/>
      <c r="P33" s="34" t="s">
        <v>8</v>
      </c>
      <c r="Q33" s="36"/>
      <c r="R33" s="34" t="s">
        <v>8</v>
      </c>
      <c r="S33" s="79"/>
      <c r="T33" s="79"/>
      <c r="U33" s="34" t="s">
        <v>8</v>
      </c>
      <c r="V33" s="36"/>
      <c r="W33" s="34" t="s">
        <v>8</v>
      </c>
      <c r="X33" s="36"/>
      <c r="Y33" s="34" t="s">
        <v>8</v>
      </c>
      <c r="Z33" s="36"/>
      <c r="AA33" s="34" t="s">
        <v>8</v>
      </c>
      <c r="AB33" s="36"/>
      <c r="AC33" s="34" t="s">
        <v>8</v>
      </c>
      <c r="AD33" s="33"/>
      <c r="AE33" s="33"/>
    </row>
    <row r="34" spans="1:31" ht="15" customHeight="1">
      <c r="A34" s="33"/>
      <c r="B34" s="92">
        <v>1984</v>
      </c>
      <c r="C34" s="92"/>
      <c r="D34" s="36"/>
      <c r="E34" s="34" t="s">
        <v>8</v>
      </c>
      <c r="F34" s="36"/>
      <c r="G34" s="34" t="s">
        <v>8</v>
      </c>
      <c r="H34" s="79"/>
      <c r="I34" s="79"/>
      <c r="J34" s="34" t="s">
        <v>8</v>
      </c>
      <c r="K34" s="36"/>
      <c r="L34" s="34" t="s">
        <v>8</v>
      </c>
      <c r="M34" s="36"/>
      <c r="N34" s="34" t="s">
        <v>8</v>
      </c>
      <c r="O34" s="36"/>
      <c r="P34" s="34" t="s">
        <v>8</v>
      </c>
      <c r="Q34" s="36"/>
      <c r="R34" s="34" t="s">
        <v>8</v>
      </c>
      <c r="S34" s="79"/>
      <c r="T34" s="79"/>
      <c r="U34" s="34" t="s">
        <v>8</v>
      </c>
      <c r="V34" s="36"/>
      <c r="W34" s="34" t="s">
        <v>8</v>
      </c>
      <c r="X34" s="36"/>
      <c r="Y34" s="34" t="s">
        <v>8</v>
      </c>
      <c r="Z34" s="36"/>
      <c r="AA34" s="34" t="s">
        <v>8</v>
      </c>
      <c r="AB34" s="36"/>
      <c r="AC34" s="34" t="s">
        <v>8</v>
      </c>
      <c r="AD34" s="33"/>
      <c r="AE34" s="33"/>
    </row>
    <row r="35" spans="1:31" ht="51.95" customHeight="1">
      <c r="A35" s="33"/>
      <c r="B35" s="94" t="s">
        <v>7</v>
      </c>
      <c r="C35" s="94"/>
      <c r="D35" s="94" t="s">
        <v>6</v>
      </c>
      <c r="E35" s="94"/>
      <c r="F35" s="94"/>
      <c r="G35" s="94"/>
      <c r="H35" s="94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</sheetData>
  <mergeCells count="104"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12:C12"/>
    <mergeCell ref="H12:I12"/>
    <mergeCell ref="S12:T12"/>
    <mergeCell ref="B13:C13"/>
    <mergeCell ref="B34:C34"/>
    <mergeCell ref="H34:I34"/>
    <mergeCell ref="S34:T34"/>
    <mergeCell ref="B35:C35"/>
    <mergeCell ref="D35:H35"/>
    <mergeCell ref="B29:C29"/>
    <mergeCell ref="H29:I29"/>
    <mergeCell ref="S29:T29"/>
    <mergeCell ref="S33:T33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H13:I13"/>
    <mergeCell ref="S13:T13"/>
    <mergeCell ref="B14:C14"/>
    <mergeCell ref="H14:I14"/>
    <mergeCell ref="S14:T14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B19:C19"/>
    <mergeCell ref="H19:I19"/>
    <mergeCell ref="S19:T19"/>
    <mergeCell ref="B20:C20"/>
    <mergeCell ref="H20:I20"/>
    <mergeCell ref="S20:T20"/>
    <mergeCell ref="B17:C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opLeftCell="B1" workbookViewId="0">
      <selection activeCell="B12" sqref="A12:XFD13"/>
    </sheetView>
  </sheetViews>
  <sheetFormatPr baseColWidth="10" defaultRowHeight="12.75"/>
  <cols>
    <col min="1" max="1" width="8.85546875" style="18" hidden="1" customWidth="1"/>
    <col min="2" max="2" width="2.42578125" style="18" customWidth="1"/>
    <col min="3" max="3" width="10.140625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5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42445.515749074075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358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357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20</v>
      </c>
      <c r="U7" s="103"/>
      <c r="V7" s="103"/>
      <c r="W7" s="103"/>
      <c r="X7" s="108" t="s">
        <v>36</v>
      </c>
      <c r="Y7" s="108"/>
      <c r="Z7" s="108"/>
      <c r="AA7" s="108"/>
      <c r="AB7" s="109">
        <v>6061116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356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355</v>
      </c>
      <c r="U8" s="103"/>
      <c r="V8" s="103"/>
      <c r="W8" s="103"/>
      <c r="X8" s="108" t="s">
        <v>31</v>
      </c>
      <c r="Y8" s="108"/>
      <c r="Z8" s="108"/>
      <c r="AA8" s="108"/>
      <c r="AB8" s="109">
        <v>719021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354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353</v>
      </c>
      <c r="U9" s="103"/>
      <c r="V9" s="103"/>
      <c r="W9" s="103"/>
      <c r="X9" s="108" t="s">
        <v>26</v>
      </c>
      <c r="Y9" s="108"/>
      <c r="Z9" s="108"/>
      <c r="AA9" s="108"/>
      <c r="AB9" s="110">
        <v>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92">
        <v>1987</v>
      </c>
      <c r="C12" s="92"/>
      <c r="D12" s="36"/>
      <c r="E12" s="34" t="s">
        <v>8</v>
      </c>
      <c r="F12" s="36"/>
      <c r="G12" s="34" t="s">
        <v>8</v>
      </c>
      <c r="H12" s="79"/>
      <c r="I12" s="79"/>
      <c r="J12" s="34" t="s">
        <v>8</v>
      </c>
      <c r="K12" s="36"/>
      <c r="L12" s="34" t="s">
        <v>8</v>
      </c>
      <c r="M12" s="36"/>
      <c r="N12" s="34" t="s">
        <v>8</v>
      </c>
      <c r="O12" s="36"/>
      <c r="P12" s="34" t="s">
        <v>8</v>
      </c>
      <c r="Q12" s="36">
        <v>54.38</v>
      </c>
      <c r="R12" s="34" t="s">
        <v>9</v>
      </c>
      <c r="S12" s="79">
        <v>22.61</v>
      </c>
      <c r="T12" s="79"/>
      <c r="U12" s="34" t="s">
        <v>8</v>
      </c>
      <c r="V12" s="36">
        <v>7.57</v>
      </c>
      <c r="W12" s="34" t="s">
        <v>8</v>
      </c>
      <c r="X12" s="36">
        <v>6.02</v>
      </c>
      <c r="Y12" s="34" t="s">
        <v>8</v>
      </c>
      <c r="Z12" s="36">
        <v>2.2000000000000002</v>
      </c>
      <c r="AA12" s="34" t="s">
        <v>10</v>
      </c>
      <c r="AB12" s="36"/>
      <c r="AC12" s="34" t="s">
        <v>8</v>
      </c>
      <c r="AD12" s="42"/>
      <c r="AE12" s="42"/>
    </row>
    <row r="13" spans="1:31" s="44" customFormat="1" ht="15" customHeight="1">
      <c r="A13" s="42"/>
      <c r="B13" s="92">
        <v>1988</v>
      </c>
      <c r="C13" s="92"/>
      <c r="D13" s="36">
        <v>0.41</v>
      </c>
      <c r="E13" s="34" t="s">
        <v>8</v>
      </c>
      <c r="F13" s="36">
        <v>0.31</v>
      </c>
      <c r="G13" s="34" t="s">
        <v>8</v>
      </c>
      <c r="H13" s="79">
        <v>0.3</v>
      </c>
      <c r="I13" s="79"/>
      <c r="J13" s="34" t="s">
        <v>8</v>
      </c>
      <c r="K13" s="36">
        <v>0.25</v>
      </c>
      <c r="L13" s="34" t="s">
        <v>8</v>
      </c>
      <c r="M13" s="36">
        <v>0.53</v>
      </c>
      <c r="N13" s="34" t="s">
        <v>8</v>
      </c>
      <c r="O13" s="36">
        <v>2.92</v>
      </c>
      <c r="P13" s="34" t="s">
        <v>8</v>
      </c>
      <c r="Q13" s="36">
        <v>19.27</v>
      </c>
      <c r="R13" s="34" t="s">
        <v>8</v>
      </c>
      <c r="S13" s="79">
        <v>22.05</v>
      </c>
      <c r="T13" s="79"/>
      <c r="U13" s="34" t="s">
        <v>8</v>
      </c>
      <c r="V13" s="36">
        <v>5.59</v>
      </c>
      <c r="W13" s="34" t="s">
        <v>8</v>
      </c>
      <c r="X13" s="36">
        <v>2.34</v>
      </c>
      <c r="Y13" s="34" t="s">
        <v>8</v>
      </c>
      <c r="Z13" s="36">
        <v>1.28</v>
      </c>
      <c r="AA13" s="34" t="s">
        <v>8</v>
      </c>
      <c r="AB13" s="36">
        <v>0.67</v>
      </c>
      <c r="AC13" s="34" t="s">
        <v>8</v>
      </c>
      <c r="AD13" s="42"/>
      <c r="AE13" s="42"/>
    </row>
    <row r="14" spans="1:31" s="44" customFormat="1" ht="15" customHeight="1">
      <c r="A14" s="42"/>
      <c r="B14" s="92">
        <v>1989</v>
      </c>
      <c r="C14" s="92"/>
      <c r="D14" s="36">
        <v>0.34</v>
      </c>
      <c r="E14" s="34" t="s">
        <v>8</v>
      </c>
      <c r="F14" s="36">
        <v>0.22</v>
      </c>
      <c r="G14" s="34" t="s">
        <v>8</v>
      </c>
      <c r="H14" s="79">
        <v>0.19</v>
      </c>
      <c r="I14" s="79"/>
      <c r="J14" s="34" t="s">
        <v>8</v>
      </c>
      <c r="K14" s="36">
        <v>0.18</v>
      </c>
      <c r="L14" s="34" t="s">
        <v>8</v>
      </c>
      <c r="M14" s="36">
        <v>0.24</v>
      </c>
      <c r="N14" s="34" t="s">
        <v>8</v>
      </c>
      <c r="O14" s="36">
        <v>4.4800000000000004</v>
      </c>
      <c r="P14" s="34" t="s">
        <v>8</v>
      </c>
      <c r="Q14" s="36">
        <v>7.89</v>
      </c>
      <c r="R14" s="34" t="s">
        <v>8</v>
      </c>
      <c r="S14" s="79">
        <v>8.44</v>
      </c>
      <c r="T14" s="79"/>
      <c r="U14" s="34" t="s">
        <v>8</v>
      </c>
      <c r="V14" s="36">
        <v>3.25</v>
      </c>
      <c r="W14" s="34" t="s">
        <v>8</v>
      </c>
      <c r="X14" s="36">
        <v>1.37</v>
      </c>
      <c r="Y14" s="34" t="s">
        <v>8</v>
      </c>
      <c r="Z14" s="36">
        <v>0.8</v>
      </c>
      <c r="AA14" s="34" t="s">
        <v>8</v>
      </c>
      <c r="AB14" s="36">
        <v>0.56000000000000005</v>
      </c>
      <c r="AC14" s="34" t="s">
        <v>8</v>
      </c>
      <c r="AD14" s="42"/>
      <c r="AE14" s="42"/>
    </row>
    <row r="15" spans="1:31" s="44" customFormat="1" ht="15" customHeight="1">
      <c r="A15" s="42"/>
      <c r="B15" s="92">
        <v>1990</v>
      </c>
      <c r="C15" s="92"/>
      <c r="D15" s="36">
        <v>0.32</v>
      </c>
      <c r="E15" s="34" t="s">
        <v>8</v>
      </c>
      <c r="F15" s="36">
        <v>0.22</v>
      </c>
      <c r="G15" s="34" t="s">
        <v>8</v>
      </c>
      <c r="H15" s="79">
        <v>0.9</v>
      </c>
      <c r="I15" s="79"/>
      <c r="J15" s="34" t="s">
        <v>8</v>
      </c>
      <c r="K15" s="36">
        <v>0.4</v>
      </c>
      <c r="L15" s="34" t="s">
        <v>8</v>
      </c>
      <c r="M15" s="36">
        <v>0.76</v>
      </c>
      <c r="N15" s="34" t="s">
        <v>8</v>
      </c>
      <c r="O15" s="36">
        <v>0.83</v>
      </c>
      <c r="P15" s="34" t="s">
        <v>8</v>
      </c>
      <c r="Q15" s="36">
        <v>2.52</v>
      </c>
      <c r="R15" s="34" t="s">
        <v>8</v>
      </c>
      <c r="S15" s="79">
        <v>2.83</v>
      </c>
      <c r="T15" s="79"/>
      <c r="U15" s="34" t="s">
        <v>8</v>
      </c>
      <c r="V15" s="36">
        <v>3.07</v>
      </c>
      <c r="W15" s="34" t="s">
        <v>10</v>
      </c>
      <c r="X15" s="36">
        <v>1.3</v>
      </c>
      <c r="Y15" s="34" t="s">
        <v>10</v>
      </c>
      <c r="Z15" s="36">
        <v>2.34</v>
      </c>
      <c r="AA15" s="34" t="s">
        <v>8</v>
      </c>
      <c r="AB15" s="36">
        <v>5.1100000000000003</v>
      </c>
      <c r="AC15" s="34" t="s">
        <v>10</v>
      </c>
      <c r="AD15" s="42"/>
      <c r="AE15" s="42"/>
    </row>
    <row r="16" spans="1:31" s="44" customFormat="1" ht="15" customHeight="1">
      <c r="A16" s="42"/>
      <c r="B16" s="92">
        <v>1991</v>
      </c>
      <c r="C16" s="92"/>
      <c r="D16" s="36"/>
      <c r="E16" s="34" t="s">
        <v>8</v>
      </c>
      <c r="F16" s="36"/>
      <c r="G16" s="34" t="s">
        <v>8</v>
      </c>
      <c r="H16" s="79"/>
      <c r="I16" s="79"/>
      <c r="J16" s="34" t="s">
        <v>8</v>
      </c>
      <c r="K16" s="36"/>
      <c r="L16" s="34" t="s">
        <v>8</v>
      </c>
      <c r="M16" s="36">
        <v>52.04</v>
      </c>
      <c r="N16" s="34" t="s">
        <v>11</v>
      </c>
      <c r="O16" s="36">
        <v>9.31</v>
      </c>
      <c r="P16" s="34" t="s">
        <v>8</v>
      </c>
      <c r="Q16" s="36">
        <v>15.59</v>
      </c>
      <c r="R16" s="34" t="s">
        <v>8</v>
      </c>
      <c r="S16" s="79">
        <v>4.22</v>
      </c>
      <c r="T16" s="79"/>
      <c r="U16" s="34" t="s">
        <v>9</v>
      </c>
      <c r="V16" s="36">
        <v>6.23</v>
      </c>
      <c r="W16" s="34" t="s">
        <v>8</v>
      </c>
      <c r="X16" s="36">
        <v>3.55</v>
      </c>
      <c r="Y16" s="34" t="s">
        <v>8</v>
      </c>
      <c r="Z16" s="36">
        <v>1.43</v>
      </c>
      <c r="AA16" s="34" t="s">
        <v>9</v>
      </c>
      <c r="AB16" s="36">
        <v>1.07</v>
      </c>
      <c r="AC16" s="34" t="s">
        <v>9</v>
      </c>
      <c r="AD16" s="42"/>
      <c r="AE16" s="42"/>
    </row>
    <row r="17" spans="1:31" s="44" customFormat="1" ht="15" customHeight="1">
      <c r="A17" s="42"/>
      <c r="B17" s="92">
        <v>1992</v>
      </c>
      <c r="C17" s="92"/>
      <c r="D17" s="36">
        <v>0.56000000000000005</v>
      </c>
      <c r="E17" s="34" t="s">
        <v>8</v>
      </c>
      <c r="F17" s="36">
        <v>0.38</v>
      </c>
      <c r="G17" s="34" t="s">
        <v>8</v>
      </c>
      <c r="H17" s="79">
        <v>0.39</v>
      </c>
      <c r="I17" s="79"/>
      <c r="J17" s="34" t="s">
        <v>9</v>
      </c>
      <c r="K17" s="36">
        <v>0.56999999999999995</v>
      </c>
      <c r="L17" s="34" t="s">
        <v>9</v>
      </c>
      <c r="M17" s="36">
        <v>34.299999999999997</v>
      </c>
      <c r="N17" s="34" t="s">
        <v>8</v>
      </c>
      <c r="O17" s="36">
        <v>30.2</v>
      </c>
      <c r="P17" s="34" t="s">
        <v>8</v>
      </c>
      <c r="Q17" s="36">
        <v>8.43</v>
      </c>
      <c r="R17" s="34" t="s">
        <v>8</v>
      </c>
      <c r="S17" s="79">
        <v>6.11</v>
      </c>
      <c r="T17" s="79"/>
      <c r="U17" s="34" t="s">
        <v>8</v>
      </c>
      <c r="V17" s="36">
        <v>8.02</v>
      </c>
      <c r="W17" s="34" t="s">
        <v>8</v>
      </c>
      <c r="X17" s="36">
        <v>3.24</v>
      </c>
      <c r="Y17" s="34" t="s">
        <v>8</v>
      </c>
      <c r="Z17" s="36">
        <v>1.65</v>
      </c>
      <c r="AA17" s="34" t="s">
        <v>8</v>
      </c>
      <c r="AB17" s="36">
        <v>0.66</v>
      </c>
      <c r="AC17" s="34" t="s">
        <v>8</v>
      </c>
      <c r="AD17" s="42"/>
      <c r="AE17" s="42"/>
    </row>
    <row r="18" spans="1:31" s="44" customFormat="1" ht="15" customHeight="1">
      <c r="A18" s="42"/>
      <c r="B18" s="92">
        <v>1993</v>
      </c>
      <c r="C18" s="92"/>
      <c r="D18" s="36">
        <v>0.44</v>
      </c>
      <c r="E18" s="34" t="s">
        <v>8</v>
      </c>
      <c r="F18" s="36">
        <v>0.39</v>
      </c>
      <c r="G18" s="34" t="s">
        <v>8</v>
      </c>
      <c r="H18" s="79">
        <v>0.27</v>
      </c>
      <c r="I18" s="79"/>
      <c r="J18" s="34" t="s">
        <v>8</v>
      </c>
      <c r="K18" s="36">
        <v>0.68</v>
      </c>
      <c r="L18" s="34" t="s">
        <v>8</v>
      </c>
      <c r="M18" s="36">
        <v>1.75</v>
      </c>
      <c r="N18" s="34" t="s">
        <v>8</v>
      </c>
      <c r="O18" s="36">
        <v>11.58</v>
      </c>
      <c r="P18" s="34" t="s">
        <v>8</v>
      </c>
      <c r="Q18" s="36">
        <v>7.31</v>
      </c>
      <c r="R18" s="34" t="s">
        <v>8</v>
      </c>
      <c r="S18" s="79">
        <v>5.55</v>
      </c>
      <c r="T18" s="79"/>
      <c r="U18" s="34" t="s">
        <v>8</v>
      </c>
      <c r="V18" s="36">
        <v>2.9</v>
      </c>
      <c r="W18" s="34" t="s">
        <v>8</v>
      </c>
      <c r="X18" s="36">
        <v>1.32</v>
      </c>
      <c r="Y18" s="34" t="s">
        <v>8</v>
      </c>
      <c r="Z18" s="36">
        <v>0.64</v>
      </c>
      <c r="AA18" s="34" t="s">
        <v>8</v>
      </c>
      <c r="AB18" s="36">
        <v>0.52</v>
      </c>
      <c r="AC18" s="34" t="s">
        <v>8</v>
      </c>
      <c r="AD18" s="42"/>
      <c r="AE18" s="42"/>
    </row>
    <row r="19" spans="1:31" s="44" customFormat="1" ht="15" customHeight="1">
      <c r="A19" s="42"/>
      <c r="B19" s="92">
        <v>1994</v>
      </c>
      <c r="C19" s="92"/>
      <c r="D19" s="36">
        <v>0.34</v>
      </c>
      <c r="E19" s="34" t="s">
        <v>8</v>
      </c>
      <c r="F19" s="36">
        <v>0.22</v>
      </c>
      <c r="G19" s="34" t="s">
        <v>8</v>
      </c>
      <c r="H19" s="79">
        <v>0.27</v>
      </c>
      <c r="I19" s="79"/>
      <c r="J19" s="34" t="s">
        <v>8</v>
      </c>
      <c r="K19" s="36">
        <v>0.52</v>
      </c>
      <c r="L19" s="34" t="s">
        <v>8</v>
      </c>
      <c r="M19" s="36">
        <v>0.99</v>
      </c>
      <c r="N19" s="34" t="s">
        <v>8</v>
      </c>
      <c r="O19" s="36">
        <v>3.48</v>
      </c>
      <c r="P19" s="34" t="s">
        <v>9</v>
      </c>
      <c r="Q19" s="36">
        <v>13.21</v>
      </c>
      <c r="R19" s="34" t="s">
        <v>11</v>
      </c>
      <c r="S19" s="79">
        <v>2.4900000000000002</v>
      </c>
      <c r="T19" s="79"/>
      <c r="U19" s="34" t="s">
        <v>8</v>
      </c>
      <c r="V19" s="36">
        <v>2.4500000000000002</v>
      </c>
      <c r="W19" s="34" t="s">
        <v>8</v>
      </c>
      <c r="X19" s="36">
        <v>1.47</v>
      </c>
      <c r="Y19" s="34" t="s">
        <v>8</v>
      </c>
      <c r="Z19" s="36">
        <v>0.67</v>
      </c>
      <c r="AA19" s="34" t="s">
        <v>8</v>
      </c>
      <c r="AB19" s="36">
        <v>0.61</v>
      </c>
      <c r="AC19" s="34" t="s">
        <v>8</v>
      </c>
      <c r="AD19" s="42"/>
      <c r="AE19" s="42"/>
    </row>
    <row r="20" spans="1:31" s="44" customFormat="1" ht="15" customHeight="1">
      <c r="A20" s="42"/>
      <c r="B20" s="92">
        <v>1995</v>
      </c>
      <c r="C20" s="92"/>
      <c r="D20" s="22">
        <v>0.38</v>
      </c>
      <c r="E20" s="22" t="s">
        <v>8</v>
      </c>
      <c r="F20" s="22">
        <v>0.25</v>
      </c>
      <c r="G20" s="22" t="s">
        <v>8</v>
      </c>
      <c r="H20" s="79">
        <v>0.26</v>
      </c>
      <c r="I20" s="79"/>
      <c r="J20" s="22" t="s">
        <v>8</v>
      </c>
      <c r="K20" s="22">
        <v>0.22</v>
      </c>
      <c r="L20" s="22" t="s">
        <v>9</v>
      </c>
      <c r="M20" s="22">
        <v>0.39</v>
      </c>
      <c r="N20" s="22" t="s">
        <v>9</v>
      </c>
      <c r="O20" s="22">
        <v>3.2</v>
      </c>
      <c r="P20" s="22" t="s">
        <v>9</v>
      </c>
      <c r="Q20" s="22">
        <v>13.51</v>
      </c>
      <c r="R20" s="22" t="s">
        <v>8</v>
      </c>
      <c r="S20" s="79">
        <v>10.28</v>
      </c>
      <c r="T20" s="79"/>
      <c r="U20" s="22" t="s">
        <v>8</v>
      </c>
      <c r="V20" s="22">
        <v>2.77</v>
      </c>
      <c r="W20" s="22" t="s">
        <v>8</v>
      </c>
      <c r="X20" s="22">
        <v>1.51</v>
      </c>
      <c r="Y20" s="22" t="s">
        <v>8</v>
      </c>
      <c r="Z20" s="22">
        <v>0.87</v>
      </c>
      <c r="AA20" s="22" t="s">
        <v>8</v>
      </c>
      <c r="AB20" s="22">
        <v>0.56000000000000005</v>
      </c>
      <c r="AD20" s="42" t="s">
        <v>8</v>
      </c>
      <c r="AE20" s="42"/>
    </row>
    <row r="21" spans="1:31" s="44" customFormat="1" ht="15" customHeight="1">
      <c r="A21" s="42"/>
      <c r="B21" s="92">
        <v>1996</v>
      </c>
      <c r="C21" s="92"/>
      <c r="D21" s="22">
        <v>0.33</v>
      </c>
      <c r="E21" s="22" t="s">
        <v>8</v>
      </c>
      <c r="F21" s="22">
        <v>0.25</v>
      </c>
      <c r="G21" s="22" t="s">
        <v>8</v>
      </c>
      <c r="H21" s="79">
        <v>0.33</v>
      </c>
      <c r="I21" s="79"/>
      <c r="J21" s="22" t="s">
        <v>8</v>
      </c>
      <c r="K21" s="22">
        <v>0.24</v>
      </c>
      <c r="L21" s="22" t="s">
        <v>8</v>
      </c>
      <c r="M21" s="22">
        <v>0.74</v>
      </c>
      <c r="N21" s="22" t="s">
        <v>9</v>
      </c>
      <c r="O21" s="22">
        <v>1.6</v>
      </c>
      <c r="P21" s="22" t="s">
        <v>8</v>
      </c>
      <c r="Q21" s="22">
        <v>5.0599999999999996</v>
      </c>
      <c r="R21" s="22" t="s">
        <v>8</v>
      </c>
      <c r="S21" s="79">
        <v>3.5</v>
      </c>
      <c r="T21" s="79"/>
      <c r="U21" s="22" t="s">
        <v>8</v>
      </c>
      <c r="V21" s="22">
        <v>1.6400000000000001</v>
      </c>
      <c r="W21" s="22" t="s">
        <v>8</v>
      </c>
      <c r="X21" s="22">
        <v>0.87</v>
      </c>
      <c r="Y21" s="22" t="s">
        <v>8</v>
      </c>
      <c r="Z21" s="22">
        <v>0.43</v>
      </c>
      <c r="AA21" s="22" t="s">
        <v>10</v>
      </c>
      <c r="AB21" s="22">
        <v>0.34</v>
      </c>
      <c r="AD21" s="42" t="s">
        <v>8</v>
      </c>
      <c r="AE21" s="42"/>
    </row>
    <row r="22" spans="1:31" s="44" customFormat="1" ht="15" customHeight="1">
      <c r="A22" s="42"/>
      <c r="B22" s="92">
        <v>1997</v>
      </c>
      <c r="C22" s="92"/>
      <c r="D22" s="22">
        <v>0.21</v>
      </c>
      <c r="E22" s="22" t="s">
        <v>8</v>
      </c>
      <c r="F22" s="22">
        <v>0.28999999999999998</v>
      </c>
      <c r="G22" s="22" t="s">
        <v>8</v>
      </c>
      <c r="H22" s="79">
        <v>0.11</v>
      </c>
      <c r="I22" s="79"/>
      <c r="J22" s="22" t="s">
        <v>8</v>
      </c>
      <c r="K22" s="22">
        <v>0.91</v>
      </c>
      <c r="L22" s="22" t="s">
        <v>8</v>
      </c>
      <c r="M22" s="22">
        <v>2.02</v>
      </c>
      <c r="N22" s="22" t="s">
        <v>8</v>
      </c>
      <c r="O22" s="22">
        <v>23.35</v>
      </c>
      <c r="P22" s="22" t="s">
        <v>8</v>
      </c>
      <c r="Q22" s="22">
        <v>5.72</v>
      </c>
      <c r="R22" s="22" t="s">
        <v>8</v>
      </c>
      <c r="S22" s="79">
        <v>6.8100000000000005</v>
      </c>
      <c r="T22" s="79"/>
      <c r="U22" s="22" t="s">
        <v>8</v>
      </c>
      <c r="V22" s="22">
        <v>6.35</v>
      </c>
      <c r="W22" s="22" t="s">
        <v>8</v>
      </c>
      <c r="X22" s="22">
        <v>7.75</v>
      </c>
      <c r="Y22" s="22" t="s">
        <v>8</v>
      </c>
      <c r="Z22" s="22">
        <v>2.85</v>
      </c>
      <c r="AA22" s="22" t="s">
        <v>8</v>
      </c>
      <c r="AB22" s="22">
        <v>1.03</v>
      </c>
      <c r="AD22" s="42" t="s">
        <v>8</v>
      </c>
      <c r="AE22" s="42"/>
    </row>
    <row r="23" spans="1:31" s="44" customFormat="1" ht="15" customHeight="1">
      <c r="A23" s="42"/>
      <c r="B23" s="92">
        <v>1998</v>
      </c>
      <c r="C23" s="92"/>
      <c r="D23" s="22">
        <v>0.43</v>
      </c>
      <c r="E23" s="22" t="s">
        <v>8</v>
      </c>
      <c r="F23" s="22">
        <v>0.38</v>
      </c>
      <c r="G23" s="22" t="s">
        <v>8</v>
      </c>
      <c r="H23" s="79">
        <v>0.68</v>
      </c>
      <c r="I23" s="79"/>
      <c r="J23" s="22" t="s">
        <v>8</v>
      </c>
      <c r="K23" s="22">
        <v>0.67</v>
      </c>
      <c r="L23" s="22" t="s">
        <v>8</v>
      </c>
      <c r="M23" s="22">
        <v>2.0099999999999998</v>
      </c>
      <c r="N23" s="22" t="s">
        <v>8</v>
      </c>
      <c r="O23" s="22">
        <v>1.17</v>
      </c>
      <c r="P23" s="22" t="s">
        <v>8</v>
      </c>
      <c r="Q23" s="22">
        <v>0.78</v>
      </c>
      <c r="R23" s="22" t="s">
        <v>8</v>
      </c>
      <c r="S23" s="79">
        <v>0.65</v>
      </c>
      <c r="T23" s="79"/>
      <c r="U23" s="22" t="s">
        <v>8</v>
      </c>
      <c r="V23" s="22">
        <v>1.02</v>
      </c>
      <c r="W23" s="22" t="s">
        <v>8</v>
      </c>
      <c r="X23" s="22">
        <v>0.49</v>
      </c>
      <c r="Y23" s="22" t="s">
        <v>8</v>
      </c>
      <c r="Z23" s="22">
        <v>0.14000000000000001</v>
      </c>
      <c r="AA23" s="22" t="s">
        <v>8</v>
      </c>
      <c r="AB23" s="22">
        <v>0.12</v>
      </c>
      <c r="AD23" s="42" t="s">
        <v>8</v>
      </c>
      <c r="AE23" s="42"/>
    </row>
    <row r="24" spans="1:31" s="44" customFormat="1" ht="15" customHeight="1">
      <c r="A24" s="42"/>
      <c r="B24" s="92">
        <v>1999</v>
      </c>
      <c r="C24" s="92"/>
      <c r="D24" s="22">
        <v>0.06</v>
      </c>
      <c r="E24" s="22" t="s">
        <v>8</v>
      </c>
      <c r="F24" s="22">
        <v>7.0000000000000007E-2</v>
      </c>
      <c r="G24" s="22" t="s">
        <v>8</v>
      </c>
      <c r="H24" s="79">
        <v>0.09</v>
      </c>
      <c r="I24" s="79"/>
      <c r="J24" s="22" t="s">
        <v>8</v>
      </c>
      <c r="K24" s="22">
        <v>0.06</v>
      </c>
      <c r="L24" s="22" t="s">
        <v>8</v>
      </c>
      <c r="M24" s="22">
        <v>0.26</v>
      </c>
      <c r="N24" s="22" t="s">
        <v>8</v>
      </c>
      <c r="O24" s="22">
        <v>1.65</v>
      </c>
      <c r="P24" s="22" t="s">
        <v>8</v>
      </c>
      <c r="Q24" s="22">
        <v>1.75</v>
      </c>
      <c r="R24" s="22" t="s">
        <v>8</v>
      </c>
      <c r="S24" s="79">
        <v>5.83</v>
      </c>
      <c r="T24" s="79"/>
      <c r="U24" s="22" t="s">
        <v>8</v>
      </c>
      <c r="V24" s="22">
        <v>19.52</v>
      </c>
      <c r="W24" s="22" t="s">
        <v>8</v>
      </c>
      <c r="X24" s="22">
        <v>1.5699999999999998</v>
      </c>
      <c r="Y24" s="22" t="s">
        <v>8</v>
      </c>
      <c r="Z24" s="22">
        <v>0.65</v>
      </c>
      <c r="AA24" s="22" t="s">
        <v>8</v>
      </c>
      <c r="AB24" s="22">
        <v>0.31</v>
      </c>
      <c r="AD24" s="42" t="s">
        <v>8</v>
      </c>
      <c r="AE24" s="42"/>
    </row>
    <row r="25" spans="1:31" s="44" customFormat="1" ht="15" customHeight="1">
      <c r="A25" s="42"/>
      <c r="B25" s="92">
        <v>2000</v>
      </c>
      <c r="C25" s="92"/>
      <c r="D25" s="22">
        <v>0.19</v>
      </c>
      <c r="E25" s="22" t="s">
        <v>8</v>
      </c>
      <c r="F25" s="22">
        <v>0.16</v>
      </c>
      <c r="G25" s="22" t="s">
        <v>8</v>
      </c>
      <c r="H25" s="79">
        <v>0.14000000000000001</v>
      </c>
      <c r="I25" s="79"/>
      <c r="J25" s="22" t="s">
        <v>8</v>
      </c>
      <c r="K25" s="22">
        <v>0.45</v>
      </c>
      <c r="L25" s="22" t="s">
        <v>8</v>
      </c>
      <c r="M25" s="22">
        <v>0.39</v>
      </c>
      <c r="N25" s="22" t="s">
        <v>8</v>
      </c>
      <c r="O25" s="22">
        <v>24</v>
      </c>
      <c r="P25" s="22" t="s">
        <v>8</v>
      </c>
      <c r="Q25" s="22">
        <v>5.36</v>
      </c>
      <c r="R25" s="22" t="s">
        <v>8</v>
      </c>
      <c r="S25" s="79">
        <v>0.97</v>
      </c>
      <c r="T25" s="79"/>
      <c r="U25" s="22" t="s">
        <v>8</v>
      </c>
      <c r="V25" s="22">
        <v>14.85</v>
      </c>
      <c r="W25" s="22" t="s">
        <v>8</v>
      </c>
      <c r="X25" s="22">
        <v>1.6</v>
      </c>
      <c r="Y25" s="22" t="s">
        <v>8</v>
      </c>
      <c r="Z25" s="22">
        <v>0.72</v>
      </c>
      <c r="AA25" s="22" t="s">
        <v>8</v>
      </c>
      <c r="AB25" s="22">
        <v>0.4</v>
      </c>
      <c r="AD25" s="42" t="s">
        <v>8</v>
      </c>
      <c r="AE25" s="42"/>
    </row>
    <row r="26" spans="1:31" s="44" customFormat="1" ht="15" customHeight="1">
      <c r="A26" s="42"/>
      <c r="B26" s="92">
        <v>2001</v>
      </c>
      <c r="C26" s="92"/>
      <c r="D26" s="22">
        <v>0.27</v>
      </c>
      <c r="E26" s="22" t="s">
        <v>8</v>
      </c>
      <c r="F26" s="22">
        <v>0.14000000000000001</v>
      </c>
      <c r="G26" s="22" t="s">
        <v>8</v>
      </c>
      <c r="H26" s="79">
        <v>0.19</v>
      </c>
      <c r="I26" s="79"/>
      <c r="J26" s="22" t="s">
        <v>8</v>
      </c>
      <c r="K26" s="22">
        <v>0.33</v>
      </c>
      <c r="L26" s="22" t="s">
        <v>8</v>
      </c>
      <c r="M26" s="22">
        <v>10.45</v>
      </c>
      <c r="N26" s="22" t="s">
        <v>8</v>
      </c>
      <c r="O26" s="22">
        <v>13.36</v>
      </c>
      <c r="P26" s="22" t="s">
        <v>8</v>
      </c>
      <c r="Q26" s="22">
        <v>30.58</v>
      </c>
      <c r="R26" s="22" t="s">
        <v>8</v>
      </c>
      <c r="S26" s="79">
        <v>16.05</v>
      </c>
      <c r="T26" s="79"/>
      <c r="U26" s="22" t="s">
        <v>8</v>
      </c>
      <c r="V26" s="22">
        <v>2.0699999999999998</v>
      </c>
      <c r="W26" s="22" t="s">
        <v>8</v>
      </c>
      <c r="X26" s="22">
        <v>0.37</v>
      </c>
      <c r="Y26" s="22" t="s">
        <v>8</v>
      </c>
      <c r="Z26" s="22">
        <v>0.26</v>
      </c>
      <c r="AA26" s="22" t="s">
        <v>8</v>
      </c>
      <c r="AB26" s="22">
        <v>0.23</v>
      </c>
      <c r="AD26" s="42" t="s">
        <v>8</v>
      </c>
      <c r="AE26" s="42"/>
    </row>
    <row r="27" spans="1:31" s="44" customFormat="1" ht="15" customHeight="1">
      <c r="A27" s="42"/>
      <c r="B27" s="92">
        <v>2002</v>
      </c>
      <c r="C27" s="92"/>
      <c r="D27" s="22">
        <v>0.24</v>
      </c>
      <c r="E27" s="22" t="s">
        <v>8</v>
      </c>
      <c r="F27" s="22">
        <v>0.22</v>
      </c>
      <c r="G27" s="22" t="s">
        <v>8</v>
      </c>
      <c r="H27" s="79">
        <v>0.22</v>
      </c>
      <c r="I27" s="79"/>
      <c r="J27" s="22" t="s">
        <v>8</v>
      </c>
      <c r="K27" s="22">
        <v>0.21</v>
      </c>
      <c r="L27" s="22" t="s">
        <v>8</v>
      </c>
      <c r="M27" s="22">
        <v>2.58</v>
      </c>
      <c r="N27" s="22" t="s">
        <v>8</v>
      </c>
      <c r="O27" s="22">
        <v>5.83</v>
      </c>
      <c r="P27" s="22" t="s">
        <v>8</v>
      </c>
      <c r="Q27" s="22">
        <v>7.15</v>
      </c>
      <c r="R27" s="22" t="s">
        <v>8</v>
      </c>
      <c r="S27" s="79">
        <v>15.1</v>
      </c>
      <c r="T27" s="79"/>
      <c r="U27" s="22" t="s">
        <v>9</v>
      </c>
      <c r="V27" s="22">
        <v>7.51</v>
      </c>
      <c r="W27" s="22" t="s">
        <v>10</v>
      </c>
      <c r="X27" s="22">
        <v>6.65</v>
      </c>
      <c r="Y27" s="22" t="s">
        <v>8</v>
      </c>
      <c r="Z27" s="22">
        <v>2.17</v>
      </c>
      <c r="AA27" s="22" t="s">
        <v>10</v>
      </c>
      <c r="AB27" s="22">
        <v>0.93</v>
      </c>
      <c r="AD27" s="42" t="s">
        <v>9</v>
      </c>
      <c r="AE27" s="42"/>
    </row>
    <row r="28" spans="1:31" s="44" customFormat="1" ht="15" customHeight="1">
      <c r="A28" s="42"/>
      <c r="B28" s="92">
        <v>2003</v>
      </c>
      <c r="C28" s="92"/>
      <c r="D28" s="22">
        <v>0.39</v>
      </c>
      <c r="E28" s="22" t="s">
        <v>8</v>
      </c>
      <c r="F28" s="22">
        <v>0.24</v>
      </c>
      <c r="G28" s="22" t="s">
        <v>8</v>
      </c>
      <c r="H28" s="79">
        <v>0.18</v>
      </c>
      <c r="I28" s="79"/>
      <c r="J28" s="22" t="s">
        <v>9</v>
      </c>
      <c r="K28" s="22">
        <v>0.19</v>
      </c>
      <c r="L28" s="22" t="s">
        <v>11</v>
      </c>
      <c r="M28" s="22">
        <v>0.18</v>
      </c>
      <c r="N28" s="22" t="s">
        <v>11</v>
      </c>
      <c r="O28" s="22">
        <v>2.67</v>
      </c>
      <c r="P28" s="22" t="s">
        <v>11</v>
      </c>
      <c r="Q28" s="22">
        <v>2.86</v>
      </c>
      <c r="R28" s="22" t="s">
        <v>8</v>
      </c>
      <c r="S28" s="79">
        <v>1.62</v>
      </c>
      <c r="T28" s="79"/>
      <c r="U28" s="22" t="s">
        <v>8</v>
      </c>
      <c r="V28" s="22">
        <v>1.5699999999999998</v>
      </c>
      <c r="W28" s="22" t="s">
        <v>8</v>
      </c>
      <c r="X28" s="22">
        <v>1.34</v>
      </c>
      <c r="Y28" s="22" t="s">
        <v>8</v>
      </c>
      <c r="Z28" s="22">
        <v>1.01</v>
      </c>
      <c r="AA28" s="22" t="s">
        <v>8</v>
      </c>
      <c r="AB28" s="22">
        <v>0.48</v>
      </c>
      <c r="AD28" s="42" t="s">
        <v>10</v>
      </c>
      <c r="AE28" s="42"/>
    </row>
    <row r="29" spans="1:31" s="44" customFormat="1" ht="15" customHeight="1">
      <c r="A29" s="42"/>
      <c r="B29" s="92">
        <v>2004</v>
      </c>
      <c r="C29" s="92"/>
      <c r="D29" s="22"/>
      <c r="E29" s="22" t="s">
        <v>8</v>
      </c>
      <c r="F29" s="22"/>
      <c r="G29" s="22" t="s">
        <v>8</v>
      </c>
      <c r="H29" s="79"/>
      <c r="I29" s="79"/>
      <c r="J29" s="22" t="s">
        <v>8</v>
      </c>
      <c r="K29" s="22"/>
      <c r="L29" s="22" t="s">
        <v>8</v>
      </c>
      <c r="M29" s="22"/>
      <c r="N29" s="22" t="s">
        <v>8</v>
      </c>
      <c r="O29" s="22">
        <v>5.05</v>
      </c>
      <c r="P29" s="22" t="s">
        <v>10</v>
      </c>
      <c r="Q29" s="22">
        <v>19.32</v>
      </c>
      <c r="R29" s="22" t="s">
        <v>8</v>
      </c>
      <c r="S29" s="79">
        <v>9.6</v>
      </c>
      <c r="T29" s="79"/>
      <c r="U29" s="22" t="s">
        <v>8</v>
      </c>
      <c r="V29" s="22">
        <v>4.66</v>
      </c>
      <c r="W29" s="22" t="s">
        <v>8</v>
      </c>
      <c r="X29" s="22">
        <v>1.31</v>
      </c>
      <c r="Y29" s="22" t="s">
        <v>8</v>
      </c>
      <c r="Z29" s="22">
        <v>0.56000000000000005</v>
      </c>
      <c r="AA29" s="22" t="s">
        <v>8</v>
      </c>
      <c r="AB29" s="22">
        <v>0.1</v>
      </c>
      <c r="AD29" s="42" t="s">
        <v>8</v>
      </c>
      <c r="AE29" s="42"/>
    </row>
    <row r="30" spans="1:31" ht="15" customHeight="1">
      <c r="A30" s="19"/>
      <c r="B30" s="112">
        <v>2005</v>
      </c>
      <c r="C30" s="112"/>
      <c r="D30" s="21">
        <v>0.1</v>
      </c>
      <c r="E30" s="20" t="s">
        <v>9</v>
      </c>
      <c r="F30" s="21">
        <v>0.35</v>
      </c>
      <c r="G30" s="20" t="s">
        <v>8</v>
      </c>
      <c r="H30" s="113">
        <v>0.28000000000000003</v>
      </c>
      <c r="I30" s="113"/>
      <c r="J30" s="20" t="s">
        <v>8</v>
      </c>
      <c r="K30" s="21">
        <v>0.28000000000000003</v>
      </c>
      <c r="L30" s="20" t="s">
        <v>8</v>
      </c>
      <c r="M30" s="21">
        <v>1.54</v>
      </c>
      <c r="N30" s="20" t="s">
        <v>8</v>
      </c>
      <c r="O30" s="21">
        <v>25.48</v>
      </c>
      <c r="P30" s="20" t="s">
        <v>9</v>
      </c>
      <c r="Q30" s="21">
        <v>17.86</v>
      </c>
      <c r="R30" s="20" t="s">
        <v>11</v>
      </c>
      <c r="S30" s="113">
        <v>39.380000000000003</v>
      </c>
      <c r="T30" s="113"/>
      <c r="U30" s="20" t="s">
        <v>8</v>
      </c>
      <c r="V30" s="21">
        <v>15.15</v>
      </c>
      <c r="W30" s="20" t="s">
        <v>8</v>
      </c>
      <c r="X30" s="21">
        <v>1.73</v>
      </c>
      <c r="Y30" s="20" t="s">
        <v>8</v>
      </c>
      <c r="Z30" s="21">
        <v>0.63</v>
      </c>
      <c r="AA30" s="20" t="s">
        <v>8</v>
      </c>
      <c r="AB30" s="21">
        <v>0.32</v>
      </c>
      <c r="AC30" s="20" t="s">
        <v>8</v>
      </c>
      <c r="AD30" s="19"/>
      <c r="AE30" s="19"/>
    </row>
    <row r="31" spans="1:31" ht="15" customHeight="1">
      <c r="A31" s="19"/>
      <c r="B31" s="112">
        <v>2006</v>
      </c>
      <c r="C31" s="112"/>
      <c r="D31" s="21">
        <v>0.3</v>
      </c>
      <c r="E31" s="20" t="s">
        <v>8</v>
      </c>
      <c r="F31" s="21">
        <v>0.56999999999999995</v>
      </c>
      <c r="G31" s="20" t="s">
        <v>8</v>
      </c>
      <c r="H31" s="113">
        <v>0.57999999999999996</v>
      </c>
      <c r="I31" s="113"/>
      <c r="J31" s="20" t="s">
        <v>10</v>
      </c>
      <c r="K31" s="21"/>
      <c r="L31" s="20" t="s">
        <v>8</v>
      </c>
      <c r="M31" s="21"/>
      <c r="N31" s="20" t="s">
        <v>8</v>
      </c>
      <c r="O31" s="21"/>
      <c r="P31" s="20" t="s">
        <v>8</v>
      </c>
      <c r="Q31" s="21"/>
      <c r="R31" s="20" t="s">
        <v>8</v>
      </c>
      <c r="S31" s="113"/>
      <c r="T31" s="113"/>
      <c r="U31" s="20" t="s">
        <v>8</v>
      </c>
      <c r="V31" s="21"/>
      <c r="W31" s="20" t="s">
        <v>8</v>
      </c>
      <c r="X31" s="21"/>
      <c r="Y31" s="20" t="s">
        <v>8</v>
      </c>
      <c r="Z31" s="21"/>
      <c r="AA31" s="20" t="s">
        <v>8</v>
      </c>
      <c r="AB31" s="21"/>
      <c r="AC31" s="20" t="s">
        <v>8</v>
      </c>
      <c r="AD31" s="19"/>
      <c r="AE31" s="19"/>
    </row>
    <row r="32" spans="1:31" ht="15" customHeight="1">
      <c r="A32" s="19"/>
      <c r="B32" s="112">
        <v>2007</v>
      </c>
      <c r="C32" s="112"/>
      <c r="D32" s="21">
        <v>0.31</v>
      </c>
      <c r="E32" s="20" t="s">
        <v>8</v>
      </c>
      <c r="F32" s="21">
        <v>0.25</v>
      </c>
      <c r="G32" s="20" t="s">
        <v>8</v>
      </c>
      <c r="H32" s="113">
        <v>0.21</v>
      </c>
      <c r="I32" s="113"/>
      <c r="J32" s="20" t="s">
        <v>8</v>
      </c>
      <c r="K32" s="21">
        <v>3.66</v>
      </c>
      <c r="L32" s="20" t="s">
        <v>8</v>
      </c>
      <c r="M32" s="21">
        <v>0.61</v>
      </c>
      <c r="N32" s="20" t="s">
        <v>9</v>
      </c>
      <c r="O32" s="21">
        <v>0.94</v>
      </c>
      <c r="P32" s="20" t="s">
        <v>8</v>
      </c>
      <c r="Q32" s="21">
        <v>8.02</v>
      </c>
      <c r="R32" s="20" t="s">
        <v>8</v>
      </c>
      <c r="S32" s="113">
        <v>7.15</v>
      </c>
      <c r="T32" s="113"/>
      <c r="U32" s="20" t="s">
        <v>8</v>
      </c>
      <c r="V32" s="21">
        <v>1.05</v>
      </c>
      <c r="W32" s="20" t="s">
        <v>8</v>
      </c>
      <c r="X32" s="21">
        <v>0.81</v>
      </c>
      <c r="Y32" s="20" t="s">
        <v>8</v>
      </c>
      <c r="Z32" s="21">
        <v>0.47</v>
      </c>
      <c r="AA32" s="20" t="s">
        <v>8</v>
      </c>
      <c r="AB32" s="21">
        <v>0.16</v>
      </c>
      <c r="AC32" s="20" t="s">
        <v>8</v>
      </c>
      <c r="AD32" s="19"/>
      <c r="AE32" s="19"/>
    </row>
    <row r="33" spans="1:31" ht="15" customHeight="1">
      <c r="A33" s="19"/>
      <c r="B33" s="112">
        <v>2008</v>
      </c>
      <c r="C33" s="112"/>
      <c r="D33" s="21">
        <v>0.2</v>
      </c>
      <c r="E33" s="20" t="s">
        <v>8</v>
      </c>
      <c r="F33" s="21">
        <v>0.26</v>
      </c>
      <c r="G33" s="20" t="s">
        <v>8</v>
      </c>
      <c r="H33" s="113">
        <v>0.27</v>
      </c>
      <c r="I33" s="113"/>
      <c r="J33" s="20" t="s">
        <v>8</v>
      </c>
      <c r="K33" s="21">
        <v>0.98</v>
      </c>
      <c r="L33" s="20" t="s">
        <v>8</v>
      </c>
      <c r="M33" s="21">
        <v>59.25</v>
      </c>
      <c r="N33" s="20" t="s">
        <v>8</v>
      </c>
      <c r="O33" s="21">
        <v>0.77</v>
      </c>
      <c r="P33" s="20" t="s">
        <v>8</v>
      </c>
      <c r="Q33" s="21">
        <v>10.36</v>
      </c>
      <c r="R33" s="20" t="s">
        <v>8</v>
      </c>
      <c r="S33" s="113">
        <v>30.15</v>
      </c>
      <c r="T33" s="113"/>
      <c r="U33" s="20" t="s">
        <v>8</v>
      </c>
      <c r="V33" s="21">
        <v>17.46</v>
      </c>
      <c r="W33" s="20" t="s">
        <v>8</v>
      </c>
      <c r="X33" s="21">
        <v>1.73</v>
      </c>
      <c r="Y33" s="20" t="s">
        <v>8</v>
      </c>
      <c r="Z33" s="21">
        <v>2.83</v>
      </c>
      <c r="AA33" s="20" t="s">
        <v>8</v>
      </c>
      <c r="AB33" s="21">
        <v>1.63</v>
      </c>
      <c r="AC33" s="20" t="s">
        <v>8</v>
      </c>
      <c r="AD33" s="19"/>
      <c r="AE33" s="19"/>
    </row>
    <row r="34" spans="1:31" ht="15" customHeight="1">
      <c r="A34" s="19"/>
      <c r="B34" s="112">
        <v>2009</v>
      </c>
      <c r="C34" s="112"/>
      <c r="D34" s="21">
        <v>0.27</v>
      </c>
      <c r="E34" s="20" t="s">
        <v>8</v>
      </c>
      <c r="F34" s="21">
        <v>0.05</v>
      </c>
      <c r="G34" s="20" t="s">
        <v>8</v>
      </c>
      <c r="H34" s="113">
        <v>0.12</v>
      </c>
      <c r="I34" s="113"/>
      <c r="J34" s="20" t="s">
        <v>8</v>
      </c>
      <c r="K34" s="21">
        <v>0.25</v>
      </c>
      <c r="L34" s="20" t="s">
        <v>8</v>
      </c>
      <c r="M34" s="21">
        <v>0.16</v>
      </c>
      <c r="N34" s="20" t="s">
        <v>9</v>
      </c>
      <c r="O34" s="21">
        <v>7.9</v>
      </c>
      <c r="P34" s="20" t="s">
        <v>9</v>
      </c>
      <c r="Q34" s="21">
        <v>4.91</v>
      </c>
      <c r="R34" s="20" t="s">
        <v>8</v>
      </c>
      <c r="S34" s="113">
        <v>40.72</v>
      </c>
      <c r="T34" s="113"/>
      <c r="U34" s="20" t="s">
        <v>8</v>
      </c>
      <c r="V34" s="21">
        <v>5.61</v>
      </c>
      <c r="W34" s="20" t="s">
        <v>8</v>
      </c>
      <c r="X34" s="21">
        <v>3.29</v>
      </c>
      <c r="Y34" s="20" t="s">
        <v>8</v>
      </c>
      <c r="Z34" s="21">
        <v>3.26</v>
      </c>
      <c r="AA34" s="20" t="s">
        <v>8</v>
      </c>
      <c r="AB34" s="21">
        <v>3.02</v>
      </c>
      <c r="AC34" s="20" t="s">
        <v>8</v>
      </c>
      <c r="AD34" s="19"/>
      <c r="AE34" s="19"/>
    </row>
    <row r="35" spans="1:31" ht="15" customHeight="1">
      <c r="A35" s="19"/>
      <c r="B35" s="112">
        <v>2010</v>
      </c>
      <c r="C35" s="112"/>
      <c r="D35" s="21">
        <v>4.18</v>
      </c>
      <c r="E35" s="20" t="s">
        <v>8</v>
      </c>
      <c r="F35" s="21">
        <v>2.99</v>
      </c>
      <c r="G35" s="20" t="s">
        <v>8</v>
      </c>
      <c r="H35" s="113">
        <v>2.46</v>
      </c>
      <c r="I35" s="113"/>
      <c r="J35" s="20" t="s">
        <v>8</v>
      </c>
      <c r="K35" s="21">
        <v>2.46</v>
      </c>
      <c r="L35" s="20" t="s">
        <v>8</v>
      </c>
      <c r="M35" s="21">
        <v>3.11</v>
      </c>
      <c r="N35" s="20" t="s">
        <v>8</v>
      </c>
      <c r="O35" s="21">
        <v>3.07</v>
      </c>
      <c r="P35" s="20" t="s">
        <v>8</v>
      </c>
      <c r="Q35" s="21">
        <v>4.07</v>
      </c>
      <c r="R35" s="20" t="s">
        <v>8</v>
      </c>
      <c r="S35" s="113">
        <v>3.21</v>
      </c>
      <c r="T35" s="113"/>
      <c r="U35" s="20" t="s">
        <v>8</v>
      </c>
      <c r="V35" s="21">
        <v>2.37</v>
      </c>
      <c r="W35" s="20" t="s">
        <v>8</v>
      </c>
      <c r="X35" s="21"/>
      <c r="Y35" s="20" t="s">
        <v>8</v>
      </c>
      <c r="Z35" s="21"/>
      <c r="AA35" s="20" t="s">
        <v>8</v>
      </c>
      <c r="AB35" s="21"/>
      <c r="AC35" s="20" t="s">
        <v>8</v>
      </c>
      <c r="AD35" s="19"/>
      <c r="AE35" s="19"/>
    </row>
    <row r="36" spans="1:31" ht="15" customHeight="1">
      <c r="A36" s="19"/>
      <c r="B36" s="112">
        <v>2011</v>
      </c>
      <c r="C36" s="112"/>
      <c r="D36" s="21"/>
      <c r="E36" s="20" t="s">
        <v>8</v>
      </c>
      <c r="F36" s="21"/>
      <c r="G36" s="20" t="s">
        <v>8</v>
      </c>
      <c r="H36" s="113"/>
      <c r="I36" s="113"/>
      <c r="J36" s="20" t="s">
        <v>8</v>
      </c>
      <c r="K36" s="21"/>
      <c r="L36" s="20" t="s">
        <v>8</v>
      </c>
      <c r="M36" s="21"/>
      <c r="N36" s="20" t="s">
        <v>8</v>
      </c>
      <c r="O36" s="21"/>
      <c r="P36" s="20" t="s">
        <v>8</v>
      </c>
      <c r="Q36" s="21"/>
      <c r="R36" s="20" t="s">
        <v>8</v>
      </c>
      <c r="S36" s="113"/>
      <c r="T36" s="113"/>
      <c r="U36" s="20" t="s">
        <v>8</v>
      </c>
      <c r="V36" s="21"/>
      <c r="W36" s="20" t="s">
        <v>8</v>
      </c>
      <c r="X36" s="21"/>
      <c r="Y36" s="20" t="s">
        <v>8</v>
      </c>
      <c r="Z36" s="21"/>
      <c r="AA36" s="20" t="s">
        <v>8</v>
      </c>
      <c r="AB36" s="21"/>
      <c r="AC36" s="20" t="s">
        <v>8</v>
      </c>
      <c r="AD36" s="19"/>
      <c r="AE36" s="19"/>
    </row>
    <row r="37" spans="1:31" ht="15" customHeight="1">
      <c r="A37" s="19"/>
      <c r="B37" s="112">
        <v>2012</v>
      </c>
      <c r="C37" s="112"/>
      <c r="D37" s="21"/>
      <c r="E37" s="20" t="s">
        <v>8</v>
      </c>
      <c r="F37" s="21"/>
      <c r="G37" s="20" t="s">
        <v>8</v>
      </c>
      <c r="H37" s="113"/>
      <c r="I37" s="113"/>
      <c r="J37" s="20" t="s">
        <v>8</v>
      </c>
      <c r="K37" s="21"/>
      <c r="L37" s="20" t="s">
        <v>8</v>
      </c>
      <c r="M37" s="21"/>
      <c r="N37" s="20" t="s">
        <v>8</v>
      </c>
      <c r="O37" s="21"/>
      <c r="P37" s="20" t="s">
        <v>8</v>
      </c>
      <c r="Q37" s="21"/>
      <c r="R37" s="20" t="s">
        <v>8</v>
      </c>
      <c r="S37" s="113"/>
      <c r="T37" s="113"/>
      <c r="U37" s="20" t="s">
        <v>8</v>
      </c>
      <c r="V37" s="21"/>
      <c r="W37" s="20" t="s">
        <v>8</v>
      </c>
      <c r="X37" s="21"/>
      <c r="Y37" s="20" t="s">
        <v>8</v>
      </c>
      <c r="Z37" s="21"/>
      <c r="AA37" s="20" t="s">
        <v>8</v>
      </c>
      <c r="AB37" s="21"/>
      <c r="AC37" s="20" t="s">
        <v>8</v>
      </c>
      <c r="AD37" s="19"/>
      <c r="AE37" s="19"/>
    </row>
    <row r="38" spans="1:31" ht="15" customHeight="1">
      <c r="A38" s="19"/>
      <c r="B38" s="112">
        <v>2013</v>
      </c>
      <c r="C38" s="112"/>
      <c r="D38" s="21"/>
      <c r="E38" s="20" t="s">
        <v>8</v>
      </c>
      <c r="F38" s="21"/>
      <c r="G38" s="20" t="s">
        <v>8</v>
      </c>
      <c r="H38" s="113"/>
      <c r="I38" s="113"/>
      <c r="J38" s="20" t="s">
        <v>8</v>
      </c>
      <c r="K38" s="21"/>
      <c r="L38" s="20" t="s">
        <v>8</v>
      </c>
      <c r="M38" s="21"/>
      <c r="N38" s="20" t="s">
        <v>8</v>
      </c>
      <c r="O38" s="21"/>
      <c r="P38" s="20" t="s">
        <v>8</v>
      </c>
      <c r="Q38" s="21"/>
      <c r="R38" s="20" t="s">
        <v>8</v>
      </c>
      <c r="S38" s="113"/>
      <c r="T38" s="113"/>
      <c r="U38" s="20" t="s">
        <v>8</v>
      </c>
      <c r="V38" s="21"/>
      <c r="W38" s="20" t="s">
        <v>8</v>
      </c>
      <c r="X38" s="21"/>
      <c r="Y38" s="20" t="s">
        <v>8</v>
      </c>
      <c r="Z38" s="21"/>
      <c r="AA38" s="20" t="s">
        <v>8</v>
      </c>
      <c r="AB38" s="21"/>
      <c r="AC38" s="20" t="s">
        <v>8</v>
      </c>
      <c r="AD38" s="19"/>
      <c r="AE38" s="19"/>
    </row>
    <row r="39" spans="1:31" ht="15" customHeight="1">
      <c r="A39" s="19"/>
      <c r="B39" s="112">
        <v>2014</v>
      </c>
      <c r="C39" s="112"/>
      <c r="D39" s="21"/>
      <c r="E39" s="20" t="s">
        <v>8</v>
      </c>
      <c r="F39" s="21"/>
      <c r="G39" s="20" t="s">
        <v>8</v>
      </c>
      <c r="H39" s="113"/>
      <c r="I39" s="113"/>
      <c r="J39" s="20" t="s">
        <v>8</v>
      </c>
      <c r="K39" s="21"/>
      <c r="L39" s="20" t="s">
        <v>8</v>
      </c>
      <c r="M39" s="21"/>
      <c r="N39" s="20" t="s">
        <v>8</v>
      </c>
      <c r="O39" s="21"/>
      <c r="P39" s="20" t="s">
        <v>8</v>
      </c>
      <c r="Q39" s="21"/>
      <c r="R39" s="20" t="s">
        <v>8</v>
      </c>
      <c r="S39" s="113"/>
      <c r="T39" s="113"/>
      <c r="U39" s="20" t="s">
        <v>8</v>
      </c>
      <c r="V39" s="21"/>
      <c r="W39" s="20" t="s">
        <v>8</v>
      </c>
      <c r="X39" s="21"/>
      <c r="Y39" s="20" t="s">
        <v>8</v>
      </c>
      <c r="Z39" s="21"/>
      <c r="AA39" s="20" t="s">
        <v>8</v>
      </c>
      <c r="AB39" s="21"/>
      <c r="AC39" s="20" t="s">
        <v>8</v>
      </c>
      <c r="AD39" s="19"/>
      <c r="AE39" s="19"/>
    </row>
    <row r="40" spans="1:31" ht="51.95" customHeight="1">
      <c r="A40" s="19"/>
      <c r="B40" s="114" t="s">
        <v>7</v>
      </c>
      <c r="C40" s="114"/>
      <c r="D40" s="114" t="s">
        <v>6</v>
      </c>
      <c r="E40" s="114"/>
      <c r="F40" s="114"/>
      <c r="G40" s="114"/>
      <c r="H40" s="114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</sheetData>
  <mergeCells count="119">
    <mergeCell ref="S25:T25"/>
    <mergeCell ref="S26:T26"/>
    <mergeCell ref="S27:T27"/>
    <mergeCell ref="S28:T28"/>
    <mergeCell ref="S29:T29"/>
    <mergeCell ref="S20:T20"/>
    <mergeCell ref="S21:T21"/>
    <mergeCell ref="S22:T22"/>
    <mergeCell ref="S23:T23"/>
    <mergeCell ref="S24:T24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B40:C40"/>
    <mergeCell ref="D40:H40"/>
    <mergeCell ref="B34:C34"/>
    <mergeCell ref="H34:I34"/>
    <mergeCell ref="S34:T34"/>
    <mergeCell ref="S38:T38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B39:C39"/>
    <mergeCell ref="H39:I39"/>
    <mergeCell ref="S39:T3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B4" workbookViewId="0">
      <selection activeCell="F29" sqref="F29"/>
    </sheetView>
  </sheetViews>
  <sheetFormatPr baseColWidth="10" defaultRowHeight="12.75"/>
  <cols>
    <col min="1" max="1" width="8.85546875" style="18" hidden="1" customWidth="1"/>
    <col min="2" max="2" width="3" style="18" customWidth="1"/>
    <col min="3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6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42445.515749444443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362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361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68</v>
      </c>
      <c r="U7" s="103"/>
      <c r="V7" s="103"/>
      <c r="W7" s="103"/>
      <c r="X7" s="108" t="s">
        <v>36</v>
      </c>
      <c r="Y7" s="108"/>
      <c r="Z7" s="108"/>
      <c r="AA7" s="108"/>
      <c r="AB7" s="109">
        <v>6054945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360</v>
      </c>
      <c r="U8" s="103"/>
      <c r="V8" s="103"/>
      <c r="W8" s="103"/>
      <c r="X8" s="108" t="s">
        <v>31</v>
      </c>
      <c r="Y8" s="108"/>
      <c r="Z8" s="108"/>
      <c r="AA8" s="108"/>
      <c r="AB8" s="109">
        <v>249303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359</v>
      </c>
      <c r="U9" s="103"/>
      <c r="V9" s="103"/>
      <c r="W9" s="103"/>
      <c r="X9" s="108" t="s">
        <v>26</v>
      </c>
      <c r="Y9" s="108"/>
      <c r="Z9" s="108"/>
      <c r="AA9" s="108"/>
      <c r="AB9" s="110">
        <v>10046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92">
        <v>1975</v>
      </c>
      <c r="C12" s="92"/>
      <c r="D12" s="36"/>
      <c r="E12" s="34" t="s">
        <v>8</v>
      </c>
      <c r="F12" s="36"/>
      <c r="G12" s="34" t="s">
        <v>8</v>
      </c>
      <c r="H12" s="79"/>
      <c r="I12" s="79"/>
      <c r="J12" s="34" t="s">
        <v>8</v>
      </c>
      <c r="K12" s="36"/>
      <c r="L12" s="34" t="s">
        <v>8</v>
      </c>
      <c r="M12" s="36">
        <v>360.18</v>
      </c>
      <c r="N12" s="34" t="s">
        <v>11</v>
      </c>
      <c r="O12" s="36">
        <v>334.69</v>
      </c>
      <c r="P12" s="34" t="s">
        <v>10</v>
      </c>
      <c r="Q12" s="36">
        <v>320.13</v>
      </c>
      <c r="R12" s="34" t="s">
        <v>10</v>
      </c>
      <c r="S12" s="79">
        <v>280.17</v>
      </c>
      <c r="T12" s="79"/>
      <c r="U12" s="34" t="s">
        <v>11</v>
      </c>
      <c r="V12" s="36"/>
      <c r="W12" s="34" t="s">
        <v>8</v>
      </c>
      <c r="X12" s="36"/>
      <c r="Y12" s="34" t="s">
        <v>8</v>
      </c>
      <c r="Z12" s="36">
        <v>123</v>
      </c>
      <c r="AA12" s="34" t="s">
        <v>11</v>
      </c>
      <c r="AB12" s="36">
        <v>101.09</v>
      </c>
      <c r="AC12" s="34" t="s">
        <v>8</v>
      </c>
      <c r="AD12" s="42"/>
      <c r="AE12" s="42"/>
    </row>
    <row r="13" spans="1:31" s="44" customFormat="1" ht="15" customHeight="1">
      <c r="A13" s="42"/>
      <c r="B13" s="92">
        <v>1976</v>
      </c>
      <c r="C13" s="92"/>
      <c r="D13" s="36">
        <v>66.2</v>
      </c>
      <c r="E13" s="34" t="s">
        <v>11</v>
      </c>
      <c r="F13" s="36"/>
      <c r="G13" s="34" t="s">
        <v>8</v>
      </c>
      <c r="H13" s="79">
        <v>40.909999999999997</v>
      </c>
      <c r="I13" s="79"/>
      <c r="J13" s="34" t="s">
        <v>10</v>
      </c>
      <c r="K13" s="36">
        <v>35.380000000000003</v>
      </c>
      <c r="L13" s="34" t="s">
        <v>8</v>
      </c>
      <c r="M13" s="36">
        <v>44.93</v>
      </c>
      <c r="N13" s="34" t="s">
        <v>8</v>
      </c>
      <c r="O13" s="36">
        <v>510.15</v>
      </c>
      <c r="P13" s="34" t="s">
        <v>8</v>
      </c>
      <c r="Q13" s="36">
        <v>152.91999999999999</v>
      </c>
      <c r="R13" s="34" t="s">
        <v>8</v>
      </c>
      <c r="S13" s="79">
        <v>152.26</v>
      </c>
      <c r="T13" s="79"/>
      <c r="U13" s="34" t="s">
        <v>8</v>
      </c>
      <c r="V13" s="36">
        <v>233.61</v>
      </c>
      <c r="W13" s="34" t="s">
        <v>8</v>
      </c>
      <c r="X13" s="36">
        <v>524.97</v>
      </c>
      <c r="Y13" s="34" t="s">
        <v>8</v>
      </c>
      <c r="Z13" s="36">
        <v>261.87</v>
      </c>
      <c r="AA13" s="34" t="s">
        <v>8</v>
      </c>
      <c r="AB13" s="36">
        <v>74.989999999999995</v>
      </c>
      <c r="AC13" s="34" t="s">
        <v>8</v>
      </c>
      <c r="AD13" s="42"/>
      <c r="AE13" s="42"/>
    </row>
    <row r="14" spans="1:31" s="44" customFormat="1" ht="15" customHeight="1">
      <c r="A14" s="42"/>
      <c r="B14" s="92">
        <v>1977</v>
      </c>
      <c r="C14" s="92"/>
      <c r="D14" s="36">
        <v>27.05</v>
      </c>
      <c r="E14" s="34" t="s">
        <v>8</v>
      </c>
      <c r="F14" s="36">
        <v>22.33</v>
      </c>
      <c r="G14" s="34" t="s">
        <v>8</v>
      </c>
      <c r="H14" s="79">
        <v>34.909999999999997</v>
      </c>
      <c r="I14" s="79"/>
      <c r="J14" s="34" t="s">
        <v>8</v>
      </c>
      <c r="K14" s="36">
        <v>29.5</v>
      </c>
      <c r="L14" s="34" t="s">
        <v>8</v>
      </c>
      <c r="M14" s="36">
        <v>194.68</v>
      </c>
      <c r="N14" s="34" t="s">
        <v>8</v>
      </c>
      <c r="O14" s="36">
        <v>345.7</v>
      </c>
      <c r="P14" s="34" t="s">
        <v>8</v>
      </c>
      <c r="Q14" s="36">
        <v>2575.48</v>
      </c>
      <c r="R14" s="34" t="s">
        <v>8</v>
      </c>
      <c r="S14" s="79"/>
      <c r="T14" s="79"/>
      <c r="U14" s="34" t="s">
        <v>8</v>
      </c>
      <c r="V14" s="36"/>
      <c r="W14" s="34" t="s">
        <v>8</v>
      </c>
      <c r="X14" s="36">
        <v>948.32</v>
      </c>
      <c r="Y14" s="34" t="s">
        <v>8</v>
      </c>
      <c r="Z14" s="36">
        <v>364.47</v>
      </c>
      <c r="AA14" s="34" t="s">
        <v>8</v>
      </c>
      <c r="AB14" s="36">
        <v>262.75</v>
      </c>
      <c r="AC14" s="34" t="s">
        <v>10</v>
      </c>
      <c r="AD14" s="42"/>
      <c r="AE14" s="42"/>
    </row>
    <row r="15" spans="1:31" s="44" customFormat="1" ht="15" customHeight="1">
      <c r="A15" s="42"/>
      <c r="B15" s="92">
        <v>1978</v>
      </c>
      <c r="C15" s="92"/>
      <c r="D15" s="36">
        <v>31.73</v>
      </c>
      <c r="E15" s="34" t="s">
        <v>9</v>
      </c>
      <c r="F15" s="36">
        <v>26.43</v>
      </c>
      <c r="G15" s="34" t="s">
        <v>8</v>
      </c>
      <c r="H15" s="79"/>
      <c r="I15" s="79"/>
      <c r="J15" s="34" t="s">
        <v>8</v>
      </c>
      <c r="K15" s="36">
        <v>79.790000000000006</v>
      </c>
      <c r="L15" s="34" t="s">
        <v>8</v>
      </c>
      <c r="M15" s="36">
        <v>146.11000000000001</v>
      </c>
      <c r="N15" s="34" t="s">
        <v>8</v>
      </c>
      <c r="O15" s="36">
        <v>239.9</v>
      </c>
      <c r="P15" s="34" t="s">
        <v>8</v>
      </c>
      <c r="Q15" s="36">
        <v>712.5</v>
      </c>
      <c r="R15" s="34" t="s">
        <v>10</v>
      </c>
      <c r="S15" s="79">
        <v>260.10000000000002</v>
      </c>
      <c r="T15" s="79"/>
      <c r="U15" s="34" t="s">
        <v>8</v>
      </c>
      <c r="V15" s="36">
        <v>566.77</v>
      </c>
      <c r="W15" s="34" t="s">
        <v>8</v>
      </c>
      <c r="X15" s="36">
        <v>681.71</v>
      </c>
      <c r="Y15" s="34" t="s">
        <v>8</v>
      </c>
      <c r="Z15" s="36">
        <v>464.63</v>
      </c>
      <c r="AA15" s="34" t="s">
        <v>8</v>
      </c>
      <c r="AB15" s="36">
        <v>119.26</v>
      </c>
      <c r="AC15" s="34" t="s">
        <v>8</v>
      </c>
      <c r="AD15" s="42"/>
      <c r="AE15" s="42"/>
    </row>
    <row r="16" spans="1:31" s="44" customFormat="1" ht="15" customHeight="1">
      <c r="A16" s="42"/>
      <c r="B16" s="92">
        <v>1979</v>
      </c>
      <c r="C16" s="92"/>
      <c r="D16" s="36">
        <v>54.99</v>
      </c>
      <c r="E16" s="34" t="s">
        <v>8</v>
      </c>
      <c r="F16" s="36">
        <v>47.81</v>
      </c>
      <c r="G16" s="34" t="s">
        <v>8</v>
      </c>
      <c r="H16" s="79">
        <v>57.6</v>
      </c>
      <c r="I16" s="79"/>
      <c r="J16" s="34" t="s">
        <v>8</v>
      </c>
      <c r="K16" s="36">
        <v>51.38</v>
      </c>
      <c r="L16" s="34" t="s">
        <v>8</v>
      </c>
      <c r="M16" s="36"/>
      <c r="N16" s="34" t="s">
        <v>8</v>
      </c>
      <c r="O16" s="36">
        <v>99.72</v>
      </c>
      <c r="P16" s="34" t="s">
        <v>8</v>
      </c>
      <c r="Q16" s="36">
        <v>262.93</v>
      </c>
      <c r="R16" s="34" t="s">
        <v>9</v>
      </c>
      <c r="S16" s="79">
        <v>1029.83</v>
      </c>
      <c r="T16" s="79"/>
      <c r="U16" s="34" t="s">
        <v>9</v>
      </c>
      <c r="V16" s="36">
        <v>871.73</v>
      </c>
      <c r="W16" s="34" t="s">
        <v>8</v>
      </c>
      <c r="X16" s="36">
        <v>307.36</v>
      </c>
      <c r="Y16" s="34" t="s">
        <v>8</v>
      </c>
      <c r="Z16" s="36">
        <v>205.2</v>
      </c>
      <c r="AA16" s="34" t="s">
        <v>8</v>
      </c>
      <c r="AB16" s="36">
        <v>162.56</v>
      </c>
      <c r="AC16" s="34" t="s">
        <v>8</v>
      </c>
      <c r="AD16" s="42"/>
      <c r="AE16" s="42"/>
    </row>
    <row r="17" spans="1:31" s="44" customFormat="1" ht="15" customHeight="1">
      <c r="A17" s="42"/>
      <c r="B17" s="92">
        <v>1980</v>
      </c>
      <c r="C17" s="92"/>
      <c r="D17" s="36">
        <v>37.53</v>
      </c>
      <c r="E17" s="34" t="s">
        <v>8</v>
      </c>
      <c r="F17" s="36">
        <v>84.97</v>
      </c>
      <c r="G17" s="34" t="s">
        <v>8</v>
      </c>
      <c r="H17" s="79">
        <v>130.46</v>
      </c>
      <c r="I17" s="79"/>
      <c r="J17" s="34" t="s">
        <v>8</v>
      </c>
      <c r="K17" s="36">
        <v>559.26</v>
      </c>
      <c r="L17" s="34" t="s">
        <v>8</v>
      </c>
      <c r="M17" s="36">
        <v>998.66</v>
      </c>
      <c r="N17" s="34" t="s">
        <v>9</v>
      </c>
      <c r="O17" s="36">
        <v>1223.33</v>
      </c>
      <c r="P17" s="34" t="s">
        <v>8</v>
      </c>
      <c r="Q17" s="36">
        <v>1177.6099999999999</v>
      </c>
      <c r="R17" s="34" t="s">
        <v>8</v>
      </c>
      <c r="S17" s="79">
        <v>624.84</v>
      </c>
      <c r="T17" s="79"/>
      <c r="U17" s="34" t="s">
        <v>8</v>
      </c>
      <c r="V17" s="36">
        <v>167.97</v>
      </c>
      <c r="W17" s="34" t="s">
        <v>8</v>
      </c>
      <c r="X17" s="36">
        <v>126.35</v>
      </c>
      <c r="Y17" s="34" t="s">
        <v>8</v>
      </c>
      <c r="Z17" s="36"/>
      <c r="AA17" s="34" t="s">
        <v>8</v>
      </c>
      <c r="AB17" s="36">
        <v>82.25</v>
      </c>
      <c r="AC17" s="34" t="s">
        <v>8</v>
      </c>
      <c r="AD17" s="42"/>
      <c r="AE17" s="42"/>
    </row>
    <row r="18" spans="1:31" s="44" customFormat="1" ht="15" customHeight="1">
      <c r="A18" s="42"/>
      <c r="B18" s="92">
        <v>1981</v>
      </c>
      <c r="C18" s="92"/>
      <c r="D18" s="36">
        <v>68.09</v>
      </c>
      <c r="E18" s="34" t="s">
        <v>8</v>
      </c>
      <c r="F18" s="36">
        <v>39.18</v>
      </c>
      <c r="G18" s="34" t="s">
        <v>8</v>
      </c>
      <c r="H18" s="79">
        <v>46.05</v>
      </c>
      <c r="I18" s="79"/>
      <c r="J18" s="34" t="s">
        <v>8</v>
      </c>
      <c r="K18" s="36">
        <v>62.15</v>
      </c>
      <c r="L18" s="34" t="s">
        <v>8</v>
      </c>
      <c r="M18" s="36">
        <v>1445.1</v>
      </c>
      <c r="N18" s="34" t="s">
        <v>8</v>
      </c>
      <c r="O18" s="36">
        <v>666.3</v>
      </c>
      <c r="P18" s="34" t="s">
        <v>8</v>
      </c>
      <c r="Q18" s="36">
        <v>612.03</v>
      </c>
      <c r="R18" s="34" t="s">
        <v>8</v>
      </c>
      <c r="S18" s="79">
        <v>579.48</v>
      </c>
      <c r="T18" s="79"/>
      <c r="U18" s="34" t="s">
        <v>8</v>
      </c>
      <c r="V18" s="36">
        <v>350.3</v>
      </c>
      <c r="W18" s="34" t="s">
        <v>8</v>
      </c>
      <c r="X18" s="36">
        <v>128.13</v>
      </c>
      <c r="Y18" s="34" t="s">
        <v>8</v>
      </c>
      <c r="Z18" s="36">
        <v>109.29</v>
      </c>
      <c r="AA18" s="34" t="s">
        <v>9</v>
      </c>
      <c r="AB18" s="36">
        <v>30.9</v>
      </c>
      <c r="AC18" s="34" t="s">
        <v>8</v>
      </c>
      <c r="AD18" s="42"/>
      <c r="AE18" s="42"/>
    </row>
    <row r="19" spans="1:31" s="44" customFormat="1" ht="15" customHeight="1">
      <c r="A19" s="42"/>
      <c r="B19" s="92">
        <v>1982</v>
      </c>
      <c r="C19" s="92"/>
      <c r="D19" s="36">
        <v>26.99</v>
      </c>
      <c r="E19" s="34" t="s">
        <v>8</v>
      </c>
      <c r="F19" s="36">
        <v>34.909999999999997</v>
      </c>
      <c r="G19" s="34" t="s">
        <v>8</v>
      </c>
      <c r="H19" s="79">
        <v>44.26</v>
      </c>
      <c r="I19" s="79"/>
      <c r="J19" s="34" t="s">
        <v>8</v>
      </c>
      <c r="K19" s="36">
        <v>49.54</v>
      </c>
      <c r="L19" s="34" t="s">
        <v>8</v>
      </c>
      <c r="M19" s="36">
        <v>455.16</v>
      </c>
      <c r="N19" s="34" t="s">
        <v>8</v>
      </c>
      <c r="O19" s="36">
        <v>1341.27</v>
      </c>
      <c r="P19" s="34" t="s">
        <v>8</v>
      </c>
      <c r="Q19" s="36">
        <v>1226.48</v>
      </c>
      <c r="R19" s="34" t="s">
        <v>8</v>
      </c>
      <c r="S19" s="79">
        <v>679.52</v>
      </c>
      <c r="T19" s="79"/>
      <c r="U19" s="34" t="s">
        <v>8</v>
      </c>
      <c r="V19" s="36">
        <v>846.97</v>
      </c>
      <c r="W19" s="34" t="s">
        <v>8</v>
      </c>
      <c r="X19" s="36">
        <v>704.39</v>
      </c>
      <c r="Y19" s="34" t="s">
        <v>8</v>
      </c>
      <c r="Z19" s="36">
        <v>197.57</v>
      </c>
      <c r="AA19" s="34" t="s">
        <v>8</v>
      </c>
      <c r="AB19" s="36"/>
      <c r="AC19" s="34" t="s">
        <v>8</v>
      </c>
      <c r="AD19" s="42"/>
      <c r="AE19" s="42"/>
    </row>
    <row r="20" spans="1:31" s="44" customFormat="1" ht="15" customHeight="1">
      <c r="A20" s="42"/>
      <c r="B20" s="92">
        <v>1983</v>
      </c>
      <c r="C20" s="92"/>
      <c r="D20" s="36">
        <v>83.12</v>
      </c>
      <c r="E20" s="34" t="s">
        <v>8</v>
      </c>
      <c r="F20" s="36">
        <v>58.59</v>
      </c>
      <c r="G20" s="34" t="s">
        <v>8</v>
      </c>
      <c r="H20" s="79">
        <v>51.39</v>
      </c>
      <c r="I20" s="79"/>
      <c r="J20" s="34" t="s">
        <v>8</v>
      </c>
      <c r="K20" s="36">
        <v>57.51</v>
      </c>
      <c r="L20" s="34" t="s">
        <v>8</v>
      </c>
      <c r="M20" s="36">
        <v>128.25</v>
      </c>
      <c r="N20" s="34" t="s">
        <v>8</v>
      </c>
      <c r="O20" s="36">
        <v>444.99</v>
      </c>
      <c r="P20" s="34" t="s">
        <v>9</v>
      </c>
      <c r="Q20" s="36">
        <v>752.1</v>
      </c>
      <c r="R20" s="34" t="s">
        <v>8</v>
      </c>
      <c r="S20" s="79">
        <v>373.19</v>
      </c>
      <c r="T20" s="79"/>
      <c r="U20" s="34" t="s">
        <v>8</v>
      </c>
      <c r="V20" s="36">
        <v>251.53</v>
      </c>
      <c r="W20" s="34" t="s">
        <v>8</v>
      </c>
      <c r="X20" s="36">
        <v>142.59</v>
      </c>
      <c r="Y20" s="34" t="s">
        <v>8</v>
      </c>
      <c r="Z20" s="36">
        <v>96.02</v>
      </c>
      <c r="AA20" s="34" t="s">
        <v>8</v>
      </c>
      <c r="AB20" s="36">
        <v>44.7</v>
      </c>
      <c r="AC20" s="34" t="s">
        <v>8</v>
      </c>
      <c r="AD20" s="42"/>
      <c r="AE20" s="42"/>
    </row>
    <row r="21" spans="1:31" s="44" customFormat="1" ht="15" customHeight="1">
      <c r="A21" s="42"/>
      <c r="B21" s="92">
        <v>1984</v>
      </c>
      <c r="C21" s="92"/>
      <c r="D21" s="36">
        <v>30.98</v>
      </c>
      <c r="E21" s="34" t="s">
        <v>8</v>
      </c>
      <c r="F21" s="36">
        <v>35.44</v>
      </c>
      <c r="G21" s="34" t="s">
        <v>8</v>
      </c>
      <c r="H21" s="79">
        <v>41.78</v>
      </c>
      <c r="I21" s="79"/>
      <c r="J21" s="34" t="s">
        <v>8</v>
      </c>
      <c r="K21" s="36">
        <v>46.8</v>
      </c>
      <c r="L21" s="34" t="s">
        <v>8</v>
      </c>
      <c r="M21" s="36">
        <v>327.16000000000003</v>
      </c>
      <c r="N21" s="34" t="s">
        <v>8</v>
      </c>
      <c r="O21" s="36">
        <v>411.67</v>
      </c>
      <c r="P21" s="34" t="s">
        <v>8</v>
      </c>
      <c r="Q21" s="36">
        <v>1629.19</v>
      </c>
      <c r="R21" s="34" t="s">
        <v>8</v>
      </c>
      <c r="S21" s="79">
        <v>396.68</v>
      </c>
      <c r="T21" s="79"/>
      <c r="U21" s="34" t="s">
        <v>8</v>
      </c>
      <c r="V21" s="36">
        <v>527.07000000000005</v>
      </c>
      <c r="W21" s="34" t="s">
        <v>8</v>
      </c>
      <c r="X21" s="36">
        <v>410.06</v>
      </c>
      <c r="Y21" s="34" t="s">
        <v>8</v>
      </c>
      <c r="Z21" s="36">
        <v>270.39999999999998</v>
      </c>
      <c r="AA21" s="34" t="s">
        <v>8</v>
      </c>
      <c r="AB21" s="36">
        <v>140.22999999999999</v>
      </c>
      <c r="AC21" s="34" t="s">
        <v>8</v>
      </c>
      <c r="AD21" s="42"/>
      <c r="AE21" s="42"/>
    </row>
    <row r="22" spans="1:31" s="44" customFormat="1" ht="15" customHeight="1">
      <c r="A22" s="42"/>
      <c r="B22" s="92">
        <v>1985</v>
      </c>
      <c r="C22" s="92"/>
      <c r="D22" s="36">
        <v>88.23</v>
      </c>
      <c r="E22" s="34" t="s">
        <v>8</v>
      </c>
      <c r="F22" s="36">
        <v>43.71</v>
      </c>
      <c r="G22" s="34" t="s">
        <v>8</v>
      </c>
      <c r="H22" s="79">
        <v>65.430000000000007</v>
      </c>
      <c r="I22" s="79"/>
      <c r="J22" s="34" t="s">
        <v>8</v>
      </c>
      <c r="K22" s="36">
        <v>100.28</v>
      </c>
      <c r="L22" s="34" t="s">
        <v>8</v>
      </c>
      <c r="M22" s="36">
        <v>301.06</v>
      </c>
      <c r="N22" s="34" t="s">
        <v>8</v>
      </c>
      <c r="O22" s="36">
        <v>279.37</v>
      </c>
      <c r="P22" s="34" t="s">
        <v>8</v>
      </c>
      <c r="Q22" s="36">
        <v>702.94</v>
      </c>
      <c r="R22" s="34" t="s">
        <v>8</v>
      </c>
      <c r="S22" s="79">
        <v>213.1</v>
      </c>
      <c r="T22" s="79"/>
      <c r="U22" s="34" t="s">
        <v>8</v>
      </c>
      <c r="V22" s="36">
        <v>250.87</v>
      </c>
      <c r="W22" s="34" t="s">
        <v>8</v>
      </c>
      <c r="X22" s="36">
        <v>270</v>
      </c>
      <c r="Y22" s="34" t="s">
        <v>8</v>
      </c>
      <c r="Z22" s="36">
        <v>196.8</v>
      </c>
      <c r="AA22" s="34" t="s">
        <v>8</v>
      </c>
      <c r="AB22" s="36">
        <v>57.94</v>
      </c>
      <c r="AC22" s="43"/>
      <c r="AD22" s="42"/>
      <c r="AE22" s="42"/>
    </row>
    <row r="23" spans="1:31" s="44" customFormat="1" ht="15" customHeight="1">
      <c r="A23" s="42"/>
      <c r="B23" s="92">
        <v>1986</v>
      </c>
      <c r="C23" s="92"/>
      <c r="D23" s="36">
        <v>41.01</v>
      </c>
      <c r="E23" s="34" t="s">
        <v>8</v>
      </c>
      <c r="F23" s="36">
        <v>38.409999999999997</v>
      </c>
      <c r="G23" s="34" t="s">
        <v>8</v>
      </c>
      <c r="H23" s="79">
        <v>59.31</v>
      </c>
      <c r="I23" s="79"/>
      <c r="J23" s="34" t="s">
        <v>8</v>
      </c>
      <c r="K23" s="36">
        <v>179.27</v>
      </c>
      <c r="L23" s="34" t="s">
        <v>8</v>
      </c>
      <c r="M23" s="36">
        <v>1135.21</v>
      </c>
      <c r="N23" s="34" t="s">
        <v>8</v>
      </c>
      <c r="O23" s="36">
        <v>1798.8</v>
      </c>
      <c r="P23" s="34" t="s">
        <v>8</v>
      </c>
      <c r="Q23" s="36">
        <v>384.77</v>
      </c>
      <c r="R23" s="34" t="s">
        <v>8</v>
      </c>
      <c r="S23" s="79">
        <v>658.03</v>
      </c>
      <c r="T23" s="79"/>
      <c r="U23" s="34" t="s">
        <v>8</v>
      </c>
      <c r="V23" s="36">
        <v>236.43</v>
      </c>
      <c r="W23" s="34" t="s">
        <v>8</v>
      </c>
      <c r="X23" s="36">
        <v>157.15</v>
      </c>
      <c r="Y23" s="34" t="s">
        <v>8</v>
      </c>
      <c r="Z23" s="36">
        <v>338.13</v>
      </c>
      <c r="AA23" s="34" t="s">
        <v>8</v>
      </c>
      <c r="AB23" s="36">
        <v>140.71</v>
      </c>
      <c r="AC23" s="43"/>
      <c r="AD23" s="42"/>
      <c r="AE23" s="42"/>
    </row>
    <row r="24" spans="1:31" s="44" customFormat="1" ht="15" customHeight="1">
      <c r="A24" s="42"/>
      <c r="B24" s="92">
        <v>1987</v>
      </c>
      <c r="C24" s="92"/>
      <c r="D24" s="36">
        <v>46.7</v>
      </c>
      <c r="E24" s="34" t="s">
        <v>8</v>
      </c>
      <c r="F24" s="36">
        <v>45.08</v>
      </c>
      <c r="G24" s="34" t="s">
        <v>8</v>
      </c>
      <c r="H24" s="79">
        <v>63.83</v>
      </c>
      <c r="I24" s="79"/>
      <c r="J24" s="34" t="s">
        <v>8</v>
      </c>
      <c r="K24" s="36">
        <v>65.02</v>
      </c>
      <c r="L24" s="34" t="s">
        <v>8</v>
      </c>
      <c r="M24" s="36">
        <v>126.49</v>
      </c>
      <c r="N24" s="34" t="s">
        <v>8</v>
      </c>
      <c r="O24" s="36">
        <v>277</v>
      </c>
      <c r="P24" s="34" t="s">
        <v>8</v>
      </c>
      <c r="Q24" s="36">
        <v>1415.81</v>
      </c>
      <c r="R24" s="34" t="s">
        <v>8</v>
      </c>
      <c r="S24" s="79">
        <v>809.45</v>
      </c>
      <c r="T24" s="79"/>
      <c r="U24" s="34" t="s">
        <v>8</v>
      </c>
      <c r="V24" s="36">
        <v>477.17</v>
      </c>
      <c r="W24" s="34" t="s">
        <v>8</v>
      </c>
      <c r="X24" s="36">
        <v>397.9</v>
      </c>
      <c r="Y24" s="34" t="s">
        <v>8</v>
      </c>
      <c r="Z24" s="36">
        <v>160.27000000000001</v>
      </c>
      <c r="AA24" s="34" t="s">
        <v>8</v>
      </c>
      <c r="AB24" s="36">
        <v>69.709999999999994</v>
      </c>
      <c r="AC24" s="43"/>
      <c r="AD24" s="42"/>
      <c r="AE24" s="42"/>
    </row>
    <row r="25" spans="1:31" s="44" customFormat="1" ht="15" customHeight="1">
      <c r="A25" s="42"/>
      <c r="B25" s="92">
        <v>1988</v>
      </c>
      <c r="C25" s="92"/>
      <c r="D25" s="36">
        <v>39.78</v>
      </c>
      <c r="E25" s="34" t="s">
        <v>8</v>
      </c>
      <c r="F25" s="36">
        <v>36.94</v>
      </c>
      <c r="G25" s="34" t="s">
        <v>8</v>
      </c>
      <c r="H25" s="79">
        <v>65.31</v>
      </c>
      <c r="I25" s="79"/>
      <c r="J25" s="34" t="s">
        <v>8</v>
      </c>
      <c r="K25" s="36">
        <v>58.76</v>
      </c>
      <c r="L25" s="34" t="s">
        <v>8</v>
      </c>
      <c r="M25" s="36">
        <v>80.45</v>
      </c>
      <c r="N25" s="34" t="s">
        <v>8</v>
      </c>
      <c r="O25" s="36">
        <v>329.25</v>
      </c>
      <c r="P25" s="34" t="s">
        <v>8</v>
      </c>
      <c r="Q25" s="36">
        <v>605.54999999999995</v>
      </c>
      <c r="R25" s="34" t="s">
        <v>8</v>
      </c>
      <c r="S25" s="79">
        <v>769.69</v>
      </c>
      <c r="T25" s="79"/>
      <c r="U25" s="34" t="s">
        <v>9</v>
      </c>
      <c r="V25" s="36">
        <v>282.8</v>
      </c>
      <c r="W25" s="34" t="s">
        <v>8</v>
      </c>
      <c r="X25" s="36">
        <v>140</v>
      </c>
      <c r="Y25" s="34" t="s">
        <v>8</v>
      </c>
      <c r="Z25" s="36">
        <v>111.66</v>
      </c>
      <c r="AA25" s="34" t="s">
        <v>8</v>
      </c>
      <c r="AB25" s="36">
        <v>67.61</v>
      </c>
      <c r="AC25" s="43"/>
      <c r="AD25" s="42"/>
      <c r="AE25" s="42"/>
    </row>
    <row r="26" spans="1:31" s="44" customFormat="1" ht="15" customHeight="1">
      <c r="A26" s="42"/>
      <c r="B26" s="92">
        <v>1989</v>
      </c>
      <c r="C26" s="92"/>
      <c r="D26" s="36">
        <v>34.43</v>
      </c>
      <c r="E26" s="34" t="s">
        <v>8</v>
      </c>
      <c r="F26" s="36">
        <v>27.86</v>
      </c>
      <c r="G26" s="34" t="s">
        <v>8</v>
      </c>
      <c r="H26" s="79">
        <v>35.01</v>
      </c>
      <c r="I26" s="79"/>
      <c r="J26" s="34" t="s">
        <v>8</v>
      </c>
      <c r="K26" s="36">
        <v>37.1</v>
      </c>
      <c r="L26" s="34" t="s">
        <v>8</v>
      </c>
      <c r="M26" s="36">
        <v>47.57</v>
      </c>
      <c r="N26" s="34" t="s">
        <v>8</v>
      </c>
      <c r="O26" s="36">
        <v>127.91</v>
      </c>
      <c r="P26" s="34" t="s">
        <v>8</v>
      </c>
      <c r="Q26" s="36">
        <v>397.74</v>
      </c>
      <c r="R26" s="34" t="s">
        <v>8</v>
      </c>
      <c r="S26" s="79">
        <v>457.29</v>
      </c>
      <c r="T26" s="79"/>
      <c r="U26" s="34" t="s">
        <v>8</v>
      </c>
      <c r="V26" s="36">
        <v>216.27</v>
      </c>
      <c r="W26" s="34" t="s">
        <v>8</v>
      </c>
      <c r="X26" s="36">
        <v>97.17</v>
      </c>
      <c r="Y26" s="34" t="s">
        <v>10</v>
      </c>
      <c r="Z26" s="36">
        <v>69.38</v>
      </c>
      <c r="AA26" s="34" t="s">
        <v>9</v>
      </c>
      <c r="AB26" s="36">
        <v>61.99</v>
      </c>
      <c r="AC26" s="43"/>
      <c r="AD26" s="42"/>
      <c r="AE26" s="42"/>
    </row>
    <row r="27" spans="1:31" s="44" customFormat="1" ht="15" customHeight="1">
      <c r="A27" s="42"/>
      <c r="B27" s="92">
        <v>1990</v>
      </c>
      <c r="C27" s="92"/>
      <c r="D27" s="36">
        <v>24.57</v>
      </c>
      <c r="E27" s="34" t="s">
        <v>8</v>
      </c>
      <c r="F27" s="36">
        <v>24.9</v>
      </c>
      <c r="G27" s="34" t="s">
        <v>8</v>
      </c>
      <c r="H27" s="79">
        <v>53.14</v>
      </c>
      <c r="I27" s="79"/>
      <c r="J27" s="34" t="s">
        <v>8</v>
      </c>
      <c r="K27" s="36">
        <v>110.79</v>
      </c>
      <c r="L27" s="34" t="s">
        <v>8</v>
      </c>
      <c r="M27" s="36">
        <v>198.93</v>
      </c>
      <c r="N27" s="34" t="s">
        <v>8</v>
      </c>
      <c r="O27" s="36">
        <v>130.05000000000001</v>
      </c>
      <c r="P27" s="34" t="s">
        <v>8</v>
      </c>
      <c r="Q27" s="36">
        <v>176.57</v>
      </c>
      <c r="R27" s="34" t="s">
        <v>8</v>
      </c>
      <c r="S27" s="79">
        <v>179.26</v>
      </c>
      <c r="T27" s="79"/>
      <c r="U27" s="34" t="s">
        <v>8</v>
      </c>
      <c r="V27" s="36">
        <v>522.29999999999995</v>
      </c>
      <c r="W27" s="34" t="s">
        <v>8</v>
      </c>
      <c r="X27" s="36">
        <v>156.47999999999999</v>
      </c>
      <c r="Y27" s="34" t="s">
        <v>10</v>
      </c>
      <c r="Z27" s="36">
        <v>68.63</v>
      </c>
      <c r="AA27" s="34" t="s">
        <v>8</v>
      </c>
      <c r="AB27" s="36">
        <v>31.54</v>
      </c>
      <c r="AC27" s="43"/>
      <c r="AD27" s="42"/>
      <c r="AE27" s="42"/>
    </row>
    <row r="28" spans="1:31" s="44" customFormat="1" ht="15" customHeight="1">
      <c r="A28" s="42"/>
      <c r="B28" s="92">
        <v>1991</v>
      </c>
      <c r="C28" s="92"/>
      <c r="D28" s="36">
        <v>20.82</v>
      </c>
      <c r="E28" s="34" t="s">
        <v>8</v>
      </c>
      <c r="F28" s="36">
        <v>20.43</v>
      </c>
      <c r="G28" s="34" t="s">
        <v>8</v>
      </c>
      <c r="H28" s="79">
        <v>31.5</v>
      </c>
      <c r="I28" s="79"/>
      <c r="J28" s="34" t="s">
        <v>8</v>
      </c>
      <c r="K28" s="36">
        <v>56.86</v>
      </c>
      <c r="L28" s="34" t="s">
        <v>8</v>
      </c>
      <c r="M28" s="36">
        <v>908.09</v>
      </c>
      <c r="N28" s="34" t="s">
        <v>8</v>
      </c>
      <c r="O28" s="36">
        <v>746.8</v>
      </c>
      <c r="P28" s="34" t="s">
        <v>8</v>
      </c>
      <c r="Q28" s="36">
        <v>686.13</v>
      </c>
      <c r="R28" s="34" t="s">
        <v>8</v>
      </c>
      <c r="S28" s="79">
        <v>245.16</v>
      </c>
      <c r="T28" s="79"/>
      <c r="U28" s="34" t="s">
        <v>8</v>
      </c>
      <c r="V28" s="36">
        <v>394.63</v>
      </c>
      <c r="W28" s="34" t="s">
        <v>8</v>
      </c>
      <c r="X28" s="36">
        <v>210.39</v>
      </c>
      <c r="Y28" s="34" t="s">
        <v>8</v>
      </c>
      <c r="Z28" s="36">
        <v>108.99</v>
      </c>
      <c r="AA28" s="34" t="s">
        <v>8</v>
      </c>
      <c r="AB28" s="36">
        <v>122.14</v>
      </c>
      <c r="AC28" s="43"/>
      <c r="AD28" s="42"/>
      <c r="AE28" s="42"/>
    </row>
    <row r="29" spans="1:31" s="44" customFormat="1" ht="15" customHeight="1">
      <c r="A29" s="42"/>
      <c r="B29" s="92">
        <v>1992</v>
      </c>
      <c r="C29" s="92"/>
      <c r="D29" s="36">
        <v>51.01</v>
      </c>
      <c r="E29" s="34" t="s">
        <v>8</v>
      </c>
      <c r="F29" s="36">
        <v>39.33</v>
      </c>
      <c r="G29" s="34" t="s">
        <v>8</v>
      </c>
      <c r="H29" s="79">
        <v>62.22</v>
      </c>
      <c r="I29" s="79"/>
      <c r="J29" s="34" t="s">
        <v>8</v>
      </c>
      <c r="K29" s="36">
        <v>116.22</v>
      </c>
      <c r="L29" s="34" t="s">
        <v>8</v>
      </c>
      <c r="M29" s="36">
        <v>1472.03</v>
      </c>
      <c r="N29" s="34" t="s">
        <v>9</v>
      </c>
      <c r="O29" s="36">
        <v>1722.5</v>
      </c>
      <c r="P29" s="34" t="s">
        <v>8</v>
      </c>
      <c r="Q29" s="36">
        <v>533.59</v>
      </c>
      <c r="R29" s="34" t="s">
        <v>9</v>
      </c>
      <c r="S29" s="79">
        <v>280.32</v>
      </c>
      <c r="T29" s="79"/>
      <c r="U29" s="34" t="s">
        <v>8</v>
      </c>
      <c r="V29" s="36">
        <v>373.4</v>
      </c>
      <c r="W29" s="34" t="s">
        <v>8</v>
      </c>
      <c r="X29" s="36">
        <v>221.19</v>
      </c>
      <c r="Y29" s="34" t="s">
        <v>8</v>
      </c>
      <c r="Z29" s="36">
        <v>142.03</v>
      </c>
      <c r="AA29" s="34" t="s">
        <v>8</v>
      </c>
      <c r="AB29" s="36">
        <v>81.73</v>
      </c>
      <c r="AC29" s="43"/>
      <c r="AD29" s="42"/>
      <c r="AE29" s="42"/>
    </row>
    <row r="30" spans="1:31" s="44" customFormat="1" ht="15" customHeight="1">
      <c r="A30" s="42"/>
      <c r="B30" s="92">
        <v>1993</v>
      </c>
      <c r="C30" s="92"/>
      <c r="D30" s="36">
        <v>45.14</v>
      </c>
      <c r="E30" s="34" t="s">
        <v>8</v>
      </c>
      <c r="F30" s="36">
        <v>34.86</v>
      </c>
      <c r="G30" s="34" t="s">
        <v>8</v>
      </c>
      <c r="H30" s="79">
        <v>48.21</v>
      </c>
      <c r="I30" s="79"/>
      <c r="J30" s="34" t="s">
        <v>8</v>
      </c>
      <c r="K30" s="36">
        <v>86.24</v>
      </c>
      <c r="L30" s="34" t="s">
        <v>8</v>
      </c>
      <c r="M30" s="36">
        <v>423.72</v>
      </c>
      <c r="N30" s="34" t="s">
        <v>8</v>
      </c>
      <c r="O30" s="36">
        <v>1346.33</v>
      </c>
      <c r="P30" s="34" t="s">
        <v>8</v>
      </c>
      <c r="Q30" s="36">
        <v>619</v>
      </c>
      <c r="R30" s="34" t="s">
        <v>8</v>
      </c>
      <c r="S30" s="79">
        <v>398.71</v>
      </c>
      <c r="T30" s="79"/>
      <c r="U30" s="34" t="s">
        <v>8</v>
      </c>
      <c r="V30" s="36">
        <v>254.3</v>
      </c>
      <c r="W30" s="34" t="s">
        <v>8</v>
      </c>
      <c r="X30" s="36">
        <v>104.66</v>
      </c>
      <c r="Y30" s="34" t="s">
        <v>8</v>
      </c>
      <c r="Z30" s="36">
        <v>90.84</v>
      </c>
      <c r="AA30" s="34" t="s">
        <v>8</v>
      </c>
      <c r="AB30" s="36">
        <v>97.95</v>
      </c>
      <c r="AC30" s="43"/>
      <c r="AD30" s="42"/>
      <c r="AE30" s="42"/>
    </row>
    <row r="31" spans="1:31" s="44" customFormat="1" ht="15" customHeight="1">
      <c r="A31" s="42"/>
      <c r="B31" s="92">
        <v>1994</v>
      </c>
      <c r="C31" s="92"/>
      <c r="D31" s="36">
        <v>30.52</v>
      </c>
      <c r="E31" s="34" t="s">
        <v>8</v>
      </c>
      <c r="F31" s="36">
        <v>30.73</v>
      </c>
      <c r="G31" s="34" t="s">
        <v>8</v>
      </c>
      <c r="H31" s="79">
        <v>39.520000000000003</v>
      </c>
      <c r="I31" s="79"/>
      <c r="J31" s="34" t="s">
        <v>8</v>
      </c>
      <c r="K31" s="36">
        <v>78.95</v>
      </c>
      <c r="L31" s="34" t="s">
        <v>8</v>
      </c>
      <c r="M31" s="36">
        <v>180.1</v>
      </c>
      <c r="N31" s="34" t="s">
        <v>8</v>
      </c>
      <c r="O31" s="36">
        <v>466.83</v>
      </c>
      <c r="P31" s="34" t="s">
        <v>8</v>
      </c>
      <c r="Q31" s="36">
        <v>944.87</v>
      </c>
      <c r="R31" s="34" t="s">
        <v>8</v>
      </c>
      <c r="S31" s="79">
        <v>245.58</v>
      </c>
      <c r="T31" s="79"/>
      <c r="U31" s="34" t="s">
        <v>8</v>
      </c>
      <c r="V31" s="36">
        <v>312.13</v>
      </c>
      <c r="W31" s="34" t="s">
        <v>8</v>
      </c>
      <c r="X31" s="36">
        <v>183.19</v>
      </c>
      <c r="Y31" s="34" t="s">
        <v>8</v>
      </c>
      <c r="Z31" s="36">
        <v>76.27</v>
      </c>
      <c r="AA31" s="34" t="s">
        <v>8</v>
      </c>
      <c r="AB31" s="36">
        <v>82.39</v>
      </c>
      <c r="AC31" s="43"/>
      <c r="AD31" s="42"/>
      <c r="AE31" s="42"/>
    </row>
    <row r="32" spans="1:31" s="44" customFormat="1" ht="15" customHeight="1">
      <c r="A32" s="42"/>
      <c r="B32" s="92">
        <v>1995</v>
      </c>
      <c r="C32" s="92"/>
      <c r="D32" s="22">
        <v>35.19</v>
      </c>
      <c r="E32" s="22" t="s">
        <v>8</v>
      </c>
      <c r="F32" s="22">
        <v>32.880000000000003</v>
      </c>
      <c r="G32" s="22" t="s">
        <v>8</v>
      </c>
      <c r="H32" s="79">
        <v>39.409999999999997</v>
      </c>
      <c r="I32" s="79"/>
      <c r="J32" s="22" t="s">
        <v>8</v>
      </c>
      <c r="K32" s="22">
        <v>73.430000000000007</v>
      </c>
      <c r="L32" s="22" t="s">
        <v>8</v>
      </c>
      <c r="M32" s="22">
        <v>90.2</v>
      </c>
      <c r="N32" s="22" t="s">
        <v>8</v>
      </c>
      <c r="O32" s="22">
        <v>587.4</v>
      </c>
      <c r="P32" s="22" t="s">
        <v>8</v>
      </c>
      <c r="Q32" s="22">
        <v>980.26</v>
      </c>
      <c r="R32" s="22" t="s">
        <v>8</v>
      </c>
      <c r="S32" s="113">
        <v>539.61</v>
      </c>
      <c r="T32" s="113"/>
      <c r="U32" s="22" t="s">
        <v>8</v>
      </c>
      <c r="V32" s="22">
        <v>346.27</v>
      </c>
      <c r="W32" s="22" t="s">
        <v>8</v>
      </c>
      <c r="X32" s="22">
        <v>197.87</v>
      </c>
      <c r="Y32" s="22" t="s">
        <v>8</v>
      </c>
      <c r="Z32" s="22">
        <v>106.91</v>
      </c>
      <c r="AA32" s="22" t="s">
        <v>8</v>
      </c>
      <c r="AB32" s="22">
        <v>62.74</v>
      </c>
      <c r="AD32" s="42" t="s">
        <v>8</v>
      </c>
      <c r="AE32" s="42"/>
    </row>
    <row r="33" spans="1:31" s="44" customFormat="1" ht="15" customHeight="1">
      <c r="A33" s="42"/>
      <c r="B33" s="92">
        <v>1996</v>
      </c>
      <c r="C33" s="92"/>
      <c r="D33" s="22">
        <v>31.27</v>
      </c>
      <c r="E33" s="22" t="s">
        <v>8</v>
      </c>
      <c r="F33" s="22">
        <v>36.700000000000003</v>
      </c>
      <c r="G33" s="22" t="s">
        <v>8</v>
      </c>
      <c r="H33" s="79">
        <v>58.03</v>
      </c>
      <c r="I33" s="79"/>
      <c r="J33" s="22" t="s">
        <v>8</v>
      </c>
      <c r="K33" s="22">
        <v>85.71</v>
      </c>
      <c r="L33" s="22" t="s">
        <v>8</v>
      </c>
      <c r="M33" s="22">
        <v>71.209999999999994</v>
      </c>
      <c r="N33" s="22" t="s">
        <v>8</v>
      </c>
      <c r="O33" s="22">
        <v>285.97000000000003</v>
      </c>
      <c r="P33" s="22" t="s">
        <v>8</v>
      </c>
      <c r="Q33" s="22">
        <v>170.87</v>
      </c>
      <c r="R33" s="22" t="s">
        <v>8</v>
      </c>
      <c r="S33" s="113">
        <v>199.6</v>
      </c>
      <c r="T33" s="113"/>
      <c r="U33" s="22" t="s">
        <v>8</v>
      </c>
      <c r="V33" s="22">
        <v>114.91</v>
      </c>
      <c r="W33" s="22" t="s">
        <v>8</v>
      </c>
      <c r="X33" s="22">
        <v>41.23</v>
      </c>
      <c r="Y33" s="22" t="s">
        <v>8</v>
      </c>
      <c r="Z33" s="22">
        <v>42.6</v>
      </c>
      <c r="AA33" s="22" t="s">
        <v>8</v>
      </c>
      <c r="AB33" s="22">
        <v>19.95</v>
      </c>
      <c r="AD33" s="42" t="s">
        <v>8</v>
      </c>
      <c r="AE33" s="42"/>
    </row>
    <row r="34" spans="1:31" s="44" customFormat="1" ht="15" customHeight="1">
      <c r="A34" s="42"/>
      <c r="B34" s="92">
        <v>1997</v>
      </c>
      <c r="C34" s="92"/>
      <c r="D34" s="22">
        <v>12.54</v>
      </c>
      <c r="E34" s="22" t="s">
        <v>8</v>
      </c>
      <c r="F34" s="22">
        <v>18.78</v>
      </c>
      <c r="G34" s="22" t="s">
        <v>8</v>
      </c>
      <c r="H34" s="79">
        <v>21.19</v>
      </c>
      <c r="I34" s="79"/>
      <c r="J34" s="22" t="s">
        <v>8</v>
      </c>
      <c r="K34" s="22">
        <v>143.94999999999999</v>
      </c>
      <c r="L34" s="22" t="s">
        <v>8</v>
      </c>
      <c r="M34" s="22">
        <v>217.14</v>
      </c>
      <c r="N34" s="22" t="s">
        <v>8</v>
      </c>
      <c r="O34" s="22">
        <v>1519.03</v>
      </c>
      <c r="P34" s="22" t="s">
        <v>8</v>
      </c>
      <c r="Q34" s="22">
        <v>431.58</v>
      </c>
      <c r="R34" s="22" t="s">
        <v>8</v>
      </c>
      <c r="S34" s="113">
        <v>576.03</v>
      </c>
      <c r="T34" s="113"/>
      <c r="U34" s="22" t="s">
        <v>8</v>
      </c>
      <c r="V34" s="22">
        <v>581.42999999999995</v>
      </c>
      <c r="W34" s="22" t="s">
        <v>8</v>
      </c>
      <c r="X34" s="22">
        <v>578.87</v>
      </c>
      <c r="Y34" s="22" t="s">
        <v>8</v>
      </c>
      <c r="Z34" s="22">
        <v>241.81</v>
      </c>
      <c r="AA34" s="22" t="s">
        <v>9</v>
      </c>
      <c r="AB34" s="22"/>
      <c r="AD34" s="42" t="s">
        <v>8</v>
      </c>
      <c r="AE34" s="42"/>
    </row>
    <row r="35" spans="1:31" s="44" customFormat="1" ht="15" customHeight="1">
      <c r="A35" s="42"/>
      <c r="B35" s="92">
        <v>1998</v>
      </c>
      <c r="C35" s="92"/>
      <c r="D35" s="22">
        <v>26.9</v>
      </c>
      <c r="E35" s="22" t="s">
        <v>11</v>
      </c>
      <c r="F35" s="22">
        <v>32.479999999999997</v>
      </c>
      <c r="G35" s="22" t="s">
        <v>8</v>
      </c>
      <c r="H35" s="79">
        <v>37.130000000000003</v>
      </c>
      <c r="I35" s="79"/>
      <c r="J35" s="22" t="s">
        <v>8</v>
      </c>
      <c r="K35" s="22">
        <v>65.25</v>
      </c>
      <c r="L35" s="22" t="s">
        <v>8</v>
      </c>
      <c r="M35" s="22">
        <v>60.38</v>
      </c>
      <c r="N35" s="22" t="s">
        <v>10</v>
      </c>
      <c r="O35" s="22">
        <v>107.18</v>
      </c>
      <c r="P35" s="22" t="s">
        <v>11</v>
      </c>
      <c r="Q35" s="22">
        <v>81.99</v>
      </c>
      <c r="R35" s="22" t="s">
        <v>8</v>
      </c>
      <c r="S35" s="113">
        <v>79.87</v>
      </c>
      <c r="T35" s="113"/>
      <c r="U35" s="22" t="s">
        <v>9</v>
      </c>
      <c r="V35" s="22">
        <v>72.430000000000007</v>
      </c>
      <c r="W35" s="22" t="s">
        <v>8</v>
      </c>
      <c r="X35" s="22">
        <v>24.59</v>
      </c>
      <c r="Y35" s="22" t="s">
        <v>8</v>
      </c>
      <c r="Z35" s="22">
        <v>14.3</v>
      </c>
      <c r="AA35" s="22" t="s">
        <v>8</v>
      </c>
      <c r="AB35" s="22">
        <v>9.66</v>
      </c>
      <c r="AD35" s="42" t="s">
        <v>8</v>
      </c>
      <c r="AE35" s="42"/>
    </row>
    <row r="36" spans="1:31" s="44" customFormat="1" ht="15" customHeight="1">
      <c r="A36" s="42"/>
      <c r="B36" s="92">
        <v>1999</v>
      </c>
      <c r="C36" s="92"/>
      <c r="D36" s="22">
        <v>6.63</v>
      </c>
      <c r="E36" s="22" t="s">
        <v>8</v>
      </c>
      <c r="F36" s="22">
        <v>7.03</v>
      </c>
      <c r="G36" s="22" t="s">
        <v>9</v>
      </c>
      <c r="H36" s="79">
        <v>12.96</v>
      </c>
      <c r="I36" s="79"/>
      <c r="J36" s="22" t="s">
        <v>8</v>
      </c>
      <c r="K36" s="22">
        <v>16.850000000000001</v>
      </c>
      <c r="L36" s="22" t="s">
        <v>8</v>
      </c>
      <c r="M36" s="22">
        <v>45.37</v>
      </c>
      <c r="N36" s="22" t="s">
        <v>8</v>
      </c>
      <c r="O36" s="22">
        <v>245.14</v>
      </c>
      <c r="P36" s="22" t="s">
        <v>8</v>
      </c>
      <c r="Q36" s="22">
        <v>205.1</v>
      </c>
      <c r="R36" s="22" t="s">
        <v>8</v>
      </c>
      <c r="S36" s="113">
        <v>270.02999999999997</v>
      </c>
      <c r="T36" s="113"/>
      <c r="U36" s="22" t="s">
        <v>8</v>
      </c>
      <c r="V36" s="22">
        <v>968.7</v>
      </c>
      <c r="W36" s="22" t="s">
        <v>8</v>
      </c>
      <c r="X36" s="22">
        <v>146.61000000000001</v>
      </c>
      <c r="Y36" s="22" t="s">
        <v>8</v>
      </c>
      <c r="Z36" s="22">
        <v>79.23</v>
      </c>
      <c r="AA36" s="22" t="s">
        <v>8</v>
      </c>
      <c r="AB36" s="22">
        <v>40.9</v>
      </c>
      <c r="AD36" s="42" t="s">
        <v>8</v>
      </c>
      <c r="AE36" s="42"/>
    </row>
    <row r="37" spans="1:31" s="44" customFormat="1" ht="15" customHeight="1">
      <c r="A37" s="42"/>
      <c r="B37" s="92">
        <v>2000</v>
      </c>
      <c r="C37" s="92"/>
      <c r="D37" s="22">
        <v>21.31</v>
      </c>
      <c r="E37" s="22" t="s">
        <v>8</v>
      </c>
      <c r="F37" s="22">
        <v>61.88</v>
      </c>
      <c r="G37" s="22" t="s">
        <v>8</v>
      </c>
      <c r="H37" s="79">
        <v>34.46</v>
      </c>
      <c r="I37" s="79"/>
      <c r="J37" s="22" t="s">
        <v>8</v>
      </c>
      <c r="K37" s="22">
        <v>33.19</v>
      </c>
      <c r="L37" s="22" t="s">
        <v>8</v>
      </c>
      <c r="M37" s="22">
        <v>55.07</v>
      </c>
      <c r="N37" s="22" t="s">
        <v>8</v>
      </c>
      <c r="O37" s="22">
        <v>1232.6099999999999</v>
      </c>
      <c r="P37" s="22" t="s">
        <v>8</v>
      </c>
      <c r="Q37" s="22">
        <v>662.24</v>
      </c>
      <c r="R37" s="22" t="s">
        <v>9</v>
      </c>
      <c r="S37" s="113">
        <v>296.62</v>
      </c>
      <c r="T37" s="113"/>
      <c r="U37" s="22" t="s">
        <v>9</v>
      </c>
      <c r="V37" s="22">
        <v>904.9</v>
      </c>
      <c r="W37" s="22" t="s">
        <v>9</v>
      </c>
      <c r="X37" s="22">
        <v>245.9</v>
      </c>
      <c r="Y37" s="22" t="s">
        <v>9</v>
      </c>
      <c r="Z37" s="22">
        <v>114.79</v>
      </c>
      <c r="AA37" s="22" t="s">
        <v>9</v>
      </c>
      <c r="AB37" s="22">
        <v>70.28</v>
      </c>
      <c r="AD37" s="42" t="s">
        <v>8</v>
      </c>
      <c r="AE37" s="42"/>
    </row>
    <row r="38" spans="1:31" s="44" customFormat="1" ht="15" customHeight="1">
      <c r="A38" s="42"/>
      <c r="B38" s="92">
        <v>2001</v>
      </c>
      <c r="C38" s="92"/>
      <c r="D38" s="22">
        <v>55.14</v>
      </c>
      <c r="E38" s="22" t="s">
        <v>8</v>
      </c>
      <c r="F38" s="22">
        <v>50.1</v>
      </c>
      <c r="G38" s="22" t="s">
        <v>8</v>
      </c>
      <c r="H38" s="79">
        <v>43.88</v>
      </c>
      <c r="I38" s="79"/>
      <c r="J38" s="22" t="s">
        <v>8</v>
      </c>
      <c r="K38" s="22">
        <v>57.14</v>
      </c>
      <c r="L38" s="22" t="s">
        <v>9</v>
      </c>
      <c r="M38" s="22">
        <v>579.15</v>
      </c>
      <c r="N38" s="22" t="s">
        <v>9</v>
      </c>
      <c r="O38" s="22">
        <v>562.83000000000004</v>
      </c>
      <c r="P38" s="22" t="s">
        <v>8</v>
      </c>
      <c r="Q38" s="22">
        <v>1628.32</v>
      </c>
      <c r="R38" s="22" t="s">
        <v>8</v>
      </c>
      <c r="S38" s="113">
        <v>671.83</v>
      </c>
      <c r="T38" s="113"/>
      <c r="U38" s="22" t="s">
        <v>9</v>
      </c>
      <c r="V38" s="22">
        <v>214.57</v>
      </c>
      <c r="W38" s="22" t="s">
        <v>9</v>
      </c>
      <c r="X38" s="22">
        <v>113.53</v>
      </c>
      <c r="Y38" s="22" t="s">
        <v>8</v>
      </c>
      <c r="Z38" s="22">
        <v>63.11</v>
      </c>
      <c r="AA38" s="22" t="s">
        <v>8</v>
      </c>
      <c r="AB38" s="22">
        <v>34.159999999999997</v>
      </c>
      <c r="AD38" s="42" t="s">
        <v>8</v>
      </c>
      <c r="AE38" s="42"/>
    </row>
    <row r="39" spans="1:31" s="44" customFormat="1" ht="15" customHeight="1">
      <c r="A39" s="42"/>
      <c r="B39" s="92">
        <v>2002</v>
      </c>
      <c r="C39" s="92"/>
      <c r="D39" s="22">
        <v>16.350000000000001</v>
      </c>
      <c r="E39" s="22" t="s">
        <v>8</v>
      </c>
      <c r="F39" s="22">
        <v>26.34</v>
      </c>
      <c r="G39" s="22" t="s">
        <v>8</v>
      </c>
      <c r="H39" s="79">
        <v>171.65</v>
      </c>
      <c r="I39" s="79"/>
      <c r="J39" s="22" t="s">
        <v>8</v>
      </c>
      <c r="K39" s="22">
        <v>71.87</v>
      </c>
      <c r="L39" s="22" t="s">
        <v>8</v>
      </c>
      <c r="M39" s="22">
        <v>372.23</v>
      </c>
      <c r="N39" s="22" t="s">
        <v>8</v>
      </c>
      <c r="O39" s="22">
        <v>677.77</v>
      </c>
      <c r="P39" s="22" t="s">
        <v>8</v>
      </c>
      <c r="Q39" s="22">
        <v>496.94</v>
      </c>
      <c r="R39" s="22" t="s">
        <v>8</v>
      </c>
      <c r="S39" s="113">
        <v>866.67</v>
      </c>
      <c r="T39" s="113"/>
      <c r="U39" s="22" t="s">
        <v>9</v>
      </c>
      <c r="V39" s="22"/>
      <c r="W39" s="22" t="s">
        <v>8</v>
      </c>
      <c r="X39" s="22">
        <v>518.13</v>
      </c>
      <c r="Y39" s="22" t="s">
        <v>9</v>
      </c>
      <c r="Z39" s="22">
        <v>230.6</v>
      </c>
      <c r="AA39" s="22" t="s">
        <v>8</v>
      </c>
      <c r="AB39" s="22">
        <v>134.84</v>
      </c>
      <c r="AD39" s="42" t="s">
        <v>10</v>
      </c>
      <c r="AE39" s="42"/>
    </row>
    <row r="40" spans="1:31" s="44" customFormat="1" ht="15" customHeight="1">
      <c r="A40" s="42"/>
      <c r="B40" s="92">
        <v>2003</v>
      </c>
      <c r="C40" s="92"/>
      <c r="D40" s="22">
        <v>80.22</v>
      </c>
      <c r="E40" s="22" t="s">
        <v>9</v>
      </c>
      <c r="F40" s="22">
        <v>58.96</v>
      </c>
      <c r="G40" s="22" t="s">
        <v>11</v>
      </c>
      <c r="H40" s="79">
        <v>54.84</v>
      </c>
      <c r="I40" s="79"/>
      <c r="J40" s="22" t="s">
        <v>8</v>
      </c>
      <c r="K40" s="22">
        <v>48.89</v>
      </c>
      <c r="L40" s="22" t="s">
        <v>8</v>
      </c>
      <c r="M40" s="22">
        <v>67.58</v>
      </c>
      <c r="N40" s="22" t="s">
        <v>8</v>
      </c>
      <c r="O40" s="22">
        <v>536.69000000000005</v>
      </c>
      <c r="P40" s="22" t="s">
        <v>8</v>
      </c>
      <c r="Q40" s="22">
        <v>278.61</v>
      </c>
      <c r="R40" s="22" t="s">
        <v>8</v>
      </c>
      <c r="S40" s="113">
        <v>146.66</v>
      </c>
      <c r="T40" s="113"/>
      <c r="U40" s="22" t="s">
        <v>8</v>
      </c>
      <c r="V40" s="22">
        <v>173.97</v>
      </c>
      <c r="W40" s="22" t="s">
        <v>8</v>
      </c>
      <c r="X40" s="22">
        <v>146.83000000000001</v>
      </c>
      <c r="Y40" s="22" t="s">
        <v>8</v>
      </c>
      <c r="Z40" s="22">
        <v>125.43</v>
      </c>
      <c r="AA40" s="22" t="s">
        <v>8</v>
      </c>
      <c r="AB40" s="22">
        <v>48.96</v>
      </c>
      <c r="AD40" s="42" t="s">
        <v>8</v>
      </c>
      <c r="AE40" s="42"/>
    </row>
    <row r="41" spans="1:31" s="44" customFormat="1" ht="15" customHeight="1">
      <c r="A41" s="42"/>
      <c r="B41" s="92">
        <v>2004</v>
      </c>
      <c r="C41" s="92"/>
      <c r="D41" s="22">
        <v>26.17</v>
      </c>
      <c r="E41" s="22" t="s">
        <v>8</v>
      </c>
      <c r="F41" s="22">
        <v>27.41</v>
      </c>
      <c r="G41" s="22" t="s">
        <v>8</v>
      </c>
      <c r="H41" s="79">
        <v>56.15</v>
      </c>
      <c r="I41" s="79"/>
      <c r="J41" s="22" t="s">
        <v>8</v>
      </c>
      <c r="K41" s="22">
        <v>254.76</v>
      </c>
      <c r="L41" s="22" t="s">
        <v>8</v>
      </c>
      <c r="M41" s="22">
        <v>76.41</v>
      </c>
      <c r="N41" s="22" t="s">
        <v>8</v>
      </c>
      <c r="O41" s="22">
        <v>270.76</v>
      </c>
      <c r="P41" s="22" t="s">
        <v>8</v>
      </c>
      <c r="Q41" s="22">
        <v>538.39</v>
      </c>
      <c r="R41" s="22" t="s">
        <v>8</v>
      </c>
      <c r="S41" s="113">
        <v>367.19</v>
      </c>
      <c r="T41" s="113"/>
      <c r="U41" s="22" t="s">
        <v>8</v>
      </c>
      <c r="V41" s="22">
        <v>327.10000000000002</v>
      </c>
      <c r="W41" s="22" t="s">
        <v>8</v>
      </c>
      <c r="X41" s="22">
        <v>183.77</v>
      </c>
      <c r="Y41" s="22" t="s">
        <v>8</v>
      </c>
      <c r="Z41" s="22">
        <v>165.55</v>
      </c>
      <c r="AA41" s="22" t="s">
        <v>8</v>
      </c>
      <c r="AB41" s="22">
        <v>71.209999999999994</v>
      </c>
      <c r="AD41" s="42" t="s">
        <v>8</v>
      </c>
      <c r="AE41" s="42"/>
    </row>
    <row r="42" spans="1:31" ht="15" customHeight="1">
      <c r="A42" s="19"/>
      <c r="B42" s="112">
        <v>2005</v>
      </c>
      <c r="C42" s="112"/>
      <c r="D42" s="21">
        <v>27.3</v>
      </c>
      <c r="E42" s="20" t="s">
        <v>8</v>
      </c>
      <c r="F42" s="21">
        <v>28.12</v>
      </c>
      <c r="G42" s="20" t="s">
        <v>8</v>
      </c>
      <c r="H42" s="113">
        <v>48.73</v>
      </c>
      <c r="I42" s="113"/>
      <c r="J42" s="20" t="s">
        <v>8</v>
      </c>
      <c r="K42" s="21">
        <v>43.11</v>
      </c>
      <c r="L42" s="20" t="s">
        <v>8</v>
      </c>
      <c r="M42" s="21">
        <v>301.20999999999998</v>
      </c>
      <c r="N42" s="20" t="s">
        <v>8</v>
      </c>
      <c r="O42" s="21">
        <v>973.03</v>
      </c>
      <c r="P42" s="20" t="s">
        <v>8</v>
      </c>
      <c r="Q42" s="21">
        <v>1009.42</v>
      </c>
      <c r="R42" s="20" t="s">
        <v>8</v>
      </c>
      <c r="S42" s="113">
        <v>1105.9000000000001</v>
      </c>
      <c r="T42" s="113"/>
      <c r="U42" s="20" t="s">
        <v>8</v>
      </c>
      <c r="V42" s="21">
        <v>471.63</v>
      </c>
      <c r="W42" s="20" t="s">
        <v>8</v>
      </c>
      <c r="X42" s="21">
        <v>146.02000000000001</v>
      </c>
      <c r="Y42" s="20" t="s">
        <v>8</v>
      </c>
      <c r="Z42" s="21">
        <v>133.03</v>
      </c>
      <c r="AA42" s="20" t="s">
        <v>8</v>
      </c>
      <c r="AB42" s="21">
        <v>100.65</v>
      </c>
      <c r="AC42" s="20" t="s">
        <v>8</v>
      </c>
      <c r="AD42" s="19"/>
      <c r="AE42" s="19"/>
    </row>
    <row r="43" spans="1:31" ht="15" customHeight="1">
      <c r="A43" s="19"/>
      <c r="B43" s="112">
        <v>2006</v>
      </c>
      <c r="C43" s="112"/>
      <c r="D43" s="21">
        <v>40.08</v>
      </c>
      <c r="E43" s="20" t="s">
        <v>8</v>
      </c>
      <c r="F43" s="21">
        <v>25</v>
      </c>
      <c r="G43" s="20" t="s">
        <v>8</v>
      </c>
      <c r="H43" s="113">
        <v>28.02</v>
      </c>
      <c r="I43" s="113"/>
      <c r="J43" s="20" t="s">
        <v>8</v>
      </c>
      <c r="K43" s="21">
        <v>80.56</v>
      </c>
      <c r="L43" s="20" t="s">
        <v>8</v>
      </c>
      <c r="M43" s="21">
        <v>156.55000000000001</v>
      </c>
      <c r="N43" s="20" t="s">
        <v>8</v>
      </c>
      <c r="O43" s="21">
        <v>877.73</v>
      </c>
      <c r="P43" s="20" t="s">
        <v>8</v>
      </c>
      <c r="Q43" s="21">
        <v>1201.81</v>
      </c>
      <c r="R43" s="20" t="s">
        <v>8</v>
      </c>
      <c r="S43" s="113">
        <v>762.06</v>
      </c>
      <c r="T43" s="113"/>
      <c r="U43" s="20" t="s">
        <v>8</v>
      </c>
      <c r="V43" s="21">
        <v>465.67</v>
      </c>
      <c r="W43" s="20" t="s">
        <v>8</v>
      </c>
      <c r="X43" s="21">
        <v>352.52</v>
      </c>
      <c r="Y43" s="20" t="s">
        <v>8</v>
      </c>
      <c r="Z43" s="21">
        <v>138.49</v>
      </c>
      <c r="AA43" s="20" t="s">
        <v>8</v>
      </c>
      <c r="AB43" s="21">
        <v>97.98</v>
      </c>
      <c r="AC43" s="20" t="s">
        <v>8</v>
      </c>
      <c r="AD43" s="19"/>
      <c r="AE43" s="19"/>
    </row>
    <row r="44" spans="1:31" ht="15" customHeight="1">
      <c r="A44" s="19"/>
      <c r="B44" s="112">
        <v>2007</v>
      </c>
      <c r="C44" s="112"/>
      <c r="D44" s="21">
        <v>57.52</v>
      </c>
      <c r="E44" s="20" t="s">
        <v>8</v>
      </c>
      <c r="F44" s="21">
        <v>72.67</v>
      </c>
      <c r="G44" s="20" t="s">
        <v>8</v>
      </c>
      <c r="H44" s="113">
        <v>54.78</v>
      </c>
      <c r="I44" s="113"/>
      <c r="J44" s="20" t="s">
        <v>8</v>
      </c>
      <c r="K44" s="21">
        <v>74.900000000000006</v>
      </c>
      <c r="L44" s="20" t="s">
        <v>8</v>
      </c>
      <c r="M44" s="21">
        <v>63.93</v>
      </c>
      <c r="N44" s="20" t="s">
        <v>8</v>
      </c>
      <c r="O44" s="21">
        <v>98.11</v>
      </c>
      <c r="P44" s="20" t="s">
        <v>8</v>
      </c>
      <c r="Q44" s="21">
        <v>429.68</v>
      </c>
      <c r="R44" s="20" t="s">
        <v>8</v>
      </c>
      <c r="S44" s="113">
        <v>319.79000000000002</v>
      </c>
      <c r="T44" s="113"/>
      <c r="U44" s="20" t="s">
        <v>10</v>
      </c>
      <c r="V44" s="21">
        <v>186.8</v>
      </c>
      <c r="W44" s="20" t="s">
        <v>8</v>
      </c>
      <c r="X44" s="21">
        <v>139.75</v>
      </c>
      <c r="Y44" s="20" t="s">
        <v>8</v>
      </c>
      <c r="Z44" s="21">
        <v>85</v>
      </c>
      <c r="AA44" s="20" t="s">
        <v>8</v>
      </c>
      <c r="AB44" s="21">
        <v>53.63</v>
      </c>
      <c r="AC44" s="20" t="s">
        <v>8</v>
      </c>
      <c r="AD44" s="19"/>
      <c r="AE44" s="19"/>
    </row>
    <row r="45" spans="1:31" ht="15" customHeight="1">
      <c r="A45" s="19"/>
      <c r="B45" s="112">
        <v>2008</v>
      </c>
      <c r="C45" s="112"/>
      <c r="D45" s="21">
        <v>27.88</v>
      </c>
      <c r="E45" s="20" t="s">
        <v>8</v>
      </c>
      <c r="F45" s="21">
        <v>28.03</v>
      </c>
      <c r="G45" s="20" t="s">
        <v>8</v>
      </c>
      <c r="H45" s="113">
        <v>35.83</v>
      </c>
      <c r="I45" s="113"/>
      <c r="J45" s="20" t="s">
        <v>8</v>
      </c>
      <c r="K45" s="21">
        <v>45.48</v>
      </c>
      <c r="L45" s="20" t="s">
        <v>9</v>
      </c>
      <c r="M45" s="21">
        <v>1104.75</v>
      </c>
      <c r="N45" s="20" t="s">
        <v>8</v>
      </c>
      <c r="O45" s="21">
        <v>1028.17</v>
      </c>
      <c r="P45" s="20" t="s">
        <v>11</v>
      </c>
      <c r="Q45" s="21">
        <v>615</v>
      </c>
      <c r="R45" s="20" t="s">
        <v>10</v>
      </c>
      <c r="S45" s="113">
        <v>877.19</v>
      </c>
      <c r="T45" s="113"/>
      <c r="U45" s="20" t="s">
        <v>8</v>
      </c>
      <c r="V45" s="21">
        <v>419.57</v>
      </c>
      <c r="W45" s="20" t="s">
        <v>8</v>
      </c>
      <c r="X45" s="21">
        <v>121.3</v>
      </c>
      <c r="Y45" s="20" t="s">
        <v>8</v>
      </c>
      <c r="Z45" s="21">
        <v>93.29</v>
      </c>
      <c r="AA45" s="20" t="s">
        <v>8</v>
      </c>
      <c r="AB45" s="21">
        <v>39.46</v>
      </c>
      <c r="AC45" s="20" t="s">
        <v>8</v>
      </c>
      <c r="AD45" s="19"/>
      <c r="AE45" s="19"/>
    </row>
    <row r="46" spans="1:31" ht="15" customHeight="1">
      <c r="A46" s="19"/>
      <c r="B46" s="112">
        <v>2009</v>
      </c>
      <c r="C46" s="112"/>
      <c r="D46" s="21">
        <v>19.75</v>
      </c>
      <c r="E46" s="20" t="s">
        <v>8</v>
      </c>
      <c r="F46" s="21">
        <v>19.46</v>
      </c>
      <c r="G46" s="20" t="s">
        <v>8</v>
      </c>
      <c r="H46" s="113">
        <v>25.02</v>
      </c>
      <c r="I46" s="113"/>
      <c r="J46" s="20" t="s">
        <v>8</v>
      </c>
      <c r="K46" s="21">
        <v>32.21</v>
      </c>
      <c r="L46" s="20" t="s">
        <v>8</v>
      </c>
      <c r="M46" s="21">
        <v>203.8</v>
      </c>
      <c r="N46" s="20" t="s">
        <v>8</v>
      </c>
      <c r="O46" s="21">
        <v>381.58</v>
      </c>
      <c r="P46" s="20" t="s">
        <v>8</v>
      </c>
      <c r="Q46" s="21">
        <v>514.16</v>
      </c>
      <c r="R46" s="20" t="s">
        <v>8</v>
      </c>
      <c r="S46" s="113">
        <v>754.39</v>
      </c>
      <c r="T46" s="113"/>
      <c r="U46" s="20" t="s">
        <v>8</v>
      </c>
      <c r="V46" s="21">
        <v>422.27</v>
      </c>
      <c r="W46" s="20" t="s">
        <v>8</v>
      </c>
      <c r="X46" s="21">
        <v>242.55</v>
      </c>
      <c r="Y46" s="20" t="s">
        <v>8</v>
      </c>
      <c r="Z46" s="21">
        <v>169.53</v>
      </c>
      <c r="AA46" s="20" t="s">
        <v>8</v>
      </c>
      <c r="AB46" s="21">
        <v>66.069999999999993</v>
      </c>
      <c r="AC46" s="20" t="s">
        <v>8</v>
      </c>
      <c r="AD46" s="19"/>
      <c r="AE46" s="19"/>
    </row>
    <row r="47" spans="1:31" ht="15" customHeight="1">
      <c r="A47" s="19"/>
      <c r="B47" s="112">
        <v>2010</v>
      </c>
      <c r="C47" s="112"/>
      <c r="D47" s="21">
        <v>32.71</v>
      </c>
      <c r="E47" s="20" t="s">
        <v>8</v>
      </c>
      <c r="F47" s="21">
        <v>31.98</v>
      </c>
      <c r="G47" s="20" t="s">
        <v>8</v>
      </c>
      <c r="H47" s="113">
        <v>35.75</v>
      </c>
      <c r="I47" s="113"/>
      <c r="J47" s="20" t="s">
        <v>8</v>
      </c>
      <c r="K47" s="21">
        <v>41.68</v>
      </c>
      <c r="L47" s="20" t="s">
        <v>8</v>
      </c>
      <c r="M47" s="21">
        <v>52.32</v>
      </c>
      <c r="N47" s="20" t="s">
        <v>8</v>
      </c>
      <c r="O47" s="21">
        <v>227.51</v>
      </c>
      <c r="P47" s="20" t="s">
        <v>8</v>
      </c>
      <c r="Q47" s="21">
        <v>299.42</v>
      </c>
      <c r="R47" s="20" t="s">
        <v>8</v>
      </c>
      <c r="S47" s="113">
        <v>203.6</v>
      </c>
      <c r="T47" s="113"/>
      <c r="U47" s="20" t="s">
        <v>11</v>
      </c>
      <c r="V47" s="21">
        <v>157.5</v>
      </c>
      <c r="W47" s="20" t="s">
        <v>11</v>
      </c>
      <c r="X47" s="21">
        <v>119.05</v>
      </c>
      <c r="Y47" s="20" t="s">
        <v>8</v>
      </c>
      <c r="Z47" s="21">
        <v>114.32</v>
      </c>
      <c r="AA47" s="20" t="s">
        <v>9</v>
      </c>
      <c r="AB47" s="21">
        <v>48.49</v>
      </c>
      <c r="AC47" s="20" t="s">
        <v>8</v>
      </c>
      <c r="AD47" s="19"/>
      <c r="AE47" s="19"/>
    </row>
    <row r="48" spans="1:31" ht="15" customHeight="1">
      <c r="A48" s="19"/>
      <c r="B48" s="112">
        <v>2011</v>
      </c>
      <c r="C48" s="112"/>
      <c r="D48" s="21">
        <v>29.57</v>
      </c>
      <c r="E48" s="20" t="s">
        <v>8</v>
      </c>
      <c r="F48" s="21">
        <v>24.51</v>
      </c>
      <c r="G48" s="20" t="s">
        <v>8</v>
      </c>
      <c r="H48" s="113">
        <v>40.82</v>
      </c>
      <c r="I48" s="113"/>
      <c r="J48" s="20" t="s">
        <v>8</v>
      </c>
      <c r="K48" s="21">
        <v>97</v>
      </c>
      <c r="L48" s="20" t="s">
        <v>8</v>
      </c>
      <c r="M48" s="21">
        <v>100.03</v>
      </c>
      <c r="N48" s="20" t="s">
        <v>8</v>
      </c>
      <c r="O48" s="21">
        <v>309.58999999999997</v>
      </c>
      <c r="P48" s="20" t="s">
        <v>8</v>
      </c>
      <c r="Q48" s="21">
        <v>466.74</v>
      </c>
      <c r="R48" s="20" t="s">
        <v>8</v>
      </c>
      <c r="S48" s="113">
        <v>840.84</v>
      </c>
      <c r="T48" s="113"/>
      <c r="U48" s="20" t="s">
        <v>8</v>
      </c>
      <c r="V48" s="21">
        <v>421.67</v>
      </c>
      <c r="W48" s="20" t="s">
        <v>8</v>
      </c>
      <c r="X48" s="21">
        <v>214.74</v>
      </c>
      <c r="Y48" s="20" t="s">
        <v>8</v>
      </c>
      <c r="Z48" s="21">
        <v>120.56</v>
      </c>
      <c r="AA48" s="20" t="s">
        <v>8</v>
      </c>
      <c r="AB48" s="21">
        <v>63.13</v>
      </c>
      <c r="AC48" s="20" t="s">
        <v>8</v>
      </c>
      <c r="AD48" s="19"/>
      <c r="AE48" s="19"/>
    </row>
    <row r="49" spans="1:31" ht="15" customHeight="1">
      <c r="A49" s="19"/>
      <c r="B49" s="112">
        <v>2012</v>
      </c>
      <c r="C49" s="112"/>
      <c r="D49" s="21">
        <v>26.01</v>
      </c>
      <c r="E49" s="20" t="s">
        <v>8</v>
      </c>
      <c r="F49" s="21">
        <v>52.88</v>
      </c>
      <c r="G49" s="20" t="s">
        <v>8</v>
      </c>
      <c r="H49" s="113">
        <v>52.57</v>
      </c>
      <c r="I49" s="113"/>
      <c r="J49" s="20" t="s">
        <v>8</v>
      </c>
      <c r="K49" s="21">
        <v>45.06</v>
      </c>
      <c r="L49" s="20" t="s">
        <v>8</v>
      </c>
      <c r="M49" s="21">
        <v>216.57</v>
      </c>
      <c r="N49" s="20" t="s">
        <v>8</v>
      </c>
      <c r="O49" s="21">
        <v>482.27</v>
      </c>
      <c r="P49" s="20" t="s">
        <v>8</v>
      </c>
      <c r="Q49" s="21">
        <v>298.58</v>
      </c>
      <c r="R49" s="20" t="s">
        <v>8</v>
      </c>
      <c r="S49" s="113">
        <v>247.39</v>
      </c>
      <c r="T49" s="113"/>
      <c r="U49" s="20" t="s">
        <v>8</v>
      </c>
      <c r="V49" s="21">
        <v>110.7</v>
      </c>
      <c r="W49" s="20" t="s">
        <v>9</v>
      </c>
      <c r="X49" s="21">
        <v>105.53</v>
      </c>
      <c r="Y49" s="20" t="s">
        <v>8</v>
      </c>
      <c r="Z49" s="21">
        <v>59.61</v>
      </c>
      <c r="AA49" s="20" t="s">
        <v>8</v>
      </c>
      <c r="AB49" s="21">
        <v>125.94</v>
      </c>
      <c r="AC49" s="20" t="s">
        <v>8</v>
      </c>
      <c r="AD49" s="19"/>
      <c r="AE49" s="19"/>
    </row>
    <row r="50" spans="1:31" ht="15" customHeight="1">
      <c r="A50" s="19"/>
      <c r="B50" s="112">
        <v>2013</v>
      </c>
      <c r="C50" s="112"/>
      <c r="D50" s="21">
        <v>33.33</v>
      </c>
      <c r="E50" s="20" t="s">
        <v>8</v>
      </c>
      <c r="F50" s="21">
        <v>42.4</v>
      </c>
      <c r="G50" s="20" t="s">
        <v>8</v>
      </c>
      <c r="H50" s="113">
        <v>45.09</v>
      </c>
      <c r="I50" s="113"/>
      <c r="J50" s="20" t="s">
        <v>8</v>
      </c>
      <c r="K50" s="21">
        <v>41.76</v>
      </c>
      <c r="L50" s="20" t="s">
        <v>8</v>
      </c>
      <c r="M50" s="21">
        <v>87.56</v>
      </c>
      <c r="N50" s="20" t="s">
        <v>8</v>
      </c>
      <c r="O50" s="21">
        <v>282.64999999999998</v>
      </c>
      <c r="P50" s="20" t="s">
        <v>8</v>
      </c>
      <c r="Q50" s="21">
        <v>568.13</v>
      </c>
      <c r="R50" s="20" t="s">
        <v>8</v>
      </c>
      <c r="S50" s="113">
        <v>307.45</v>
      </c>
      <c r="T50" s="113"/>
      <c r="U50" s="20" t="s">
        <v>8</v>
      </c>
      <c r="V50" s="21">
        <v>303.60000000000002</v>
      </c>
      <c r="W50" s="20" t="s">
        <v>8</v>
      </c>
      <c r="X50" s="21">
        <v>109.7</v>
      </c>
      <c r="Y50" s="20" t="s">
        <v>8</v>
      </c>
      <c r="Z50" s="21">
        <v>69.31</v>
      </c>
      <c r="AA50" s="20" t="s">
        <v>8</v>
      </c>
      <c r="AB50" s="21">
        <v>40.01</v>
      </c>
      <c r="AC50" s="20" t="s">
        <v>8</v>
      </c>
      <c r="AD50" s="19"/>
      <c r="AE50" s="19"/>
    </row>
    <row r="51" spans="1:31" ht="15" customHeight="1">
      <c r="A51" s="19"/>
      <c r="B51" s="112">
        <v>2014</v>
      </c>
      <c r="C51" s="112"/>
      <c r="D51" s="21">
        <v>26.94</v>
      </c>
      <c r="E51" s="20" t="s">
        <v>8</v>
      </c>
      <c r="F51" s="21">
        <v>40.520000000000003</v>
      </c>
      <c r="G51" s="20" t="s">
        <v>8</v>
      </c>
      <c r="H51" s="113">
        <v>45.28</v>
      </c>
      <c r="I51" s="113"/>
      <c r="J51" s="20" t="s">
        <v>8</v>
      </c>
      <c r="K51" s="21">
        <v>60.96</v>
      </c>
      <c r="L51" s="20" t="s">
        <v>8</v>
      </c>
      <c r="M51" s="21">
        <v>132.99</v>
      </c>
      <c r="N51" s="20" t="s">
        <v>8</v>
      </c>
      <c r="O51" s="21">
        <v>586.97</v>
      </c>
      <c r="P51" s="20" t="s">
        <v>8</v>
      </c>
      <c r="Q51" s="21">
        <v>352.71</v>
      </c>
      <c r="R51" s="20" t="s">
        <v>8</v>
      </c>
      <c r="S51" s="113">
        <v>806.42</v>
      </c>
      <c r="T51" s="113"/>
      <c r="U51" s="20" t="s">
        <v>8</v>
      </c>
      <c r="V51" s="21">
        <v>518.57000000000005</v>
      </c>
      <c r="W51" s="20" t="s">
        <v>8</v>
      </c>
      <c r="X51" s="21">
        <v>171.95</v>
      </c>
      <c r="Y51" s="20" t="s">
        <v>8</v>
      </c>
      <c r="Z51" s="21">
        <v>50.09</v>
      </c>
      <c r="AA51" s="20" t="s">
        <v>8</v>
      </c>
      <c r="AB51" s="21">
        <v>38.619999999999997</v>
      </c>
      <c r="AC51" s="20" t="s">
        <v>8</v>
      </c>
      <c r="AD51" s="19"/>
      <c r="AE51" s="19"/>
    </row>
    <row r="52" spans="1:31" ht="15" customHeight="1">
      <c r="A52" s="19"/>
      <c r="B52" s="23"/>
      <c r="C52" s="23">
        <v>2015</v>
      </c>
      <c r="D52" s="36">
        <v>24.83</v>
      </c>
      <c r="E52" s="34" t="s">
        <v>8</v>
      </c>
      <c r="F52" s="36">
        <v>26.07</v>
      </c>
      <c r="G52" s="34" t="s">
        <v>8</v>
      </c>
      <c r="H52" s="79">
        <v>40.020000000000003</v>
      </c>
      <c r="I52" s="79"/>
      <c r="J52" s="34" t="s">
        <v>8</v>
      </c>
      <c r="K52" s="36">
        <v>44.63</v>
      </c>
      <c r="L52" s="34" t="s">
        <v>8</v>
      </c>
      <c r="M52" s="36">
        <v>52.81</v>
      </c>
      <c r="N52" s="34" t="s">
        <v>8</v>
      </c>
      <c r="O52" s="36">
        <v>163.89</v>
      </c>
      <c r="P52" s="23"/>
      <c r="Q52" s="22"/>
      <c r="R52" s="23"/>
      <c r="S52" s="22"/>
      <c r="T52" s="22"/>
      <c r="U52" s="23"/>
      <c r="V52" s="22"/>
      <c r="W52" s="23"/>
      <c r="X52" s="22"/>
      <c r="Y52" s="23"/>
      <c r="Z52" s="22"/>
      <c r="AA52" s="23"/>
      <c r="AB52" s="22"/>
      <c r="AC52" s="23"/>
      <c r="AD52" s="19"/>
      <c r="AE52" s="19"/>
    </row>
    <row r="53" spans="1:31" ht="51.95" customHeight="1">
      <c r="A53" s="19"/>
      <c r="B53" s="114" t="s">
        <v>7</v>
      </c>
      <c r="C53" s="114"/>
      <c r="D53" s="114" t="s">
        <v>6</v>
      </c>
      <c r="E53" s="114"/>
      <c r="F53" s="114"/>
      <c r="G53" s="114"/>
      <c r="H53" s="114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</sheetData>
  <mergeCells count="156"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H37:I37"/>
    <mergeCell ref="H38:I38"/>
    <mergeCell ref="H39:I39"/>
    <mergeCell ref="B30:C30"/>
    <mergeCell ref="H30:I30"/>
    <mergeCell ref="S30:T30"/>
    <mergeCell ref="B31:C31"/>
    <mergeCell ref="H31:I31"/>
    <mergeCell ref="S31:T31"/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2:C22"/>
    <mergeCell ref="H22:I22"/>
    <mergeCell ref="S22:T22"/>
    <mergeCell ref="B23:C23"/>
    <mergeCell ref="H23:I23"/>
    <mergeCell ref="S23:T23"/>
    <mergeCell ref="S37:T37"/>
    <mergeCell ref="S38:T38"/>
    <mergeCell ref="S39:T39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H32:I32"/>
    <mergeCell ref="H33:I33"/>
    <mergeCell ref="H34:I34"/>
    <mergeCell ref="H35:I35"/>
    <mergeCell ref="H36:I36"/>
    <mergeCell ref="B37:C37"/>
    <mergeCell ref="S40:T40"/>
    <mergeCell ref="S41:T41"/>
    <mergeCell ref="S32:T32"/>
    <mergeCell ref="S33:T33"/>
    <mergeCell ref="S34:T34"/>
    <mergeCell ref="S35:T35"/>
    <mergeCell ref="S36:T36"/>
    <mergeCell ref="B51:C51"/>
    <mergeCell ref="H51:I51"/>
    <mergeCell ref="S51:T51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43:C43"/>
    <mergeCell ref="H43:I43"/>
    <mergeCell ref="S43:T43"/>
    <mergeCell ref="H40:I40"/>
    <mergeCell ref="H41:I41"/>
    <mergeCell ref="B53:C53"/>
    <mergeCell ref="D53:H53"/>
    <mergeCell ref="H52:I52"/>
    <mergeCell ref="B46:C46"/>
    <mergeCell ref="H46:I46"/>
    <mergeCell ref="S46:T46"/>
    <mergeCell ref="S50:T50"/>
    <mergeCell ref="B47:C47"/>
    <mergeCell ref="H47:I47"/>
    <mergeCell ref="S47:T47"/>
    <mergeCell ref="B48:C48"/>
    <mergeCell ref="H48:I48"/>
    <mergeCell ref="S48:T48"/>
    <mergeCell ref="B49:C49"/>
    <mergeCell ref="H49:I49"/>
    <mergeCell ref="S49:T49"/>
    <mergeCell ref="B50:C50"/>
    <mergeCell ref="H50:I50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opLeftCell="B1" workbookViewId="0">
      <selection activeCell="K18" sqref="K18"/>
    </sheetView>
  </sheetViews>
  <sheetFormatPr baseColWidth="10" defaultRowHeight="12.75"/>
  <cols>
    <col min="1" max="1" width="8.85546875" style="18" hidden="1" customWidth="1"/>
    <col min="2" max="2" width="4" style="18" customWidth="1"/>
    <col min="3" max="3" width="7" style="18" customWidth="1"/>
    <col min="4" max="4" width="8.42578125" style="18" customWidth="1"/>
    <col min="5" max="5" width="3.42578125" style="18" customWidth="1"/>
    <col min="6" max="6" width="8.42578125" style="18" customWidth="1"/>
    <col min="7" max="7" width="3.42578125" style="18" customWidth="1"/>
    <col min="8" max="8" width="7" style="18" customWidth="1"/>
    <col min="9" max="9" width="1.28515625" style="18" customWidth="1"/>
    <col min="10" max="10" width="3.42578125" style="18" customWidth="1"/>
    <col min="11" max="11" width="8.42578125" style="18" customWidth="1"/>
    <col min="12" max="12" width="3.42578125" style="18" customWidth="1"/>
    <col min="13" max="13" width="8.42578125" style="18" customWidth="1"/>
    <col min="14" max="14" width="3.42578125" style="18" customWidth="1"/>
    <col min="15" max="15" width="8.42578125" style="18" customWidth="1"/>
    <col min="16" max="16" width="3.42578125" style="18" customWidth="1"/>
    <col min="17" max="17" width="8.42578125" style="18" customWidth="1"/>
    <col min="18" max="18" width="3.42578125" style="18" customWidth="1"/>
    <col min="19" max="19" width="5" style="18" customWidth="1"/>
    <col min="20" max="21" width="3.42578125" style="18" customWidth="1"/>
    <col min="22" max="22" width="8.42578125" style="18" customWidth="1"/>
    <col min="23" max="23" width="3.42578125" style="18" customWidth="1"/>
    <col min="24" max="24" width="8.42578125" style="18" customWidth="1"/>
    <col min="25" max="25" width="3.42578125" style="18" customWidth="1"/>
    <col min="26" max="26" width="8.42578125" style="18" customWidth="1"/>
    <col min="27" max="27" width="3.42578125" style="18" customWidth="1"/>
    <col min="28" max="28" width="8.42578125" style="18" customWidth="1"/>
    <col min="29" max="29" width="3.42578125" style="18" customWidth="1"/>
    <col min="30" max="30" width="0.5703125" style="18" customWidth="1"/>
    <col min="31" max="32" width="8.85546875" style="18" hidden="1" customWidth="1"/>
    <col min="33" max="256" width="9.140625" style="18" customWidth="1"/>
    <col min="257" max="16384" width="11.42578125" style="18"/>
  </cols>
  <sheetData>
    <row r="1" spans="1:31" ht="15" customHeight="1">
      <c r="A1" s="19"/>
      <c r="B1" s="103" t="s">
        <v>48</v>
      </c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4" t="s">
        <v>47</v>
      </c>
      <c r="Y1" s="104"/>
      <c r="Z1" s="104"/>
      <c r="AA1" s="103">
        <v>7</v>
      </c>
      <c r="AB1" s="103"/>
      <c r="AC1" s="103"/>
      <c r="AD1" s="19"/>
      <c r="AE1" s="19"/>
    </row>
    <row r="2" spans="1:31" ht="15" customHeight="1">
      <c r="A2" s="19"/>
      <c r="B2" s="103" t="s">
        <v>46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4" t="s">
        <v>45</v>
      </c>
      <c r="Y2" s="104"/>
      <c r="Z2" s="104"/>
      <c r="AA2" s="105">
        <v>42445.515749895836</v>
      </c>
      <c r="AB2" s="105"/>
      <c r="AC2" s="105"/>
      <c r="AD2" s="19"/>
      <c r="AE2" s="19"/>
    </row>
    <row r="3" spans="1:31" ht="15" customHeight="1">
      <c r="A3" s="19"/>
      <c r="B3" s="103" t="s">
        <v>44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9"/>
      <c r="AE3" s="19"/>
    </row>
    <row r="4" spans="1:31" ht="15" customHeight="1">
      <c r="A4" s="19"/>
      <c r="B4" s="106" t="s">
        <v>43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9"/>
      <c r="AE4" s="19"/>
    </row>
    <row r="5" spans="1:31" ht="15" customHeight="1">
      <c r="A5" s="19"/>
      <c r="B5" s="107" t="s">
        <v>42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9"/>
      <c r="AE5" s="19"/>
    </row>
    <row r="6" spans="1:31" ht="15" customHeight="1">
      <c r="A6" s="19"/>
      <c r="B6" s="19"/>
      <c r="C6" s="108" t="s">
        <v>41</v>
      </c>
      <c r="D6" s="108"/>
      <c r="E6" s="103" t="s">
        <v>366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" customHeight="1">
      <c r="A7" s="19"/>
      <c r="B7" s="19"/>
      <c r="C7" s="108" t="s">
        <v>39</v>
      </c>
      <c r="D7" s="108"/>
      <c r="E7" s="103" t="s">
        <v>365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8" t="s">
        <v>37</v>
      </c>
      <c r="R7" s="108"/>
      <c r="S7" s="108"/>
      <c r="T7" s="103">
        <v>598</v>
      </c>
      <c r="U7" s="103"/>
      <c r="V7" s="103"/>
      <c r="W7" s="103"/>
      <c r="X7" s="108" t="s">
        <v>36</v>
      </c>
      <c r="Y7" s="108"/>
      <c r="Z7" s="108"/>
      <c r="AA7" s="108"/>
      <c r="AB7" s="109">
        <v>5985077</v>
      </c>
      <c r="AC7" s="109"/>
      <c r="AD7" s="109"/>
      <c r="AE7" s="19"/>
    </row>
    <row r="8" spans="1:31" ht="15" customHeight="1">
      <c r="A8" s="19"/>
      <c r="B8" s="19"/>
      <c r="C8" s="108" t="s">
        <v>35</v>
      </c>
      <c r="D8" s="108"/>
      <c r="E8" s="103" t="s">
        <v>34</v>
      </c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8" t="s">
        <v>33</v>
      </c>
      <c r="R8" s="108"/>
      <c r="S8" s="108"/>
      <c r="T8" s="103" t="s">
        <v>364</v>
      </c>
      <c r="U8" s="103"/>
      <c r="V8" s="103"/>
      <c r="W8" s="103"/>
      <c r="X8" s="108" t="s">
        <v>31</v>
      </c>
      <c r="Y8" s="108"/>
      <c r="Z8" s="108"/>
      <c r="AA8" s="108"/>
      <c r="AB8" s="109">
        <v>289984</v>
      </c>
      <c r="AC8" s="109"/>
      <c r="AD8" s="109"/>
      <c r="AE8" s="19"/>
    </row>
    <row r="9" spans="1:31" ht="15" customHeight="1">
      <c r="A9" s="19"/>
      <c r="B9" s="19"/>
      <c r="C9" s="108" t="s">
        <v>30</v>
      </c>
      <c r="D9" s="108"/>
      <c r="E9" s="103" t="s">
        <v>50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8" t="s">
        <v>28</v>
      </c>
      <c r="R9" s="108"/>
      <c r="S9" s="108"/>
      <c r="T9" s="103" t="s">
        <v>363</v>
      </c>
      <c r="U9" s="103"/>
      <c r="V9" s="103"/>
      <c r="W9" s="103"/>
      <c r="X9" s="108" t="s">
        <v>26</v>
      </c>
      <c r="Y9" s="108"/>
      <c r="Z9" s="108"/>
      <c r="AA9" s="108"/>
      <c r="AB9" s="110">
        <v>460</v>
      </c>
      <c r="AC9" s="110"/>
      <c r="AD9" s="110"/>
      <c r="AE9" s="19"/>
    </row>
    <row r="10" spans="1:31" ht="15" customHeight="1">
      <c r="A10" s="19"/>
      <c r="B10" s="19"/>
      <c r="C10" s="108" t="s">
        <v>8</v>
      </c>
      <c r="D10" s="10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" customHeight="1">
      <c r="A11" s="19"/>
      <c r="B11" s="111" t="s">
        <v>25</v>
      </c>
      <c r="C11" s="111"/>
      <c r="D11" s="24" t="s">
        <v>24</v>
      </c>
      <c r="E11" s="24" t="s">
        <v>12</v>
      </c>
      <c r="F11" s="24" t="s">
        <v>23</v>
      </c>
      <c r="G11" s="24" t="s">
        <v>12</v>
      </c>
      <c r="H11" s="111" t="s">
        <v>22</v>
      </c>
      <c r="I11" s="111"/>
      <c r="J11" s="24" t="s">
        <v>12</v>
      </c>
      <c r="K11" s="24" t="s">
        <v>21</v>
      </c>
      <c r="L11" s="24" t="s">
        <v>12</v>
      </c>
      <c r="M11" s="24" t="s">
        <v>20</v>
      </c>
      <c r="N11" s="24" t="s">
        <v>12</v>
      </c>
      <c r="O11" s="24" t="s">
        <v>19</v>
      </c>
      <c r="P11" s="24" t="s">
        <v>12</v>
      </c>
      <c r="Q11" s="24" t="s">
        <v>18</v>
      </c>
      <c r="R11" s="24" t="s">
        <v>12</v>
      </c>
      <c r="S11" s="111" t="s">
        <v>17</v>
      </c>
      <c r="T11" s="111"/>
      <c r="U11" s="24" t="s">
        <v>12</v>
      </c>
      <c r="V11" s="24" t="s">
        <v>16</v>
      </c>
      <c r="W11" s="24" t="s">
        <v>12</v>
      </c>
      <c r="X11" s="24" t="s">
        <v>15</v>
      </c>
      <c r="Y11" s="24" t="s">
        <v>12</v>
      </c>
      <c r="Z11" s="24" t="s">
        <v>14</v>
      </c>
      <c r="AA11" s="24" t="s">
        <v>12</v>
      </c>
      <c r="AB11" s="24" t="s">
        <v>13</v>
      </c>
      <c r="AC11" s="24" t="s">
        <v>12</v>
      </c>
      <c r="AD11" s="19"/>
      <c r="AE11" s="19"/>
    </row>
    <row r="12" spans="1:31" s="44" customFormat="1" ht="15" customHeight="1">
      <c r="A12" s="42"/>
      <c r="B12" s="78">
        <v>1964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>
        <v>6.97</v>
      </c>
      <c r="N12" s="28" t="s">
        <v>10</v>
      </c>
      <c r="O12" s="29">
        <v>17.11</v>
      </c>
      <c r="P12" s="28" t="s">
        <v>8</v>
      </c>
      <c r="Q12" s="29">
        <v>25.28</v>
      </c>
      <c r="R12" s="28" t="s">
        <v>8</v>
      </c>
      <c r="S12" s="73">
        <v>23.76</v>
      </c>
      <c r="T12" s="73"/>
      <c r="U12" s="28" t="s">
        <v>8</v>
      </c>
      <c r="V12" s="29">
        <v>35.89</v>
      </c>
      <c r="W12" s="28" t="s">
        <v>8</v>
      </c>
      <c r="X12" s="29">
        <v>35.86</v>
      </c>
      <c r="Y12" s="28" t="s">
        <v>8</v>
      </c>
      <c r="Z12" s="29">
        <v>26.7</v>
      </c>
      <c r="AA12" s="28" t="s">
        <v>8</v>
      </c>
      <c r="AB12" s="29">
        <v>28.63</v>
      </c>
      <c r="AC12" s="28" t="s">
        <v>8</v>
      </c>
      <c r="AD12" s="42"/>
      <c r="AE12" s="42"/>
    </row>
    <row r="13" spans="1:31" s="44" customFormat="1" ht="15" customHeight="1">
      <c r="A13" s="42"/>
      <c r="B13" s="78">
        <v>1965</v>
      </c>
      <c r="C13" s="78"/>
      <c r="D13" s="29">
        <v>13.38</v>
      </c>
      <c r="E13" s="28" t="s">
        <v>8</v>
      </c>
      <c r="F13" s="29">
        <v>12.27</v>
      </c>
      <c r="G13" s="28" t="s">
        <v>8</v>
      </c>
      <c r="H13" s="73">
        <v>6.15</v>
      </c>
      <c r="I13" s="73"/>
      <c r="J13" s="28" t="s">
        <v>9</v>
      </c>
      <c r="K13" s="29"/>
      <c r="L13" s="28" t="s">
        <v>8</v>
      </c>
      <c r="M13" s="29"/>
      <c r="N13" s="28" t="s">
        <v>8</v>
      </c>
      <c r="O13" s="29"/>
      <c r="P13" s="28" t="s">
        <v>8</v>
      </c>
      <c r="Q13" s="29"/>
      <c r="R13" s="28" t="s">
        <v>8</v>
      </c>
      <c r="S13" s="73"/>
      <c r="T13" s="73"/>
      <c r="U13" s="28" t="s">
        <v>8</v>
      </c>
      <c r="V13" s="29"/>
      <c r="W13" s="28" t="s">
        <v>8</v>
      </c>
      <c r="X13" s="29"/>
      <c r="Y13" s="28" t="s">
        <v>8</v>
      </c>
      <c r="Z13" s="29"/>
      <c r="AA13" s="28" t="s">
        <v>8</v>
      </c>
      <c r="AB13" s="29"/>
      <c r="AC13" s="28" t="s">
        <v>8</v>
      </c>
      <c r="AD13" s="42"/>
      <c r="AE13" s="42"/>
    </row>
    <row r="14" spans="1:31" s="44" customFormat="1" ht="15" customHeight="1">
      <c r="A14" s="42"/>
      <c r="B14" s="78">
        <v>1966</v>
      </c>
      <c r="C14" s="78"/>
      <c r="D14" s="29">
        <v>15.4</v>
      </c>
      <c r="E14" s="28" t="s">
        <v>11</v>
      </c>
      <c r="F14" s="29">
        <v>10.69</v>
      </c>
      <c r="G14" s="28" t="s">
        <v>8</v>
      </c>
      <c r="H14" s="73">
        <v>6.53</v>
      </c>
      <c r="I14" s="73"/>
      <c r="J14" s="28" t="s">
        <v>8</v>
      </c>
      <c r="K14" s="29">
        <v>11.69</v>
      </c>
      <c r="L14" s="28" t="s">
        <v>8</v>
      </c>
      <c r="M14" s="29">
        <v>8.4700000000000006</v>
      </c>
      <c r="N14" s="28" t="s">
        <v>10</v>
      </c>
      <c r="O14" s="29">
        <v>71.91</v>
      </c>
      <c r="P14" s="28" t="s">
        <v>8</v>
      </c>
      <c r="Q14" s="29">
        <v>76.849999999999994</v>
      </c>
      <c r="R14" s="28" t="s">
        <v>8</v>
      </c>
      <c r="S14" s="73">
        <v>32.18</v>
      </c>
      <c r="T14" s="73"/>
      <c r="U14" s="28" t="s">
        <v>8</v>
      </c>
      <c r="V14" s="29">
        <v>33.01</v>
      </c>
      <c r="W14" s="28" t="s">
        <v>10</v>
      </c>
      <c r="X14" s="29">
        <v>52.16</v>
      </c>
      <c r="Y14" s="28" t="s">
        <v>9</v>
      </c>
      <c r="Z14" s="29">
        <v>54.15</v>
      </c>
      <c r="AA14" s="28" t="s">
        <v>8</v>
      </c>
      <c r="AB14" s="29">
        <v>71.63</v>
      </c>
      <c r="AC14" s="28" t="s">
        <v>8</v>
      </c>
      <c r="AD14" s="42"/>
      <c r="AE14" s="42"/>
    </row>
    <row r="15" spans="1:31" s="44" customFormat="1" ht="15" customHeight="1">
      <c r="A15" s="42"/>
      <c r="B15" s="78">
        <v>1967</v>
      </c>
      <c r="C15" s="78"/>
      <c r="D15" s="29">
        <v>31.65</v>
      </c>
      <c r="E15" s="28" t="s">
        <v>8</v>
      </c>
      <c r="F15" s="29">
        <v>15.7</v>
      </c>
      <c r="G15" s="28" t="s">
        <v>8</v>
      </c>
      <c r="H15" s="73">
        <v>8.32</v>
      </c>
      <c r="I15" s="73"/>
      <c r="J15" s="28" t="s">
        <v>8</v>
      </c>
      <c r="K15" s="29">
        <v>5.66</v>
      </c>
      <c r="L15" s="28" t="s">
        <v>8</v>
      </c>
      <c r="M15" s="29">
        <v>35.14</v>
      </c>
      <c r="N15" s="28" t="s">
        <v>9</v>
      </c>
      <c r="O15" s="29"/>
      <c r="P15" s="28" t="s">
        <v>8</v>
      </c>
      <c r="Q15" s="29">
        <v>15.65</v>
      </c>
      <c r="R15" s="28" t="s">
        <v>9</v>
      </c>
      <c r="S15" s="73">
        <v>44.86</v>
      </c>
      <c r="T15" s="73"/>
      <c r="U15" s="28" t="s">
        <v>10</v>
      </c>
      <c r="V15" s="29"/>
      <c r="W15" s="28" t="s">
        <v>8</v>
      </c>
      <c r="X15" s="29"/>
      <c r="Y15" s="28" t="s">
        <v>8</v>
      </c>
      <c r="Z15" s="29">
        <v>42.48</v>
      </c>
      <c r="AA15" s="28" t="s">
        <v>9</v>
      </c>
      <c r="AB15" s="29">
        <v>25.04</v>
      </c>
      <c r="AC15" s="28" t="s">
        <v>8</v>
      </c>
      <c r="AD15" s="42"/>
      <c r="AE15" s="42"/>
    </row>
    <row r="16" spans="1:31" s="44" customFormat="1" ht="15" customHeight="1">
      <c r="A16" s="42"/>
      <c r="B16" s="78">
        <v>1968</v>
      </c>
      <c r="C16" s="78"/>
      <c r="D16" s="29">
        <v>11.58</v>
      </c>
      <c r="E16" s="28" t="s">
        <v>8</v>
      </c>
      <c r="F16" s="29">
        <v>7.85</v>
      </c>
      <c r="G16" s="28" t="s">
        <v>8</v>
      </c>
      <c r="H16" s="73">
        <v>6.09</v>
      </c>
      <c r="I16" s="73"/>
      <c r="J16" s="28" t="s">
        <v>8</v>
      </c>
      <c r="K16" s="29">
        <v>4.87</v>
      </c>
      <c r="L16" s="28" t="s">
        <v>8</v>
      </c>
      <c r="M16" s="29">
        <v>4.07</v>
      </c>
      <c r="N16" s="28" t="s">
        <v>8</v>
      </c>
      <c r="O16" s="29">
        <v>4.84</v>
      </c>
      <c r="P16" s="28" t="s">
        <v>9</v>
      </c>
      <c r="Q16" s="29">
        <v>7.88</v>
      </c>
      <c r="R16" s="28" t="s">
        <v>9</v>
      </c>
      <c r="S16" s="73">
        <v>16.239999999999998</v>
      </c>
      <c r="T16" s="73"/>
      <c r="U16" s="28" t="s">
        <v>8</v>
      </c>
      <c r="V16" s="29">
        <v>16.64</v>
      </c>
      <c r="W16" s="28" t="s">
        <v>8</v>
      </c>
      <c r="X16" s="29">
        <v>17.260000000000002</v>
      </c>
      <c r="Y16" s="28" t="s">
        <v>8</v>
      </c>
      <c r="Z16" s="29">
        <v>22.63</v>
      </c>
      <c r="AA16" s="28" t="s">
        <v>8</v>
      </c>
      <c r="AB16" s="29">
        <v>17.62</v>
      </c>
      <c r="AC16" s="28" t="s">
        <v>8</v>
      </c>
      <c r="AD16" s="42"/>
      <c r="AE16" s="42"/>
    </row>
    <row r="17" spans="1:31" s="44" customFormat="1" ht="15" customHeight="1">
      <c r="A17" s="42"/>
      <c r="B17" s="78">
        <v>1969</v>
      </c>
      <c r="C17" s="78"/>
      <c r="D17" s="29">
        <v>11.94</v>
      </c>
      <c r="E17" s="28" t="s">
        <v>8</v>
      </c>
      <c r="F17" s="29">
        <v>6.39</v>
      </c>
      <c r="G17" s="28" t="s">
        <v>8</v>
      </c>
      <c r="H17" s="73">
        <v>4.66</v>
      </c>
      <c r="I17" s="73"/>
      <c r="J17" s="28" t="s">
        <v>8</v>
      </c>
      <c r="K17" s="29">
        <v>12</v>
      </c>
      <c r="L17" s="28" t="s">
        <v>8</v>
      </c>
      <c r="M17" s="29">
        <v>47.52</v>
      </c>
      <c r="N17" s="28" t="s">
        <v>8</v>
      </c>
      <c r="O17" s="29">
        <v>130.56</v>
      </c>
      <c r="P17" s="28" t="s">
        <v>8</v>
      </c>
      <c r="Q17" s="29">
        <v>43.11</v>
      </c>
      <c r="R17" s="28" t="s">
        <v>9</v>
      </c>
      <c r="S17" s="73"/>
      <c r="T17" s="73"/>
      <c r="U17" s="28" t="s">
        <v>8</v>
      </c>
      <c r="V17" s="29"/>
      <c r="W17" s="28" t="s">
        <v>8</v>
      </c>
      <c r="X17" s="29">
        <v>29.02</v>
      </c>
      <c r="Y17" s="28" t="s">
        <v>8</v>
      </c>
      <c r="Z17" s="29">
        <v>28.03</v>
      </c>
      <c r="AA17" s="28" t="s">
        <v>11</v>
      </c>
      <c r="AB17" s="29">
        <v>20.18</v>
      </c>
      <c r="AC17" s="28" t="s">
        <v>10</v>
      </c>
      <c r="AD17" s="42"/>
      <c r="AE17" s="42"/>
    </row>
    <row r="18" spans="1:31" s="44" customFormat="1" ht="15" customHeight="1">
      <c r="A18" s="42"/>
      <c r="B18" s="78">
        <v>1970</v>
      </c>
      <c r="C18" s="78"/>
      <c r="D18" s="29">
        <v>13.3</v>
      </c>
      <c r="E18" s="28" t="s">
        <v>8</v>
      </c>
      <c r="F18" s="29">
        <v>8.6999999999999993</v>
      </c>
      <c r="G18" s="28" t="s">
        <v>8</v>
      </c>
      <c r="H18" s="73">
        <v>6.23</v>
      </c>
      <c r="I18" s="73"/>
      <c r="J18" s="28" t="s">
        <v>8</v>
      </c>
      <c r="K18" s="29">
        <v>4.71</v>
      </c>
      <c r="L18" s="28" t="s">
        <v>8</v>
      </c>
      <c r="M18" s="29">
        <v>13.59</v>
      </c>
      <c r="N18" s="28" t="s">
        <v>8</v>
      </c>
      <c r="O18" s="29">
        <v>41.88</v>
      </c>
      <c r="P18" s="28" t="s">
        <v>8</v>
      </c>
      <c r="Q18" s="29">
        <v>40.630000000000003</v>
      </c>
      <c r="R18" s="28" t="s">
        <v>8</v>
      </c>
      <c r="S18" s="73">
        <v>44.83</v>
      </c>
      <c r="T18" s="73"/>
      <c r="U18" s="28" t="s">
        <v>8</v>
      </c>
      <c r="V18" s="29">
        <v>34.409999999999997</v>
      </c>
      <c r="W18" s="28" t="s">
        <v>8</v>
      </c>
      <c r="X18" s="29">
        <v>45.94</v>
      </c>
      <c r="Y18" s="28" t="s">
        <v>8</v>
      </c>
      <c r="Z18" s="29">
        <v>44.42</v>
      </c>
      <c r="AA18" s="28" t="s">
        <v>8</v>
      </c>
      <c r="AB18" s="29">
        <v>40.380000000000003</v>
      </c>
      <c r="AC18" s="28" t="s">
        <v>8</v>
      </c>
      <c r="AD18" s="42"/>
      <c r="AE18" s="42"/>
    </row>
    <row r="19" spans="1:31" s="44" customFormat="1" ht="15" customHeight="1">
      <c r="A19" s="42"/>
      <c r="B19" s="78">
        <v>1971</v>
      </c>
      <c r="C19" s="78"/>
      <c r="D19" s="29">
        <v>18.59</v>
      </c>
      <c r="E19" s="28" t="s">
        <v>8</v>
      </c>
      <c r="F19" s="29">
        <v>10.91</v>
      </c>
      <c r="G19" s="28" t="s">
        <v>8</v>
      </c>
      <c r="H19" s="73">
        <v>6.47</v>
      </c>
      <c r="I19" s="73"/>
      <c r="J19" s="28" t="s">
        <v>8</v>
      </c>
      <c r="K19" s="29">
        <v>4.9800000000000004</v>
      </c>
      <c r="L19" s="28" t="s">
        <v>8</v>
      </c>
      <c r="M19" s="29">
        <v>70.349999999999994</v>
      </c>
      <c r="N19" s="28" t="s">
        <v>9</v>
      </c>
      <c r="O19" s="29"/>
      <c r="P19" s="28" t="s">
        <v>8</v>
      </c>
      <c r="Q19" s="29"/>
      <c r="R19" s="28" t="s">
        <v>8</v>
      </c>
      <c r="S19" s="73">
        <v>27.5</v>
      </c>
      <c r="T19" s="73"/>
      <c r="U19" s="28" t="s">
        <v>11</v>
      </c>
      <c r="V19" s="29">
        <v>32.020000000000003</v>
      </c>
      <c r="W19" s="28" t="s">
        <v>8</v>
      </c>
      <c r="X19" s="29">
        <v>48.08</v>
      </c>
      <c r="Y19" s="28" t="s">
        <v>8</v>
      </c>
      <c r="Z19" s="29">
        <v>35.89</v>
      </c>
      <c r="AA19" s="28" t="s">
        <v>8</v>
      </c>
      <c r="AB19" s="29">
        <v>24.02</v>
      </c>
      <c r="AC19" s="28" t="s">
        <v>11</v>
      </c>
      <c r="AD19" s="42"/>
      <c r="AE19" s="42"/>
    </row>
    <row r="20" spans="1:31" s="44" customFormat="1" ht="15" customHeight="1">
      <c r="A20" s="42"/>
      <c r="B20" s="78">
        <v>1972</v>
      </c>
      <c r="C20" s="78"/>
      <c r="D20" s="29"/>
      <c r="E20" s="28" t="s">
        <v>8</v>
      </c>
      <c r="F20" s="29">
        <v>5.84</v>
      </c>
      <c r="G20" s="28" t="s">
        <v>11</v>
      </c>
      <c r="H20" s="73">
        <v>8.1300000000000008</v>
      </c>
      <c r="I20" s="73"/>
      <c r="J20" s="28" t="s">
        <v>8</v>
      </c>
      <c r="K20" s="29">
        <v>4.9800000000000004</v>
      </c>
      <c r="L20" s="28" t="s">
        <v>11</v>
      </c>
      <c r="M20" s="29"/>
      <c r="N20" s="28" t="s">
        <v>8</v>
      </c>
      <c r="O20" s="29"/>
      <c r="P20" s="28" t="s">
        <v>8</v>
      </c>
      <c r="Q20" s="29"/>
      <c r="R20" s="28" t="s">
        <v>8</v>
      </c>
      <c r="S20" s="73"/>
      <c r="T20" s="73"/>
      <c r="U20" s="28" t="s">
        <v>8</v>
      </c>
      <c r="V20" s="29"/>
      <c r="W20" s="28" t="s">
        <v>8</v>
      </c>
      <c r="X20" s="29"/>
      <c r="Y20" s="28" t="s">
        <v>8</v>
      </c>
      <c r="Z20" s="29"/>
      <c r="AA20" s="28" t="s">
        <v>8</v>
      </c>
      <c r="AB20" s="29"/>
      <c r="AC20" s="28" t="s">
        <v>8</v>
      </c>
      <c r="AD20" s="42"/>
      <c r="AE20" s="42"/>
    </row>
    <row r="21" spans="1:31" s="44" customFormat="1" ht="15" customHeight="1">
      <c r="A21" s="42"/>
      <c r="B21" s="78">
        <v>1973</v>
      </c>
      <c r="C21" s="78"/>
      <c r="D21" s="29"/>
      <c r="E21" s="28" t="s">
        <v>8</v>
      </c>
      <c r="F21" s="29"/>
      <c r="G21" s="28" t="s">
        <v>8</v>
      </c>
      <c r="H21" s="73"/>
      <c r="I21" s="73"/>
      <c r="J21" s="28" t="s">
        <v>8</v>
      </c>
      <c r="K21" s="29"/>
      <c r="L21" s="28" t="s">
        <v>8</v>
      </c>
      <c r="M21" s="29"/>
      <c r="N21" s="28" t="s">
        <v>8</v>
      </c>
      <c r="O21" s="29"/>
      <c r="P21" s="28" t="s">
        <v>8</v>
      </c>
      <c r="Q21" s="29"/>
      <c r="R21" s="28" t="s">
        <v>8</v>
      </c>
      <c r="S21" s="73"/>
      <c r="T21" s="73"/>
      <c r="U21" s="28" t="s">
        <v>8</v>
      </c>
      <c r="V21" s="29"/>
      <c r="W21" s="28" t="s">
        <v>8</v>
      </c>
      <c r="X21" s="29"/>
      <c r="Y21" s="28" t="s">
        <v>8</v>
      </c>
      <c r="Z21" s="29"/>
      <c r="AA21" s="28" t="s">
        <v>8</v>
      </c>
      <c r="AB21" s="29"/>
      <c r="AC21" s="28" t="s">
        <v>8</v>
      </c>
      <c r="AD21" s="42"/>
      <c r="AE21" s="42"/>
    </row>
    <row r="22" spans="1:31" s="44" customFormat="1" ht="15" customHeight="1">
      <c r="A22" s="42"/>
      <c r="B22" s="78">
        <v>1974</v>
      </c>
      <c r="C22" s="78"/>
      <c r="D22" s="29"/>
      <c r="E22" s="28" t="s">
        <v>8</v>
      </c>
      <c r="F22" s="29"/>
      <c r="G22" s="28" t="s">
        <v>8</v>
      </c>
      <c r="H22" s="73"/>
      <c r="I22" s="73"/>
      <c r="J22" s="28" t="s">
        <v>8</v>
      </c>
      <c r="K22" s="29"/>
      <c r="L22" s="28" t="s">
        <v>8</v>
      </c>
      <c r="M22" s="29"/>
      <c r="N22" s="28" t="s">
        <v>8</v>
      </c>
      <c r="O22" s="29"/>
      <c r="P22" s="28" t="s">
        <v>8</v>
      </c>
      <c r="Q22" s="29">
        <v>25.22</v>
      </c>
      <c r="R22" s="28" t="s">
        <v>11</v>
      </c>
      <c r="S22" s="73">
        <v>34.28</v>
      </c>
      <c r="T22" s="73"/>
      <c r="U22" s="28" t="s">
        <v>8</v>
      </c>
      <c r="V22" s="29">
        <v>34.06</v>
      </c>
      <c r="W22" s="28" t="s">
        <v>8</v>
      </c>
      <c r="X22" s="29">
        <v>45.22</v>
      </c>
      <c r="Y22" s="28" t="s">
        <v>8</v>
      </c>
      <c r="Z22" s="29">
        <v>43.83</v>
      </c>
      <c r="AA22" s="28" t="s">
        <v>10</v>
      </c>
      <c r="AB22" s="29">
        <v>24.55</v>
      </c>
      <c r="AC22" s="28" t="s">
        <v>8</v>
      </c>
      <c r="AD22" s="42"/>
      <c r="AE22" s="42"/>
    </row>
    <row r="23" spans="1:31" s="44" customFormat="1" ht="15" customHeight="1">
      <c r="A23" s="42"/>
      <c r="B23" s="92">
        <v>1975</v>
      </c>
      <c r="C23" s="92"/>
      <c r="D23" s="36">
        <v>13.79</v>
      </c>
      <c r="E23" s="34" t="s">
        <v>8</v>
      </c>
      <c r="F23" s="36">
        <v>21.34</v>
      </c>
      <c r="G23" s="34" t="s">
        <v>8</v>
      </c>
      <c r="H23" s="79">
        <v>6.79</v>
      </c>
      <c r="I23" s="79"/>
      <c r="J23" s="34" t="s">
        <v>8</v>
      </c>
      <c r="K23" s="36">
        <v>21.29</v>
      </c>
      <c r="L23" s="34" t="s">
        <v>8</v>
      </c>
      <c r="M23" s="36">
        <v>81.739999999999995</v>
      </c>
      <c r="N23" s="34" t="s">
        <v>8</v>
      </c>
      <c r="O23" s="36">
        <v>115.64</v>
      </c>
      <c r="P23" s="34" t="s">
        <v>8</v>
      </c>
      <c r="Q23" s="36">
        <v>285.88</v>
      </c>
      <c r="R23" s="34" t="s">
        <v>11</v>
      </c>
      <c r="S23" s="79">
        <v>29.58</v>
      </c>
      <c r="T23" s="79"/>
      <c r="U23" s="34" t="s">
        <v>10</v>
      </c>
      <c r="V23" s="36">
        <v>34.520000000000003</v>
      </c>
      <c r="W23" s="34" t="s">
        <v>8</v>
      </c>
      <c r="X23" s="36">
        <v>43.89</v>
      </c>
      <c r="Y23" s="34" t="s">
        <v>8</v>
      </c>
      <c r="Z23" s="36">
        <v>42.75</v>
      </c>
      <c r="AA23" s="34" t="s">
        <v>8</v>
      </c>
      <c r="AB23" s="36">
        <v>38.270000000000003</v>
      </c>
      <c r="AC23" s="34" t="s">
        <v>8</v>
      </c>
      <c r="AD23" s="42"/>
      <c r="AE23" s="42"/>
    </row>
    <row r="24" spans="1:31" s="44" customFormat="1" ht="15" customHeight="1">
      <c r="A24" s="42"/>
      <c r="B24" s="92">
        <v>1976</v>
      </c>
      <c r="C24" s="92"/>
      <c r="D24" s="36">
        <v>19.149999999999999</v>
      </c>
      <c r="E24" s="34" t="s">
        <v>8</v>
      </c>
      <c r="F24" s="36">
        <v>12.44</v>
      </c>
      <c r="G24" s="34" t="s">
        <v>10</v>
      </c>
      <c r="H24" s="79">
        <v>5.67</v>
      </c>
      <c r="I24" s="79"/>
      <c r="J24" s="34" t="s">
        <v>10</v>
      </c>
      <c r="K24" s="36">
        <v>4.93</v>
      </c>
      <c r="L24" s="34" t="s">
        <v>8</v>
      </c>
      <c r="M24" s="36">
        <v>7.68</v>
      </c>
      <c r="N24" s="34" t="s">
        <v>9</v>
      </c>
      <c r="O24" s="36">
        <v>78.349999999999994</v>
      </c>
      <c r="P24" s="34" t="s">
        <v>8</v>
      </c>
      <c r="Q24" s="36">
        <v>26.26</v>
      </c>
      <c r="R24" s="34" t="s">
        <v>8</v>
      </c>
      <c r="S24" s="79">
        <v>24.94</v>
      </c>
      <c r="T24" s="79"/>
      <c r="U24" s="34" t="s">
        <v>8</v>
      </c>
      <c r="V24" s="36">
        <v>32.909999999999997</v>
      </c>
      <c r="W24" s="34" t="s">
        <v>8</v>
      </c>
      <c r="X24" s="36">
        <v>59.25</v>
      </c>
      <c r="Y24" s="34" t="s">
        <v>8</v>
      </c>
      <c r="Z24" s="36">
        <v>48.57</v>
      </c>
      <c r="AA24" s="34" t="s">
        <v>8</v>
      </c>
      <c r="AB24" s="36">
        <v>24.66</v>
      </c>
      <c r="AC24" s="34" t="s">
        <v>8</v>
      </c>
      <c r="AD24" s="42"/>
      <c r="AE24" s="42"/>
    </row>
    <row r="25" spans="1:31" s="44" customFormat="1" ht="15" customHeight="1">
      <c r="A25" s="42"/>
      <c r="B25" s="92">
        <v>1977</v>
      </c>
      <c r="C25" s="92"/>
      <c r="D25" s="36">
        <v>14.6</v>
      </c>
      <c r="E25" s="34" t="s">
        <v>8</v>
      </c>
      <c r="F25" s="36">
        <v>8.8699999999999992</v>
      </c>
      <c r="G25" s="34" t="s">
        <v>8</v>
      </c>
      <c r="H25" s="79">
        <v>5.92</v>
      </c>
      <c r="I25" s="79"/>
      <c r="J25" s="34" t="s">
        <v>9</v>
      </c>
      <c r="K25" s="36">
        <v>5.19</v>
      </c>
      <c r="L25" s="34" t="s">
        <v>9</v>
      </c>
      <c r="M25" s="36">
        <v>28.77</v>
      </c>
      <c r="N25" s="34" t="s">
        <v>11</v>
      </c>
      <c r="O25" s="36">
        <v>58.22</v>
      </c>
      <c r="P25" s="34" t="s">
        <v>9</v>
      </c>
      <c r="Q25" s="36">
        <v>121.97</v>
      </c>
      <c r="R25" s="34" t="s">
        <v>9</v>
      </c>
      <c r="S25" s="79">
        <v>55.82</v>
      </c>
      <c r="T25" s="79"/>
      <c r="U25" s="34" t="s">
        <v>8</v>
      </c>
      <c r="V25" s="36">
        <v>62.33</v>
      </c>
      <c r="W25" s="34" t="s">
        <v>8</v>
      </c>
      <c r="X25" s="36">
        <v>71.13</v>
      </c>
      <c r="Y25" s="34" t="s">
        <v>8</v>
      </c>
      <c r="Z25" s="36">
        <v>71.599999999999994</v>
      </c>
      <c r="AA25" s="34" t="s">
        <v>8</v>
      </c>
      <c r="AB25" s="36">
        <v>43.54</v>
      </c>
      <c r="AC25" s="34" t="s">
        <v>8</v>
      </c>
      <c r="AD25" s="42"/>
      <c r="AE25" s="42"/>
    </row>
    <row r="26" spans="1:31" s="44" customFormat="1" ht="15" customHeight="1">
      <c r="A26" s="42"/>
      <c r="B26" s="92">
        <v>1978</v>
      </c>
      <c r="C26" s="92"/>
      <c r="D26" s="36">
        <v>19.27</v>
      </c>
      <c r="E26" s="34" t="s">
        <v>8</v>
      </c>
      <c r="F26" s="36">
        <v>11.89</v>
      </c>
      <c r="G26" s="34" t="s">
        <v>8</v>
      </c>
      <c r="H26" s="79">
        <v>7.63</v>
      </c>
      <c r="I26" s="79"/>
      <c r="J26" s="34" t="s">
        <v>9</v>
      </c>
      <c r="K26" s="36">
        <v>5.44</v>
      </c>
      <c r="L26" s="34" t="s">
        <v>8</v>
      </c>
      <c r="M26" s="36">
        <v>25.42</v>
      </c>
      <c r="N26" s="34" t="s">
        <v>8</v>
      </c>
      <c r="O26" s="36">
        <v>45.19</v>
      </c>
      <c r="P26" s="34" t="s">
        <v>8</v>
      </c>
      <c r="Q26" s="36">
        <v>160.88</v>
      </c>
      <c r="R26" s="34" t="s">
        <v>8</v>
      </c>
      <c r="S26" s="79">
        <v>33.659999999999997</v>
      </c>
      <c r="T26" s="79"/>
      <c r="U26" s="34" t="s">
        <v>8</v>
      </c>
      <c r="V26" s="36">
        <v>61.96</v>
      </c>
      <c r="W26" s="34" t="s">
        <v>8</v>
      </c>
      <c r="X26" s="36">
        <v>109.02</v>
      </c>
      <c r="Y26" s="34" t="s">
        <v>8</v>
      </c>
      <c r="Z26" s="36">
        <v>73.36</v>
      </c>
      <c r="AA26" s="34" t="s">
        <v>8</v>
      </c>
      <c r="AB26" s="36">
        <v>34.01</v>
      </c>
      <c r="AC26" s="34" t="s">
        <v>8</v>
      </c>
      <c r="AD26" s="42"/>
      <c r="AE26" s="42"/>
    </row>
    <row r="27" spans="1:31" s="44" customFormat="1" ht="15" customHeight="1">
      <c r="A27" s="42"/>
      <c r="B27" s="92">
        <v>1979</v>
      </c>
      <c r="C27" s="92"/>
      <c r="D27" s="36">
        <v>17.64</v>
      </c>
      <c r="E27" s="34" t="s">
        <v>8</v>
      </c>
      <c r="F27" s="36">
        <v>10.33</v>
      </c>
      <c r="G27" s="34" t="s">
        <v>8</v>
      </c>
      <c r="H27" s="79">
        <v>6.42</v>
      </c>
      <c r="I27" s="79"/>
      <c r="J27" s="34" t="s">
        <v>8</v>
      </c>
      <c r="K27" s="36">
        <v>5.15</v>
      </c>
      <c r="L27" s="34" t="s">
        <v>8</v>
      </c>
      <c r="M27" s="36">
        <v>27.44</v>
      </c>
      <c r="N27" s="34" t="s">
        <v>8</v>
      </c>
      <c r="O27" s="36">
        <v>13.64</v>
      </c>
      <c r="P27" s="34" t="s">
        <v>8</v>
      </c>
      <c r="Q27" s="36">
        <v>113.01</v>
      </c>
      <c r="R27" s="34" t="s">
        <v>8</v>
      </c>
      <c r="S27" s="79">
        <v>143.78</v>
      </c>
      <c r="T27" s="79"/>
      <c r="U27" s="34" t="s">
        <v>9</v>
      </c>
      <c r="V27" s="36">
        <v>86.19</v>
      </c>
      <c r="W27" s="34" t="s">
        <v>10</v>
      </c>
      <c r="X27" s="36">
        <v>34.86</v>
      </c>
      <c r="Y27" s="34" t="s">
        <v>8</v>
      </c>
      <c r="Z27" s="36">
        <v>43.57</v>
      </c>
      <c r="AA27" s="34" t="s">
        <v>8</v>
      </c>
      <c r="AB27" s="36">
        <v>39.020000000000003</v>
      </c>
      <c r="AC27" s="34" t="s">
        <v>8</v>
      </c>
      <c r="AD27" s="42"/>
      <c r="AE27" s="42"/>
    </row>
    <row r="28" spans="1:31" s="44" customFormat="1" ht="15" customHeight="1">
      <c r="A28" s="42"/>
      <c r="B28" s="92">
        <v>1980</v>
      </c>
      <c r="C28" s="92"/>
      <c r="D28" s="36">
        <v>17.46</v>
      </c>
      <c r="E28" s="34" t="s">
        <v>8</v>
      </c>
      <c r="F28" s="36">
        <v>20.2</v>
      </c>
      <c r="G28" s="34" t="s">
        <v>8</v>
      </c>
      <c r="H28" s="79">
        <v>17.100000000000001</v>
      </c>
      <c r="I28" s="79"/>
      <c r="J28" s="34" t="s">
        <v>8</v>
      </c>
      <c r="K28" s="36">
        <v>109.91</v>
      </c>
      <c r="L28" s="34" t="s">
        <v>8</v>
      </c>
      <c r="M28" s="36">
        <v>122.47</v>
      </c>
      <c r="N28" s="34" t="s">
        <v>8</v>
      </c>
      <c r="O28" s="36">
        <v>130.13999999999999</v>
      </c>
      <c r="P28" s="34" t="s">
        <v>8</v>
      </c>
      <c r="Q28" s="36">
        <v>75.86</v>
      </c>
      <c r="R28" s="34" t="s">
        <v>8</v>
      </c>
      <c r="S28" s="79">
        <v>48.21</v>
      </c>
      <c r="T28" s="79"/>
      <c r="U28" s="34" t="s">
        <v>8</v>
      </c>
      <c r="V28" s="36">
        <v>24.08</v>
      </c>
      <c r="W28" s="34" t="s">
        <v>8</v>
      </c>
      <c r="X28" s="36">
        <v>25.37</v>
      </c>
      <c r="Y28" s="34" t="s">
        <v>8</v>
      </c>
      <c r="Z28" s="36">
        <v>22.07</v>
      </c>
      <c r="AA28" s="34" t="s">
        <v>8</v>
      </c>
      <c r="AB28" s="36">
        <v>20.54</v>
      </c>
      <c r="AC28" s="34" t="s">
        <v>8</v>
      </c>
      <c r="AD28" s="42"/>
      <c r="AE28" s="42"/>
    </row>
    <row r="29" spans="1:31" s="44" customFormat="1" ht="15" customHeight="1">
      <c r="A29" s="42"/>
      <c r="B29" s="92">
        <v>1981</v>
      </c>
      <c r="C29" s="92"/>
      <c r="D29" s="36">
        <v>12.79</v>
      </c>
      <c r="E29" s="34" t="s">
        <v>8</v>
      </c>
      <c r="F29" s="36">
        <v>8.42</v>
      </c>
      <c r="G29" s="34" t="s">
        <v>10</v>
      </c>
      <c r="H29" s="79">
        <v>6.99</v>
      </c>
      <c r="I29" s="79"/>
      <c r="J29" s="34" t="s">
        <v>10</v>
      </c>
      <c r="K29" s="36">
        <v>10.09</v>
      </c>
      <c r="L29" s="34" t="s">
        <v>8</v>
      </c>
      <c r="M29" s="36">
        <v>204.32</v>
      </c>
      <c r="N29" s="34" t="s">
        <v>8</v>
      </c>
      <c r="O29" s="36">
        <v>59.87</v>
      </c>
      <c r="P29" s="34" t="s">
        <v>8</v>
      </c>
      <c r="Q29" s="36">
        <v>42.74</v>
      </c>
      <c r="R29" s="34" t="s">
        <v>8</v>
      </c>
      <c r="S29" s="79">
        <v>52.97</v>
      </c>
      <c r="T29" s="79"/>
      <c r="U29" s="34" t="s">
        <v>8</v>
      </c>
      <c r="V29" s="36">
        <v>33.61</v>
      </c>
      <c r="W29" s="34" t="s">
        <v>8</v>
      </c>
      <c r="X29" s="36">
        <v>28.97</v>
      </c>
      <c r="Y29" s="34" t="s">
        <v>8</v>
      </c>
      <c r="Z29" s="36">
        <v>21.59</v>
      </c>
      <c r="AA29" s="34" t="s">
        <v>8</v>
      </c>
      <c r="AB29" s="36">
        <v>12.69</v>
      </c>
      <c r="AC29" s="34" t="s">
        <v>8</v>
      </c>
      <c r="AD29" s="42"/>
      <c r="AE29" s="42"/>
    </row>
    <row r="30" spans="1:31" s="44" customFormat="1" ht="15" customHeight="1">
      <c r="A30" s="42"/>
      <c r="B30" s="92">
        <v>1982</v>
      </c>
      <c r="C30" s="92"/>
      <c r="D30" s="36">
        <v>9.4</v>
      </c>
      <c r="E30" s="34" t="s">
        <v>8</v>
      </c>
      <c r="F30" s="36">
        <v>8.44</v>
      </c>
      <c r="G30" s="34" t="s">
        <v>8</v>
      </c>
      <c r="H30" s="79">
        <v>6.26</v>
      </c>
      <c r="I30" s="79"/>
      <c r="J30" s="34" t="s">
        <v>9</v>
      </c>
      <c r="K30" s="36">
        <v>6.17</v>
      </c>
      <c r="L30" s="34" t="s">
        <v>8</v>
      </c>
      <c r="M30" s="36">
        <v>49.16</v>
      </c>
      <c r="N30" s="34" t="s">
        <v>9</v>
      </c>
      <c r="O30" s="36"/>
      <c r="P30" s="34" t="s">
        <v>8</v>
      </c>
      <c r="Q30" s="36">
        <v>154.51</v>
      </c>
      <c r="R30" s="34" t="s">
        <v>10</v>
      </c>
      <c r="S30" s="79">
        <v>62.88</v>
      </c>
      <c r="T30" s="79"/>
      <c r="U30" s="34" t="s">
        <v>8</v>
      </c>
      <c r="V30" s="36">
        <v>105.31</v>
      </c>
      <c r="W30" s="34" t="s">
        <v>8</v>
      </c>
      <c r="X30" s="36">
        <v>64.739999999999995</v>
      </c>
      <c r="Y30" s="34" t="s">
        <v>9</v>
      </c>
      <c r="Z30" s="36">
        <v>49.04</v>
      </c>
      <c r="AA30" s="34" t="s">
        <v>8</v>
      </c>
      <c r="AB30" s="36">
        <v>42.46</v>
      </c>
      <c r="AC30" s="34" t="s">
        <v>8</v>
      </c>
      <c r="AD30" s="42"/>
      <c r="AE30" s="42"/>
    </row>
    <row r="31" spans="1:31" s="44" customFormat="1" ht="15" customHeight="1">
      <c r="A31" s="42"/>
      <c r="B31" s="92">
        <v>1983</v>
      </c>
      <c r="C31" s="92"/>
      <c r="D31" s="36">
        <v>27.16</v>
      </c>
      <c r="E31" s="34" t="s">
        <v>8</v>
      </c>
      <c r="F31" s="36">
        <v>16.46</v>
      </c>
      <c r="G31" s="34" t="s">
        <v>8</v>
      </c>
      <c r="H31" s="79">
        <v>8.9499999999999993</v>
      </c>
      <c r="I31" s="79"/>
      <c r="J31" s="34" t="s">
        <v>8</v>
      </c>
      <c r="K31" s="36">
        <v>8.83</v>
      </c>
      <c r="L31" s="34" t="s">
        <v>8</v>
      </c>
      <c r="M31" s="36">
        <v>16.66</v>
      </c>
      <c r="N31" s="34" t="s">
        <v>8</v>
      </c>
      <c r="O31" s="36">
        <v>80.989999999999995</v>
      </c>
      <c r="P31" s="34" t="s">
        <v>8</v>
      </c>
      <c r="Q31" s="36">
        <v>50.09</v>
      </c>
      <c r="R31" s="34" t="s">
        <v>8</v>
      </c>
      <c r="S31" s="79">
        <v>43.94</v>
      </c>
      <c r="T31" s="79"/>
      <c r="U31" s="34" t="s">
        <v>8</v>
      </c>
      <c r="V31" s="36">
        <v>32.619999999999997</v>
      </c>
      <c r="W31" s="34" t="s">
        <v>8</v>
      </c>
      <c r="X31" s="36">
        <v>44.57</v>
      </c>
      <c r="Y31" s="34" t="s">
        <v>8</v>
      </c>
      <c r="Z31" s="36">
        <v>37.130000000000003</v>
      </c>
      <c r="AA31" s="34" t="s">
        <v>8</v>
      </c>
      <c r="AB31" s="36">
        <v>19.899999999999999</v>
      </c>
      <c r="AC31" s="34" t="s">
        <v>8</v>
      </c>
      <c r="AD31" s="42"/>
      <c r="AE31" s="42"/>
    </row>
    <row r="32" spans="1:31" s="44" customFormat="1" ht="15" customHeight="1">
      <c r="A32" s="42"/>
      <c r="B32" s="92">
        <v>1984</v>
      </c>
      <c r="C32" s="92"/>
      <c r="D32" s="36">
        <v>10.97</v>
      </c>
      <c r="E32" s="34" t="s">
        <v>8</v>
      </c>
      <c r="F32" s="36">
        <v>7.34</v>
      </c>
      <c r="G32" s="34" t="s">
        <v>8</v>
      </c>
      <c r="H32" s="79">
        <v>5.33</v>
      </c>
      <c r="I32" s="79"/>
      <c r="J32" s="34" t="s">
        <v>8</v>
      </c>
      <c r="K32" s="36">
        <v>5.18</v>
      </c>
      <c r="L32" s="34" t="s">
        <v>8</v>
      </c>
      <c r="M32" s="36">
        <v>27.95</v>
      </c>
      <c r="N32" s="34" t="s">
        <v>8</v>
      </c>
      <c r="O32" s="36">
        <v>35.270000000000003</v>
      </c>
      <c r="P32" s="34" t="s">
        <v>8</v>
      </c>
      <c r="Q32" s="36">
        <v>87.27</v>
      </c>
      <c r="R32" s="34" t="s">
        <v>8</v>
      </c>
      <c r="S32" s="79">
        <v>34.03</v>
      </c>
      <c r="T32" s="79"/>
      <c r="U32" s="34" t="s">
        <v>8</v>
      </c>
      <c r="V32" s="36">
        <v>69.06</v>
      </c>
      <c r="W32" s="34" t="s">
        <v>8</v>
      </c>
      <c r="X32" s="36">
        <v>82.36</v>
      </c>
      <c r="Y32" s="34" t="s">
        <v>8</v>
      </c>
      <c r="Z32" s="36">
        <v>62.31</v>
      </c>
      <c r="AA32" s="34" t="s">
        <v>8</v>
      </c>
      <c r="AB32" s="36">
        <v>50.7</v>
      </c>
      <c r="AC32" s="34" t="s">
        <v>8</v>
      </c>
      <c r="AD32" s="42"/>
      <c r="AE32" s="42"/>
    </row>
    <row r="33" spans="1:31" s="44" customFormat="1" ht="15" customHeight="1">
      <c r="A33" s="42"/>
      <c r="B33" s="92">
        <v>1985</v>
      </c>
      <c r="C33" s="92"/>
      <c r="D33" s="36">
        <v>29.24</v>
      </c>
      <c r="E33" s="34" t="s">
        <v>8</v>
      </c>
      <c r="F33" s="36">
        <v>13.78</v>
      </c>
      <c r="G33" s="34" t="s">
        <v>8</v>
      </c>
      <c r="H33" s="79">
        <v>8.64</v>
      </c>
      <c r="I33" s="79"/>
      <c r="J33" s="34" t="s">
        <v>8</v>
      </c>
      <c r="K33" s="36">
        <v>12.95</v>
      </c>
      <c r="L33" s="34" t="s">
        <v>8</v>
      </c>
      <c r="M33" s="36">
        <v>50.75</v>
      </c>
      <c r="N33" s="34" t="s">
        <v>8</v>
      </c>
      <c r="O33" s="36">
        <v>39.549999999999997</v>
      </c>
      <c r="P33" s="34" t="s">
        <v>8</v>
      </c>
      <c r="Q33" s="36">
        <v>74.95</v>
      </c>
      <c r="R33" s="34" t="s">
        <v>8</v>
      </c>
      <c r="S33" s="79">
        <v>20.47</v>
      </c>
      <c r="T33" s="79"/>
      <c r="U33" s="34" t="s">
        <v>8</v>
      </c>
      <c r="V33" s="36">
        <v>35.15</v>
      </c>
      <c r="W33" s="34" t="s">
        <v>8</v>
      </c>
      <c r="X33" s="36">
        <v>49.8</v>
      </c>
      <c r="Y33" s="34" t="s">
        <v>8</v>
      </c>
      <c r="Z33" s="36">
        <v>40.75</v>
      </c>
      <c r="AA33" s="34" t="s">
        <v>8</v>
      </c>
      <c r="AB33" s="36">
        <v>17.86</v>
      </c>
      <c r="AC33" s="34" t="s">
        <v>8</v>
      </c>
      <c r="AD33" s="42"/>
      <c r="AE33" s="42"/>
    </row>
    <row r="34" spans="1:31" s="44" customFormat="1" ht="15" customHeight="1">
      <c r="A34" s="42"/>
      <c r="B34" s="92">
        <v>1986</v>
      </c>
      <c r="C34" s="92"/>
      <c r="D34" s="36">
        <v>9.2200000000000006</v>
      </c>
      <c r="E34" s="34" t="s">
        <v>8</v>
      </c>
      <c r="F34" s="36">
        <v>6.92</v>
      </c>
      <c r="G34" s="34" t="s">
        <v>8</v>
      </c>
      <c r="H34" s="79">
        <v>5.15</v>
      </c>
      <c r="I34" s="79"/>
      <c r="J34" s="34" t="s">
        <v>8</v>
      </c>
      <c r="K34" s="36">
        <v>23.93</v>
      </c>
      <c r="L34" s="34" t="s">
        <v>8</v>
      </c>
      <c r="M34" s="36">
        <v>123.56</v>
      </c>
      <c r="N34" s="34" t="s">
        <v>8</v>
      </c>
      <c r="O34" s="36">
        <v>211.13</v>
      </c>
      <c r="P34" s="34" t="s">
        <v>8</v>
      </c>
      <c r="Q34" s="36">
        <v>42.25</v>
      </c>
      <c r="R34" s="34" t="s">
        <v>8</v>
      </c>
      <c r="S34" s="79">
        <v>55.61</v>
      </c>
      <c r="T34" s="79"/>
      <c r="U34" s="34" t="s">
        <v>8</v>
      </c>
      <c r="V34" s="36">
        <v>25.11</v>
      </c>
      <c r="W34" s="34" t="s">
        <v>8</v>
      </c>
      <c r="X34" s="36">
        <v>29.85</v>
      </c>
      <c r="Y34" s="34" t="s">
        <v>8</v>
      </c>
      <c r="Z34" s="36">
        <v>57.3</v>
      </c>
      <c r="AA34" s="34" t="s">
        <v>8</v>
      </c>
      <c r="AB34" s="36">
        <v>29.37</v>
      </c>
      <c r="AC34" s="34" t="s">
        <v>8</v>
      </c>
      <c r="AD34" s="42"/>
      <c r="AE34" s="42"/>
    </row>
    <row r="35" spans="1:31" s="44" customFormat="1" ht="15" customHeight="1">
      <c r="A35" s="42"/>
      <c r="B35" s="92">
        <v>1987</v>
      </c>
      <c r="C35" s="92"/>
      <c r="D35" s="36">
        <v>14.08</v>
      </c>
      <c r="E35" s="34" t="s">
        <v>8</v>
      </c>
      <c r="F35" s="36">
        <v>9.3800000000000008</v>
      </c>
      <c r="G35" s="34" t="s">
        <v>9</v>
      </c>
      <c r="H35" s="79">
        <v>7.19</v>
      </c>
      <c r="I35" s="79"/>
      <c r="J35" s="34" t="s">
        <v>8</v>
      </c>
      <c r="K35" s="36">
        <v>5.4</v>
      </c>
      <c r="L35" s="34" t="s">
        <v>9</v>
      </c>
      <c r="M35" s="36"/>
      <c r="N35" s="34" t="s">
        <v>8</v>
      </c>
      <c r="O35" s="36"/>
      <c r="P35" s="34" t="s">
        <v>8</v>
      </c>
      <c r="Q35" s="36">
        <v>5.61</v>
      </c>
      <c r="R35" s="34" t="s">
        <v>11</v>
      </c>
      <c r="S35" s="79">
        <v>23.53</v>
      </c>
      <c r="T35" s="79"/>
      <c r="U35" s="34" t="s">
        <v>8</v>
      </c>
      <c r="V35" s="36">
        <v>35.5</v>
      </c>
      <c r="W35" s="34" t="s">
        <v>8</v>
      </c>
      <c r="X35" s="36">
        <v>159.74</v>
      </c>
      <c r="Y35" s="34" t="s">
        <v>10</v>
      </c>
      <c r="Z35" s="36"/>
      <c r="AA35" s="34" t="s">
        <v>8</v>
      </c>
      <c r="AB35" s="36"/>
      <c r="AC35" s="34" t="s">
        <v>8</v>
      </c>
      <c r="AD35" s="42"/>
      <c r="AE35" s="42"/>
    </row>
    <row r="36" spans="1:31" s="44" customFormat="1" ht="15" customHeight="1">
      <c r="A36" s="42"/>
      <c r="B36" s="92">
        <v>1988</v>
      </c>
      <c r="C36" s="92"/>
      <c r="D36" s="36"/>
      <c r="E36" s="34" t="s">
        <v>8</v>
      </c>
      <c r="F36" s="36">
        <v>6.66</v>
      </c>
      <c r="G36" s="34" t="s">
        <v>10</v>
      </c>
      <c r="H36" s="79">
        <v>6.02</v>
      </c>
      <c r="I36" s="79"/>
      <c r="J36" s="34" t="s">
        <v>8</v>
      </c>
      <c r="K36" s="36">
        <v>5.59</v>
      </c>
      <c r="L36" s="34" t="s">
        <v>8</v>
      </c>
      <c r="M36" s="36">
        <v>10.41</v>
      </c>
      <c r="N36" s="34" t="s">
        <v>8</v>
      </c>
      <c r="O36" s="36">
        <v>58.05</v>
      </c>
      <c r="P36" s="34" t="s">
        <v>8</v>
      </c>
      <c r="Q36" s="36">
        <v>45.54</v>
      </c>
      <c r="R36" s="34" t="s">
        <v>8</v>
      </c>
      <c r="S36" s="79">
        <v>72.069999999999993</v>
      </c>
      <c r="T36" s="79"/>
      <c r="U36" s="34" t="s">
        <v>8</v>
      </c>
      <c r="V36" s="36">
        <v>31.2</v>
      </c>
      <c r="W36" s="34" t="s">
        <v>8</v>
      </c>
      <c r="X36" s="36">
        <v>34.090000000000003</v>
      </c>
      <c r="Y36" s="34" t="s">
        <v>8</v>
      </c>
      <c r="Z36" s="36">
        <v>33.020000000000003</v>
      </c>
      <c r="AA36" s="34" t="s">
        <v>8</v>
      </c>
      <c r="AB36" s="36">
        <v>20.45</v>
      </c>
      <c r="AC36" s="34" t="s">
        <v>8</v>
      </c>
      <c r="AD36" s="42"/>
      <c r="AE36" s="42"/>
    </row>
    <row r="37" spans="1:31" s="44" customFormat="1" ht="15" customHeight="1">
      <c r="A37" s="42"/>
      <c r="B37" s="92">
        <v>1989</v>
      </c>
      <c r="C37" s="92"/>
      <c r="D37" s="36">
        <v>10.5</v>
      </c>
      <c r="E37" s="34" t="s">
        <v>8</v>
      </c>
      <c r="F37" s="36">
        <v>6.29</v>
      </c>
      <c r="G37" s="34" t="s">
        <v>8</v>
      </c>
      <c r="H37" s="79">
        <v>4.3</v>
      </c>
      <c r="I37" s="79"/>
      <c r="J37" s="34" t="s">
        <v>8</v>
      </c>
      <c r="K37" s="36">
        <v>3.6</v>
      </c>
      <c r="L37" s="34" t="s">
        <v>8</v>
      </c>
      <c r="M37" s="36">
        <v>3.71</v>
      </c>
      <c r="N37" s="34" t="s">
        <v>8</v>
      </c>
      <c r="O37" s="36">
        <v>19.46</v>
      </c>
      <c r="P37" s="34" t="s">
        <v>8</v>
      </c>
      <c r="Q37" s="36">
        <v>23.22</v>
      </c>
      <c r="R37" s="34" t="s">
        <v>8</v>
      </c>
      <c r="S37" s="79">
        <v>51.23</v>
      </c>
      <c r="T37" s="79"/>
      <c r="U37" s="34" t="s">
        <v>8</v>
      </c>
      <c r="V37" s="36">
        <v>33.64</v>
      </c>
      <c r="W37" s="34" t="s">
        <v>8</v>
      </c>
      <c r="X37" s="36">
        <v>31.94</v>
      </c>
      <c r="Y37" s="34" t="s">
        <v>8</v>
      </c>
      <c r="Z37" s="36">
        <v>28.71</v>
      </c>
      <c r="AA37" s="34" t="s">
        <v>9</v>
      </c>
      <c r="AB37" s="36">
        <v>17.829999999999998</v>
      </c>
      <c r="AC37" s="34" t="s">
        <v>11</v>
      </c>
      <c r="AD37" s="42"/>
      <c r="AE37" s="42"/>
    </row>
    <row r="38" spans="1:31" s="44" customFormat="1" ht="15" customHeight="1">
      <c r="A38" s="42"/>
      <c r="B38" s="92">
        <v>1990</v>
      </c>
      <c r="C38" s="92"/>
      <c r="D38" s="36">
        <v>6.24</v>
      </c>
      <c r="E38" s="34" t="s">
        <v>10</v>
      </c>
      <c r="F38" s="36">
        <v>5.04</v>
      </c>
      <c r="G38" s="34" t="s">
        <v>8</v>
      </c>
      <c r="H38" s="79">
        <v>9.9600000000000009</v>
      </c>
      <c r="I38" s="79"/>
      <c r="J38" s="34" t="s">
        <v>8</v>
      </c>
      <c r="K38" s="36">
        <v>24.16</v>
      </c>
      <c r="L38" s="34" t="s">
        <v>8</v>
      </c>
      <c r="M38" s="36">
        <v>36.380000000000003</v>
      </c>
      <c r="N38" s="34" t="s">
        <v>8</v>
      </c>
      <c r="O38" s="36">
        <v>19.440000000000001</v>
      </c>
      <c r="P38" s="34" t="s">
        <v>8</v>
      </c>
      <c r="Q38" s="36">
        <v>14.18</v>
      </c>
      <c r="R38" s="34" t="s">
        <v>8</v>
      </c>
      <c r="S38" s="79">
        <v>29.61</v>
      </c>
      <c r="T38" s="79"/>
      <c r="U38" s="34" t="s">
        <v>8</v>
      </c>
      <c r="V38" s="36">
        <v>69.36</v>
      </c>
      <c r="W38" s="34" t="s">
        <v>8</v>
      </c>
      <c r="X38" s="36">
        <v>27</v>
      </c>
      <c r="Y38" s="34" t="s">
        <v>8</v>
      </c>
      <c r="Z38" s="36">
        <v>16.440000000000001</v>
      </c>
      <c r="AA38" s="34" t="s">
        <v>8</v>
      </c>
      <c r="AB38" s="36">
        <v>9.48</v>
      </c>
      <c r="AC38" s="34" t="s">
        <v>8</v>
      </c>
      <c r="AD38" s="42"/>
      <c r="AE38" s="42"/>
    </row>
    <row r="39" spans="1:31" s="44" customFormat="1" ht="15" customHeight="1">
      <c r="A39" s="42"/>
      <c r="B39" s="92">
        <v>1991</v>
      </c>
      <c r="C39" s="92"/>
      <c r="D39" s="36">
        <v>5.83</v>
      </c>
      <c r="E39" s="34" t="s">
        <v>8</v>
      </c>
      <c r="F39" s="36">
        <v>4.49</v>
      </c>
      <c r="G39" s="34" t="s">
        <v>8</v>
      </c>
      <c r="H39" s="79">
        <v>3.76</v>
      </c>
      <c r="I39" s="79"/>
      <c r="J39" s="34" t="s">
        <v>8</v>
      </c>
      <c r="K39" s="36">
        <v>7.62</v>
      </c>
      <c r="L39" s="34" t="s">
        <v>8</v>
      </c>
      <c r="M39" s="36">
        <v>187.83</v>
      </c>
      <c r="N39" s="34" t="s">
        <v>9</v>
      </c>
      <c r="O39" s="36"/>
      <c r="P39" s="34" t="s">
        <v>8</v>
      </c>
      <c r="Q39" s="36">
        <v>50.38</v>
      </c>
      <c r="R39" s="34" t="s">
        <v>10</v>
      </c>
      <c r="S39" s="79">
        <v>23.91</v>
      </c>
      <c r="T39" s="79"/>
      <c r="U39" s="34" t="s">
        <v>8</v>
      </c>
      <c r="V39" s="36">
        <v>55.5</v>
      </c>
      <c r="W39" s="34" t="s">
        <v>8</v>
      </c>
      <c r="X39" s="36">
        <v>41.59</v>
      </c>
      <c r="Y39" s="34" t="s">
        <v>8</v>
      </c>
      <c r="Z39" s="36">
        <v>27.72</v>
      </c>
      <c r="AA39" s="34" t="s">
        <v>8</v>
      </c>
      <c r="AB39" s="36">
        <v>26.37</v>
      </c>
      <c r="AC39" s="34" t="s">
        <v>8</v>
      </c>
      <c r="AD39" s="42"/>
      <c r="AE39" s="42"/>
    </row>
    <row r="40" spans="1:31" s="44" customFormat="1" ht="15" customHeight="1">
      <c r="A40" s="42"/>
      <c r="B40" s="92">
        <v>1992</v>
      </c>
      <c r="C40" s="92"/>
      <c r="D40" s="36">
        <v>15.49</v>
      </c>
      <c r="E40" s="34" t="s">
        <v>9</v>
      </c>
      <c r="F40" s="36">
        <v>7.63</v>
      </c>
      <c r="G40" s="34" t="s">
        <v>10</v>
      </c>
      <c r="H40" s="79">
        <v>8.81</v>
      </c>
      <c r="I40" s="79"/>
      <c r="J40" s="34" t="s">
        <v>8</v>
      </c>
      <c r="K40" s="36">
        <v>23.41</v>
      </c>
      <c r="L40" s="34" t="s">
        <v>8</v>
      </c>
      <c r="M40" s="36">
        <v>128.05000000000001</v>
      </c>
      <c r="N40" s="34" t="s">
        <v>8</v>
      </c>
      <c r="O40" s="36">
        <v>83.94</v>
      </c>
      <c r="P40" s="34" t="s">
        <v>8</v>
      </c>
      <c r="Q40" s="36">
        <v>43.58</v>
      </c>
      <c r="R40" s="34" t="s">
        <v>8</v>
      </c>
      <c r="S40" s="79">
        <v>24.64</v>
      </c>
      <c r="T40" s="79"/>
      <c r="U40" s="34" t="s">
        <v>8</v>
      </c>
      <c r="V40" s="36">
        <v>38.19</v>
      </c>
      <c r="W40" s="34" t="s">
        <v>8</v>
      </c>
      <c r="X40" s="36">
        <v>48.46</v>
      </c>
      <c r="Y40" s="34" t="s">
        <v>8</v>
      </c>
      <c r="Z40" s="36">
        <v>45.07</v>
      </c>
      <c r="AA40" s="34" t="s">
        <v>10</v>
      </c>
      <c r="AB40" s="36">
        <v>22.61</v>
      </c>
      <c r="AC40" s="34" t="s">
        <v>10</v>
      </c>
      <c r="AD40" s="42"/>
      <c r="AE40" s="42"/>
    </row>
    <row r="41" spans="1:31" s="44" customFormat="1" ht="15" customHeight="1">
      <c r="A41" s="42"/>
      <c r="B41" s="92">
        <v>1993</v>
      </c>
      <c r="C41" s="92"/>
      <c r="D41" s="36">
        <v>16.45</v>
      </c>
      <c r="E41" s="34" t="s">
        <v>8</v>
      </c>
      <c r="F41" s="36">
        <v>9.5399999999999991</v>
      </c>
      <c r="G41" s="34" t="s">
        <v>8</v>
      </c>
      <c r="H41" s="79">
        <v>6.03</v>
      </c>
      <c r="I41" s="79"/>
      <c r="J41" s="34" t="s">
        <v>8</v>
      </c>
      <c r="K41" s="36">
        <v>10.48</v>
      </c>
      <c r="L41" s="34" t="s">
        <v>8</v>
      </c>
      <c r="M41" s="36">
        <v>61.9</v>
      </c>
      <c r="N41" s="34" t="s">
        <v>9</v>
      </c>
      <c r="O41" s="36">
        <v>157.78</v>
      </c>
      <c r="P41" s="34" t="s">
        <v>11</v>
      </c>
      <c r="Q41" s="36">
        <v>43.88</v>
      </c>
      <c r="R41" s="34" t="s">
        <v>10</v>
      </c>
      <c r="S41" s="79">
        <v>68.31</v>
      </c>
      <c r="T41" s="79"/>
      <c r="U41" s="34" t="s">
        <v>8</v>
      </c>
      <c r="V41" s="36">
        <v>34.64</v>
      </c>
      <c r="W41" s="34" t="s">
        <v>8</v>
      </c>
      <c r="X41" s="36">
        <v>25.84</v>
      </c>
      <c r="Y41" s="34" t="s">
        <v>10</v>
      </c>
      <c r="Z41" s="36">
        <v>27.63</v>
      </c>
      <c r="AA41" s="34" t="s">
        <v>8</v>
      </c>
      <c r="AB41" s="36">
        <v>23.42</v>
      </c>
      <c r="AC41" s="34" t="s">
        <v>9</v>
      </c>
      <c r="AD41" s="42"/>
      <c r="AE41" s="42"/>
    </row>
    <row r="42" spans="1:31" s="44" customFormat="1" ht="15" customHeight="1">
      <c r="A42" s="42"/>
      <c r="B42" s="92">
        <v>1994</v>
      </c>
      <c r="C42" s="92"/>
      <c r="D42" s="36">
        <v>13.03</v>
      </c>
      <c r="E42" s="34" t="s">
        <v>8</v>
      </c>
      <c r="F42" s="36">
        <v>7.93</v>
      </c>
      <c r="G42" s="34" t="s">
        <v>8</v>
      </c>
      <c r="H42" s="79">
        <v>5.83</v>
      </c>
      <c r="I42" s="79"/>
      <c r="J42" s="34" t="s">
        <v>8</v>
      </c>
      <c r="K42" s="36">
        <v>12.63</v>
      </c>
      <c r="L42" s="34" t="s">
        <v>8</v>
      </c>
      <c r="M42" s="36">
        <v>25.19</v>
      </c>
      <c r="N42" s="34" t="s">
        <v>8</v>
      </c>
      <c r="O42" s="36">
        <v>45.37</v>
      </c>
      <c r="P42" s="34" t="s">
        <v>9</v>
      </c>
      <c r="Q42" s="36">
        <v>157.29</v>
      </c>
      <c r="R42" s="34" t="s">
        <v>9</v>
      </c>
      <c r="S42" s="79">
        <v>27.17</v>
      </c>
      <c r="T42" s="79"/>
      <c r="U42" s="34" t="s">
        <v>9</v>
      </c>
      <c r="V42" s="36">
        <v>54.05</v>
      </c>
      <c r="W42" s="34" t="s">
        <v>8</v>
      </c>
      <c r="X42" s="36">
        <v>37.130000000000003</v>
      </c>
      <c r="Y42" s="34" t="s">
        <v>8</v>
      </c>
      <c r="Z42" s="36">
        <v>25.95</v>
      </c>
      <c r="AA42" s="34" t="s">
        <v>8</v>
      </c>
      <c r="AB42" s="36">
        <v>22.71</v>
      </c>
      <c r="AC42" s="34" t="s">
        <v>8</v>
      </c>
      <c r="AD42" s="42"/>
      <c r="AE42" s="42"/>
    </row>
    <row r="43" spans="1:31" s="44" customFormat="1" ht="15" customHeight="1">
      <c r="A43" s="42"/>
      <c r="B43" s="92">
        <v>1995</v>
      </c>
      <c r="C43" s="92"/>
      <c r="D43" s="22">
        <v>10.56</v>
      </c>
      <c r="E43" s="22" t="s">
        <v>8</v>
      </c>
      <c r="F43" s="22">
        <v>6.64</v>
      </c>
      <c r="G43" s="22" t="s">
        <v>8</v>
      </c>
      <c r="H43" s="79">
        <v>4.96</v>
      </c>
      <c r="I43" s="79"/>
      <c r="J43" s="22" t="s">
        <v>8</v>
      </c>
      <c r="K43" s="22">
        <v>16.73</v>
      </c>
      <c r="L43" s="22" t="s">
        <v>8</v>
      </c>
      <c r="M43" s="22">
        <v>9.93</v>
      </c>
      <c r="N43" s="22" t="s">
        <v>8</v>
      </c>
      <c r="O43" s="22">
        <v>68.37</v>
      </c>
      <c r="P43" s="22" t="s">
        <v>10</v>
      </c>
      <c r="Q43" s="22">
        <v>48.11</v>
      </c>
      <c r="R43" s="22" t="s">
        <v>10</v>
      </c>
      <c r="S43" s="79">
        <v>28.51</v>
      </c>
      <c r="T43" s="79"/>
      <c r="U43" s="22" t="s">
        <v>10</v>
      </c>
      <c r="V43" s="22">
        <v>50.07</v>
      </c>
      <c r="W43" s="22" t="s">
        <v>11</v>
      </c>
      <c r="X43" s="22">
        <v>47.38</v>
      </c>
      <c r="Y43" s="22" t="s">
        <v>8</v>
      </c>
      <c r="Z43" s="22">
        <v>40.81</v>
      </c>
      <c r="AA43" s="22" t="s">
        <v>8</v>
      </c>
      <c r="AB43" s="22">
        <v>25.22</v>
      </c>
      <c r="AC43" s="22" t="s">
        <v>8</v>
      </c>
      <c r="AE43" s="42"/>
    </row>
    <row r="44" spans="1:31" s="44" customFormat="1" ht="15" customHeight="1">
      <c r="A44" s="42"/>
      <c r="B44" s="92">
        <v>1996</v>
      </c>
      <c r="C44" s="92"/>
      <c r="D44" s="22">
        <v>11.72</v>
      </c>
      <c r="E44" s="22" t="s">
        <v>8</v>
      </c>
      <c r="F44" s="22">
        <v>7.5</v>
      </c>
      <c r="G44" s="22" t="s">
        <v>8</v>
      </c>
      <c r="H44" s="79">
        <v>6</v>
      </c>
      <c r="I44" s="79"/>
      <c r="J44" s="22" t="s">
        <v>8</v>
      </c>
      <c r="K44" s="22">
        <v>9.48</v>
      </c>
      <c r="L44" s="22" t="s">
        <v>8</v>
      </c>
      <c r="M44" s="22">
        <v>8.11</v>
      </c>
      <c r="N44" s="22" t="s">
        <v>8</v>
      </c>
      <c r="O44" s="22">
        <v>46.4</v>
      </c>
      <c r="P44" s="22" t="s">
        <v>8</v>
      </c>
      <c r="Q44" s="22">
        <v>20.61</v>
      </c>
      <c r="R44" s="22" t="s">
        <v>8</v>
      </c>
      <c r="S44" s="79">
        <v>26.74</v>
      </c>
      <c r="T44" s="79"/>
      <c r="U44" s="22" t="s">
        <v>8</v>
      </c>
      <c r="V44" s="22">
        <v>22.48</v>
      </c>
      <c r="W44" s="22" t="s">
        <v>8</v>
      </c>
      <c r="X44" s="22">
        <v>16.12</v>
      </c>
      <c r="Y44" s="22" t="s">
        <v>8</v>
      </c>
      <c r="Z44" s="22">
        <v>12.75</v>
      </c>
      <c r="AA44" s="22" t="s">
        <v>8</v>
      </c>
      <c r="AB44" s="22">
        <v>7.14</v>
      </c>
      <c r="AC44" s="22" t="s">
        <v>8</v>
      </c>
      <c r="AE44" s="42"/>
    </row>
    <row r="45" spans="1:31" s="44" customFormat="1" ht="15" customHeight="1">
      <c r="A45" s="42"/>
      <c r="B45" s="92">
        <v>1997</v>
      </c>
      <c r="C45" s="92"/>
      <c r="D45" s="22">
        <v>5.44</v>
      </c>
      <c r="E45" s="22" t="s">
        <v>8</v>
      </c>
      <c r="F45" s="22">
        <v>5.05</v>
      </c>
      <c r="G45" s="22" t="s">
        <v>8</v>
      </c>
      <c r="H45" s="79">
        <v>3.7199999999999998</v>
      </c>
      <c r="I45" s="79"/>
      <c r="J45" s="22" t="s">
        <v>8</v>
      </c>
      <c r="K45" s="22">
        <v>35.47</v>
      </c>
      <c r="L45" s="22" t="s">
        <v>8</v>
      </c>
      <c r="M45" s="22">
        <v>39.14</v>
      </c>
      <c r="N45" s="22" t="s">
        <v>8</v>
      </c>
      <c r="O45" s="22">
        <v>135.02000000000001</v>
      </c>
      <c r="P45" s="22" t="s">
        <v>8</v>
      </c>
      <c r="Q45" s="22">
        <v>71.28</v>
      </c>
      <c r="R45" s="22" t="s">
        <v>8</v>
      </c>
      <c r="S45" s="79">
        <v>79.5</v>
      </c>
      <c r="T45" s="79"/>
      <c r="U45" s="22" t="s">
        <v>8</v>
      </c>
      <c r="V45" s="22">
        <v>84.89</v>
      </c>
      <c r="W45" s="22" t="s">
        <v>8</v>
      </c>
      <c r="X45" s="22">
        <v>71.16</v>
      </c>
      <c r="Y45" s="22" t="s">
        <v>8</v>
      </c>
      <c r="Z45" s="22">
        <v>46.64</v>
      </c>
      <c r="AA45" s="22" t="s">
        <v>8</v>
      </c>
      <c r="AB45" s="22">
        <v>31.93</v>
      </c>
      <c r="AC45" s="22" t="s">
        <v>9</v>
      </c>
      <c r="AE45" s="42"/>
    </row>
    <row r="46" spans="1:31" s="44" customFormat="1" ht="15" customHeight="1">
      <c r="A46" s="42"/>
      <c r="B46" s="92">
        <v>1998</v>
      </c>
      <c r="C46" s="92"/>
      <c r="D46" s="22">
        <v>18.97</v>
      </c>
      <c r="E46" s="22" t="s">
        <v>11</v>
      </c>
      <c r="F46" s="22">
        <v>10.8</v>
      </c>
      <c r="G46" s="22" t="s">
        <v>10</v>
      </c>
      <c r="H46" s="79">
        <v>7.5600000000000005</v>
      </c>
      <c r="I46" s="79"/>
      <c r="J46" s="22" t="s">
        <v>8</v>
      </c>
      <c r="K46" s="22">
        <v>13.25</v>
      </c>
      <c r="L46" s="22" t="s">
        <v>8</v>
      </c>
      <c r="M46" s="22">
        <v>16.8</v>
      </c>
      <c r="N46" s="22" t="s">
        <v>8</v>
      </c>
      <c r="O46" s="22">
        <v>21.68</v>
      </c>
      <c r="P46" s="22" t="s">
        <v>8</v>
      </c>
      <c r="Q46" s="22">
        <v>20.28</v>
      </c>
      <c r="R46" s="22" t="s">
        <v>8</v>
      </c>
      <c r="S46" s="79">
        <v>16.04</v>
      </c>
      <c r="T46" s="79"/>
      <c r="U46" s="22" t="s">
        <v>8</v>
      </c>
      <c r="V46" s="22">
        <v>17.11</v>
      </c>
      <c r="W46" s="22" t="s">
        <v>8</v>
      </c>
      <c r="X46" s="22">
        <v>13.34</v>
      </c>
      <c r="Y46" s="22" t="s">
        <v>8</v>
      </c>
      <c r="Z46" s="22">
        <v>9.4700000000000006</v>
      </c>
      <c r="AA46" s="22" t="s">
        <v>8</v>
      </c>
      <c r="AB46" s="22">
        <v>6.25</v>
      </c>
      <c r="AC46" s="22" t="s">
        <v>8</v>
      </c>
      <c r="AE46" s="42"/>
    </row>
    <row r="47" spans="1:31" s="44" customFormat="1" ht="15" customHeight="1">
      <c r="A47" s="42"/>
      <c r="B47" s="92">
        <v>1999</v>
      </c>
      <c r="C47" s="92"/>
      <c r="D47" s="22">
        <v>4.5199999999999996</v>
      </c>
      <c r="E47" s="22" t="s">
        <v>8</v>
      </c>
      <c r="F47" s="22">
        <v>3.95</v>
      </c>
      <c r="G47" s="22" t="s">
        <v>8</v>
      </c>
      <c r="H47" s="79">
        <v>3.98</v>
      </c>
      <c r="I47" s="79"/>
      <c r="J47" s="22" t="s">
        <v>9</v>
      </c>
      <c r="K47" s="22">
        <v>2.86</v>
      </c>
      <c r="L47" s="22" t="s">
        <v>9</v>
      </c>
      <c r="M47" s="22">
        <v>11.28</v>
      </c>
      <c r="N47" s="22" t="s">
        <v>8</v>
      </c>
      <c r="O47" s="22">
        <v>41.27</v>
      </c>
      <c r="P47" s="22" t="s">
        <v>8</v>
      </c>
      <c r="Q47" s="22">
        <v>26.79</v>
      </c>
      <c r="R47" s="22" t="s">
        <v>8</v>
      </c>
      <c r="S47" s="79">
        <v>50.7</v>
      </c>
      <c r="T47" s="79"/>
      <c r="U47" s="22" t="s">
        <v>8</v>
      </c>
      <c r="V47" s="22">
        <v>78.510000000000005</v>
      </c>
      <c r="W47" s="22" t="s">
        <v>8</v>
      </c>
      <c r="X47" s="22">
        <v>41.71</v>
      </c>
      <c r="Y47" s="22" t="s">
        <v>8</v>
      </c>
      <c r="Z47" s="22">
        <v>32.520000000000003</v>
      </c>
      <c r="AA47" s="22" t="s">
        <v>8</v>
      </c>
      <c r="AB47" s="22">
        <v>17.670000000000002</v>
      </c>
      <c r="AC47" s="22" t="s">
        <v>8</v>
      </c>
      <c r="AE47" s="42"/>
    </row>
    <row r="48" spans="1:31" s="44" customFormat="1" ht="15" customHeight="1">
      <c r="A48" s="42"/>
      <c r="B48" s="92">
        <v>2000</v>
      </c>
      <c r="C48" s="92"/>
      <c r="D48" s="22">
        <v>9.2899999999999991</v>
      </c>
      <c r="E48" s="22" t="s">
        <v>8</v>
      </c>
      <c r="F48" s="22">
        <v>19.34</v>
      </c>
      <c r="G48" s="22" t="s">
        <v>8</v>
      </c>
      <c r="H48" s="79">
        <v>22.57</v>
      </c>
      <c r="I48" s="79"/>
      <c r="J48" s="22" t="s">
        <v>8</v>
      </c>
      <c r="K48" s="22">
        <v>18.61</v>
      </c>
      <c r="L48" s="22" t="s">
        <v>8</v>
      </c>
      <c r="M48" s="22">
        <v>20.25</v>
      </c>
      <c r="N48" s="22" t="s">
        <v>8</v>
      </c>
      <c r="O48" s="22">
        <v>195.96</v>
      </c>
      <c r="P48" s="22" t="s">
        <v>8</v>
      </c>
      <c r="Q48" s="22">
        <v>28.56</v>
      </c>
      <c r="R48" s="22" t="s">
        <v>10</v>
      </c>
      <c r="S48" s="79">
        <v>56.89</v>
      </c>
      <c r="T48" s="79"/>
      <c r="U48" s="22" t="s">
        <v>8</v>
      </c>
      <c r="V48" s="22">
        <v>73.94</v>
      </c>
      <c r="W48" s="22" t="s">
        <v>8</v>
      </c>
      <c r="X48" s="22">
        <v>46.41</v>
      </c>
      <c r="Y48" s="22" t="s">
        <v>8</v>
      </c>
      <c r="Z48" s="22">
        <v>32.700000000000003</v>
      </c>
      <c r="AA48" s="22" t="s">
        <v>8</v>
      </c>
      <c r="AB48" s="22">
        <v>24.35</v>
      </c>
      <c r="AC48" s="22" t="s">
        <v>8</v>
      </c>
      <c r="AE48" s="42"/>
    </row>
    <row r="49" spans="1:31" s="44" customFormat="1" ht="15" customHeight="1">
      <c r="A49" s="42"/>
      <c r="B49" s="92">
        <v>2001</v>
      </c>
      <c r="C49" s="92"/>
      <c r="D49" s="22">
        <v>20.350000000000001</v>
      </c>
      <c r="E49" s="22" t="s">
        <v>8</v>
      </c>
      <c r="F49" s="22">
        <v>11.52</v>
      </c>
      <c r="G49" s="22" t="s">
        <v>9</v>
      </c>
      <c r="H49" s="79">
        <v>5.45</v>
      </c>
      <c r="I49" s="79"/>
      <c r="J49" s="22" t="s">
        <v>10</v>
      </c>
      <c r="K49" s="22">
        <v>6.16</v>
      </c>
      <c r="L49" s="22" t="s">
        <v>8</v>
      </c>
      <c r="M49" s="22">
        <v>89.99</v>
      </c>
      <c r="N49" s="22" t="s">
        <v>9</v>
      </c>
      <c r="O49" s="22">
        <v>85.27</v>
      </c>
      <c r="P49" s="22" t="s">
        <v>9</v>
      </c>
      <c r="Q49" s="22">
        <v>162.4</v>
      </c>
      <c r="R49" s="22" t="s">
        <v>8</v>
      </c>
      <c r="S49" s="79">
        <v>103.47</v>
      </c>
      <c r="T49" s="79"/>
      <c r="U49" s="22" t="s">
        <v>9</v>
      </c>
      <c r="V49" s="22"/>
      <c r="W49" s="22" t="s">
        <v>8</v>
      </c>
      <c r="X49" s="22">
        <v>26.32</v>
      </c>
      <c r="Y49" s="22" t="s">
        <v>9</v>
      </c>
      <c r="Z49" s="22">
        <v>21.57</v>
      </c>
      <c r="AA49" s="22" t="s">
        <v>8</v>
      </c>
      <c r="AB49" s="22">
        <v>17.98</v>
      </c>
      <c r="AC49" s="22" t="s">
        <v>8</v>
      </c>
      <c r="AE49" s="42"/>
    </row>
    <row r="50" spans="1:31" s="44" customFormat="1" ht="15" customHeight="1">
      <c r="A50" s="42"/>
      <c r="B50" s="92">
        <v>2002</v>
      </c>
      <c r="C50" s="92"/>
      <c r="D50" s="22">
        <v>10.42</v>
      </c>
      <c r="E50" s="22" t="s">
        <v>8</v>
      </c>
      <c r="F50" s="22">
        <v>9.77</v>
      </c>
      <c r="G50" s="22" t="s">
        <v>8</v>
      </c>
      <c r="H50" s="79">
        <v>31.12</v>
      </c>
      <c r="I50" s="79"/>
      <c r="J50" s="22" t="s">
        <v>8</v>
      </c>
      <c r="K50" s="22">
        <v>13.65</v>
      </c>
      <c r="L50" s="22" t="s">
        <v>8</v>
      </c>
      <c r="M50" s="22">
        <v>46.02</v>
      </c>
      <c r="N50" s="22" t="s">
        <v>8</v>
      </c>
      <c r="O50" s="22">
        <v>54.21</v>
      </c>
      <c r="P50" s="22" t="s">
        <v>8</v>
      </c>
      <c r="Q50" s="22">
        <v>45.45</v>
      </c>
      <c r="R50" s="22" t="s">
        <v>8</v>
      </c>
      <c r="S50" s="79">
        <v>130.21</v>
      </c>
      <c r="T50" s="79"/>
      <c r="U50" s="22" t="s">
        <v>9</v>
      </c>
      <c r="V50" s="22"/>
      <c r="W50" s="22" t="s">
        <v>8</v>
      </c>
      <c r="X50" s="22">
        <v>48.94</v>
      </c>
      <c r="Y50" s="22" t="s">
        <v>11</v>
      </c>
      <c r="Z50" s="22">
        <v>46.75</v>
      </c>
      <c r="AA50" s="22" t="s">
        <v>8</v>
      </c>
      <c r="AB50" s="22">
        <v>32.299999999999997</v>
      </c>
      <c r="AC50" s="22" t="s">
        <v>8</v>
      </c>
      <c r="AE50" s="42"/>
    </row>
    <row r="51" spans="1:31" s="44" customFormat="1" ht="15" customHeight="1">
      <c r="A51" s="42"/>
      <c r="B51" s="92">
        <v>2003</v>
      </c>
      <c r="C51" s="92"/>
      <c r="D51" s="22">
        <v>21.11</v>
      </c>
      <c r="E51" s="22" t="s">
        <v>8</v>
      </c>
      <c r="F51" s="22">
        <v>10.39</v>
      </c>
      <c r="G51" s="22" t="s">
        <v>8</v>
      </c>
      <c r="H51" s="79">
        <v>7.15</v>
      </c>
      <c r="I51" s="79"/>
      <c r="J51" s="22" t="s">
        <v>9</v>
      </c>
      <c r="K51" s="22">
        <v>3.7199999999999998</v>
      </c>
      <c r="L51" s="22" t="s">
        <v>9</v>
      </c>
      <c r="M51" s="22">
        <v>8.3699999999999992</v>
      </c>
      <c r="N51" s="22" t="s">
        <v>8</v>
      </c>
      <c r="O51" s="22">
        <v>123.2</v>
      </c>
      <c r="P51" s="22" t="s">
        <v>8</v>
      </c>
      <c r="Q51" s="22">
        <v>36.700000000000003</v>
      </c>
      <c r="R51" s="22" t="s">
        <v>8</v>
      </c>
      <c r="S51" s="79">
        <v>17.93</v>
      </c>
      <c r="T51" s="79"/>
      <c r="U51" s="22" t="s">
        <v>8</v>
      </c>
      <c r="V51" s="22">
        <v>28.77</v>
      </c>
      <c r="W51" s="22" t="s">
        <v>8</v>
      </c>
      <c r="X51" s="22">
        <v>30.06</v>
      </c>
      <c r="Y51" s="22" t="s">
        <v>8</v>
      </c>
      <c r="Z51" s="22">
        <v>23.26</v>
      </c>
      <c r="AA51" s="22" t="s">
        <v>8</v>
      </c>
      <c r="AB51" s="22">
        <v>12.03</v>
      </c>
      <c r="AC51" s="22" t="s">
        <v>8</v>
      </c>
      <c r="AE51" s="42"/>
    </row>
    <row r="52" spans="1:31" s="44" customFormat="1" ht="15" customHeight="1">
      <c r="A52" s="42"/>
      <c r="B52" s="92">
        <v>2004</v>
      </c>
      <c r="C52" s="92"/>
      <c r="D52" s="22">
        <v>7.62</v>
      </c>
      <c r="E52" s="22" t="s">
        <v>8</v>
      </c>
      <c r="F52" s="22">
        <v>5.23</v>
      </c>
      <c r="G52" s="22" t="s">
        <v>8</v>
      </c>
      <c r="H52" s="79">
        <v>4.41</v>
      </c>
      <c r="I52" s="79"/>
      <c r="J52" s="22" t="s">
        <v>9</v>
      </c>
      <c r="K52" s="22">
        <v>47.77</v>
      </c>
      <c r="L52" s="22" t="s">
        <v>8</v>
      </c>
      <c r="M52" s="22">
        <v>9.06</v>
      </c>
      <c r="N52" s="22" t="s">
        <v>9</v>
      </c>
      <c r="O52" s="22">
        <v>5.54</v>
      </c>
      <c r="P52" s="22" t="s">
        <v>11</v>
      </c>
      <c r="Q52" s="22">
        <v>26.15</v>
      </c>
      <c r="R52" s="22" t="s">
        <v>11</v>
      </c>
      <c r="S52" s="79">
        <v>30.64</v>
      </c>
      <c r="T52" s="79"/>
      <c r="U52" s="22" t="s">
        <v>8</v>
      </c>
      <c r="V52" s="22">
        <v>51.37</v>
      </c>
      <c r="W52" s="22" t="s">
        <v>8</v>
      </c>
      <c r="X52" s="22">
        <v>37.619999999999997</v>
      </c>
      <c r="Y52" s="22" t="s">
        <v>8</v>
      </c>
      <c r="Z52" s="22">
        <v>36.6</v>
      </c>
      <c r="AA52" s="22" t="s">
        <v>8</v>
      </c>
      <c r="AB52" s="22">
        <v>26.34</v>
      </c>
      <c r="AC52" s="22" t="s">
        <v>11</v>
      </c>
      <c r="AE52" s="42"/>
    </row>
    <row r="53" spans="1:31" ht="15" customHeight="1">
      <c r="A53" s="19"/>
      <c r="B53" s="112">
        <v>2005</v>
      </c>
      <c r="C53" s="112"/>
      <c r="D53" s="21">
        <v>9.3800000000000008</v>
      </c>
      <c r="E53" s="20" t="s">
        <v>11</v>
      </c>
      <c r="F53" s="21"/>
      <c r="G53" s="20" t="s">
        <v>8</v>
      </c>
      <c r="H53" s="113">
        <v>5.34</v>
      </c>
      <c r="I53" s="113"/>
      <c r="J53" s="20" t="s">
        <v>11</v>
      </c>
      <c r="K53" s="21">
        <v>4.59</v>
      </c>
      <c r="L53" s="20" t="s">
        <v>11</v>
      </c>
      <c r="M53" s="21">
        <v>53.5</v>
      </c>
      <c r="N53" s="20" t="s">
        <v>8</v>
      </c>
      <c r="O53" s="21">
        <v>123.28</v>
      </c>
      <c r="P53" s="20" t="s">
        <v>8</v>
      </c>
      <c r="Q53" s="21">
        <v>91.91</v>
      </c>
      <c r="R53" s="20" t="s">
        <v>8</v>
      </c>
      <c r="S53" s="113">
        <v>114.78</v>
      </c>
      <c r="T53" s="113"/>
      <c r="U53" s="20" t="s">
        <v>8</v>
      </c>
      <c r="V53" s="21">
        <v>42.41</v>
      </c>
      <c r="W53" s="20" t="s">
        <v>8</v>
      </c>
      <c r="X53" s="21">
        <v>30.36</v>
      </c>
      <c r="Y53" s="20" t="s">
        <v>8</v>
      </c>
      <c r="Z53" s="21">
        <v>33.26</v>
      </c>
      <c r="AA53" s="20" t="s">
        <v>8</v>
      </c>
      <c r="AB53" s="21">
        <v>26.67</v>
      </c>
      <c r="AC53" s="20" t="s">
        <v>8</v>
      </c>
      <c r="AD53" s="19"/>
      <c r="AE53" s="19"/>
    </row>
    <row r="54" spans="1:31" ht="15" customHeight="1">
      <c r="A54" s="19"/>
      <c r="B54" s="112">
        <v>2006</v>
      </c>
      <c r="C54" s="112"/>
      <c r="D54" s="21">
        <v>18.52</v>
      </c>
      <c r="E54" s="20" t="s">
        <v>8</v>
      </c>
      <c r="F54" s="21">
        <v>11.54</v>
      </c>
      <c r="G54" s="20" t="s">
        <v>8</v>
      </c>
      <c r="H54" s="113">
        <v>6.39</v>
      </c>
      <c r="I54" s="113"/>
      <c r="J54" s="20" t="s">
        <v>8</v>
      </c>
      <c r="K54" s="21">
        <v>15.39</v>
      </c>
      <c r="L54" s="20" t="s">
        <v>8</v>
      </c>
      <c r="M54" s="21">
        <v>33.94</v>
      </c>
      <c r="N54" s="20" t="s">
        <v>8</v>
      </c>
      <c r="O54" s="21">
        <v>141.57</v>
      </c>
      <c r="P54" s="20" t="s">
        <v>9</v>
      </c>
      <c r="Q54" s="21">
        <v>143.16999999999999</v>
      </c>
      <c r="R54" s="20" t="s">
        <v>8</v>
      </c>
      <c r="S54" s="113">
        <v>70.33</v>
      </c>
      <c r="T54" s="113"/>
      <c r="U54" s="20" t="s">
        <v>8</v>
      </c>
      <c r="V54" s="21">
        <v>63.01</v>
      </c>
      <c r="W54" s="20" t="s">
        <v>8</v>
      </c>
      <c r="X54" s="21">
        <v>58.36</v>
      </c>
      <c r="Y54" s="20" t="s">
        <v>8</v>
      </c>
      <c r="Z54" s="21">
        <v>36.450000000000003</v>
      </c>
      <c r="AA54" s="20" t="s">
        <v>8</v>
      </c>
      <c r="AB54" s="21">
        <v>23.52</v>
      </c>
      <c r="AC54" s="20" t="s">
        <v>8</v>
      </c>
      <c r="AD54" s="19"/>
      <c r="AE54" s="19"/>
    </row>
    <row r="55" spans="1:31" ht="15" customHeight="1">
      <c r="A55" s="19"/>
      <c r="B55" s="112">
        <v>2007</v>
      </c>
      <c r="C55" s="112"/>
      <c r="D55" s="21">
        <v>16.22</v>
      </c>
      <c r="E55" s="20" t="s">
        <v>8</v>
      </c>
      <c r="F55" s="21">
        <v>11.44</v>
      </c>
      <c r="G55" s="20" t="s">
        <v>8</v>
      </c>
      <c r="H55" s="113">
        <v>7.12</v>
      </c>
      <c r="I55" s="113"/>
      <c r="J55" s="20" t="s">
        <v>8</v>
      </c>
      <c r="K55" s="21">
        <v>6.34</v>
      </c>
      <c r="L55" s="20" t="s">
        <v>8</v>
      </c>
      <c r="M55" s="21">
        <v>5.05</v>
      </c>
      <c r="N55" s="20" t="s">
        <v>8</v>
      </c>
      <c r="O55" s="21">
        <v>10.24</v>
      </c>
      <c r="P55" s="20" t="s">
        <v>8</v>
      </c>
      <c r="Q55" s="21">
        <v>52.42</v>
      </c>
      <c r="R55" s="20" t="s">
        <v>8</v>
      </c>
      <c r="S55" s="113">
        <v>20.91</v>
      </c>
      <c r="T55" s="113"/>
      <c r="U55" s="20" t="s">
        <v>8</v>
      </c>
      <c r="V55" s="21">
        <v>31.89</v>
      </c>
      <c r="W55" s="20" t="s">
        <v>8</v>
      </c>
      <c r="X55" s="21">
        <v>39.25</v>
      </c>
      <c r="Y55" s="20" t="s">
        <v>8</v>
      </c>
      <c r="Z55" s="21">
        <v>28.86</v>
      </c>
      <c r="AA55" s="20" t="s">
        <v>8</v>
      </c>
      <c r="AB55" s="21">
        <v>14.05</v>
      </c>
      <c r="AC55" s="20" t="s">
        <v>8</v>
      </c>
      <c r="AD55" s="19"/>
      <c r="AE55" s="19"/>
    </row>
    <row r="56" spans="1:31" ht="15" customHeight="1">
      <c r="A56" s="19"/>
      <c r="B56" s="112">
        <v>2008</v>
      </c>
      <c r="C56" s="112"/>
      <c r="D56" s="21">
        <v>7.26</v>
      </c>
      <c r="E56" s="20" t="s">
        <v>8</v>
      </c>
      <c r="F56" s="21">
        <v>4.6500000000000004</v>
      </c>
      <c r="G56" s="20" t="s">
        <v>8</v>
      </c>
      <c r="H56" s="113">
        <v>3.05</v>
      </c>
      <c r="I56" s="113"/>
      <c r="J56" s="20" t="s">
        <v>8</v>
      </c>
      <c r="K56" s="21">
        <v>4</v>
      </c>
      <c r="L56" s="20" t="s">
        <v>8</v>
      </c>
      <c r="M56" s="21">
        <v>201.52</v>
      </c>
      <c r="N56" s="20" t="s">
        <v>9</v>
      </c>
      <c r="O56" s="21"/>
      <c r="P56" s="20" t="s">
        <v>8</v>
      </c>
      <c r="Q56" s="21">
        <v>51.9</v>
      </c>
      <c r="R56" s="20" t="s">
        <v>11</v>
      </c>
      <c r="S56" s="113">
        <v>95.75</v>
      </c>
      <c r="T56" s="113"/>
      <c r="U56" s="20" t="s">
        <v>8</v>
      </c>
      <c r="V56" s="21">
        <v>36.340000000000003</v>
      </c>
      <c r="W56" s="20" t="s">
        <v>8</v>
      </c>
      <c r="X56" s="21">
        <v>21.58</v>
      </c>
      <c r="Y56" s="20" t="s">
        <v>8</v>
      </c>
      <c r="Z56" s="21">
        <v>18.64</v>
      </c>
      <c r="AA56" s="20" t="s">
        <v>8</v>
      </c>
      <c r="AB56" s="21">
        <v>11.26</v>
      </c>
      <c r="AC56" s="20" t="s">
        <v>8</v>
      </c>
      <c r="AD56" s="19"/>
      <c r="AE56" s="19"/>
    </row>
    <row r="57" spans="1:31" ht="15" customHeight="1">
      <c r="A57" s="19"/>
      <c r="B57" s="112">
        <v>2009</v>
      </c>
      <c r="C57" s="112"/>
      <c r="D57" s="21">
        <v>6.86</v>
      </c>
      <c r="E57" s="20" t="s">
        <v>8</v>
      </c>
      <c r="F57" s="21">
        <v>5</v>
      </c>
      <c r="G57" s="20" t="s">
        <v>8</v>
      </c>
      <c r="H57" s="113">
        <v>4.2300000000000004</v>
      </c>
      <c r="I57" s="113"/>
      <c r="J57" s="20" t="s">
        <v>8</v>
      </c>
      <c r="K57" s="21">
        <v>4.0999999999999996</v>
      </c>
      <c r="L57" s="20" t="s">
        <v>8</v>
      </c>
      <c r="M57" s="21">
        <v>35.51</v>
      </c>
      <c r="N57" s="20" t="s">
        <v>8</v>
      </c>
      <c r="O57" s="21">
        <v>50.22</v>
      </c>
      <c r="P57" s="20" t="s">
        <v>8</v>
      </c>
      <c r="Q57" s="21">
        <v>61.1</v>
      </c>
      <c r="R57" s="20" t="s">
        <v>8</v>
      </c>
      <c r="S57" s="113">
        <v>68.040000000000006</v>
      </c>
      <c r="T57" s="113"/>
      <c r="U57" s="20" t="s">
        <v>8</v>
      </c>
      <c r="V57" s="21">
        <v>61.93</v>
      </c>
      <c r="W57" s="20" t="s">
        <v>8</v>
      </c>
      <c r="X57" s="21">
        <v>44.94</v>
      </c>
      <c r="Y57" s="20" t="s">
        <v>8</v>
      </c>
      <c r="Z57" s="21">
        <v>30.63</v>
      </c>
      <c r="AA57" s="20" t="s">
        <v>8</v>
      </c>
      <c r="AB57" s="21">
        <v>18.43</v>
      </c>
      <c r="AC57" s="20" t="s">
        <v>8</v>
      </c>
      <c r="AD57" s="19"/>
      <c r="AE57" s="19"/>
    </row>
    <row r="58" spans="1:31" ht="15" customHeight="1">
      <c r="A58" s="19"/>
      <c r="B58" s="112">
        <v>2010</v>
      </c>
      <c r="C58" s="112"/>
      <c r="D58" s="21">
        <v>11.67</v>
      </c>
      <c r="E58" s="20" t="s">
        <v>8</v>
      </c>
      <c r="F58" s="21">
        <v>7.33</v>
      </c>
      <c r="G58" s="20" t="s">
        <v>8</v>
      </c>
      <c r="H58" s="113">
        <v>6.64</v>
      </c>
      <c r="I58" s="113"/>
      <c r="J58" s="20" t="s">
        <v>8</v>
      </c>
      <c r="K58" s="21">
        <v>5.25</v>
      </c>
      <c r="L58" s="20" t="s">
        <v>8</v>
      </c>
      <c r="M58" s="21">
        <v>6.09</v>
      </c>
      <c r="N58" s="20" t="s">
        <v>8</v>
      </c>
      <c r="O58" s="21">
        <v>28.81</v>
      </c>
      <c r="P58" s="20" t="s">
        <v>8</v>
      </c>
      <c r="Q58" s="21">
        <v>25.8</v>
      </c>
      <c r="R58" s="20" t="s">
        <v>8</v>
      </c>
      <c r="S58" s="113">
        <v>41.11</v>
      </c>
      <c r="T58" s="113"/>
      <c r="U58" s="20" t="s">
        <v>8</v>
      </c>
      <c r="V58" s="21">
        <v>31.36</v>
      </c>
      <c r="W58" s="20" t="s">
        <v>8</v>
      </c>
      <c r="X58" s="21">
        <v>34.79</v>
      </c>
      <c r="Y58" s="20" t="s">
        <v>8</v>
      </c>
      <c r="Z58" s="21">
        <v>30.85</v>
      </c>
      <c r="AA58" s="20" t="s">
        <v>8</v>
      </c>
      <c r="AB58" s="21">
        <v>16.37</v>
      </c>
      <c r="AC58" s="20" t="s">
        <v>8</v>
      </c>
      <c r="AD58" s="19"/>
      <c r="AE58" s="19"/>
    </row>
    <row r="59" spans="1:31" ht="15" customHeight="1">
      <c r="A59" s="19"/>
      <c r="B59" s="112">
        <v>2011</v>
      </c>
      <c r="C59" s="112"/>
      <c r="D59" s="21">
        <v>8.17</v>
      </c>
      <c r="E59" s="20" t="s">
        <v>9</v>
      </c>
      <c r="F59" s="21">
        <v>4.99</v>
      </c>
      <c r="G59" s="20" t="s">
        <v>8</v>
      </c>
      <c r="H59" s="113">
        <v>4.5</v>
      </c>
      <c r="I59" s="113"/>
      <c r="J59" s="20" t="s">
        <v>8</v>
      </c>
      <c r="K59" s="21">
        <v>14.24</v>
      </c>
      <c r="L59" s="20" t="s">
        <v>8</v>
      </c>
      <c r="M59" s="21">
        <v>14.05</v>
      </c>
      <c r="N59" s="20" t="s">
        <v>8</v>
      </c>
      <c r="O59" s="21">
        <v>49.01</v>
      </c>
      <c r="P59" s="20" t="s">
        <v>8</v>
      </c>
      <c r="Q59" s="21">
        <v>37.68</v>
      </c>
      <c r="R59" s="20" t="s">
        <v>8</v>
      </c>
      <c r="S59" s="113"/>
      <c r="T59" s="113"/>
      <c r="U59" s="20" t="s">
        <v>8</v>
      </c>
      <c r="V59" s="21">
        <v>70.8</v>
      </c>
      <c r="W59" s="20" t="s">
        <v>11</v>
      </c>
      <c r="X59" s="21">
        <v>48.11</v>
      </c>
      <c r="Y59" s="20" t="s">
        <v>8</v>
      </c>
      <c r="Z59" s="21">
        <v>36.72</v>
      </c>
      <c r="AA59" s="20" t="s">
        <v>8</v>
      </c>
      <c r="AB59" s="21">
        <v>21.83</v>
      </c>
      <c r="AC59" s="20" t="s">
        <v>8</v>
      </c>
      <c r="AD59" s="19"/>
      <c r="AE59" s="19"/>
    </row>
    <row r="60" spans="1:31" ht="15" customHeight="1">
      <c r="A60" s="19"/>
      <c r="B60" s="112">
        <v>2012</v>
      </c>
      <c r="C60" s="112"/>
      <c r="D60" s="21">
        <v>11.01</v>
      </c>
      <c r="E60" s="20" t="s">
        <v>8</v>
      </c>
      <c r="F60" s="21">
        <v>9.23</v>
      </c>
      <c r="G60" s="20" t="s">
        <v>8</v>
      </c>
      <c r="H60" s="113">
        <v>6.66</v>
      </c>
      <c r="I60" s="113"/>
      <c r="J60" s="20" t="s">
        <v>8</v>
      </c>
      <c r="K60" s="21">
        <v>5.87</v>
      </c>
      <c r="L60" s="20" t="s">
        <v>11</v>
      </c>
      <c r="M60" s="21">
        <v>71.91</v>
      </c>
      <c r="N60" s="20" t="s">
        <v>9</v>
      </c>
      <c r="O60" s="21">
        <v>78.959999999999994</v>
      </c>
      <c r="P60" s="20" t="s">
        <v>9</v>
      </c>
      <c r="Q60" s="21">
        <v>73.739999999999995</v>
      </c>
      <c r="R60" s="20" t="s">
        <v>11</v>
      </c>
      <c r="S60" s="113"/>
      <c r="T60" s="113"/>
      <c r="U60" s="20" t="s">
        <v>8</v>
      </c>
      <c r="V60" s="21"/>
      <c r="W60" s="20" t="s">
        <v>8</v>
      </c>
      <c r="X60" s="21">
        <v>21.12</v>
      </c>
      <c r="Y60" s="20" t="s">
        <v>9</v>
      </c>
      <c r="Z60" s="21">
        <v>14.17</v>
      </c>
      <c r="AA60" s="20" t="s">
        <v>8</v>
      </c>
      <c r="AB60" s="21">
        <v>31.15</v>
      </c>
      <c r="AC60" s="20" t="s">
        <v>8</v>
      </c>
      <c r="AD60" s="19"/>
      <c r="AE60" s="19"/>
    </row>
    <row r="61" spans="1:31" ht="15" customHeight="1">
      <c r="A61" s="19"/>
      <c r="B61" s="112">
        <v>2013</v>
      </c>
      <c r="C61" s="112"/>
      <c r="D61" s="21">
        <v>12.61</v>
      </c>
      <c r="E61" s="20" t="s">
        <v>8</v>
      </c>
      <c r="F61" s="21">
        <v>6.65</v>
      </c>
      <c r="G61" s="20" t="s">
        <v>8</v>
      </c>
      <c r="H61" s="113">
        <v>4.54</v>
      </c>
      <c r="I61" s="113"/>
      <c r="J61" s="20" t="s">
        <v>8</v>
      </c>
      <c r="K61" s="21">
        <v>3.79</v>
      </c>
      <c r="L61" s="20" t="s">
        <v>8</v>
      </c>
      <c r="M61" s="21">
        <v>12.05</v>
      </c>
      <c r="N61" s="20" t="s">
        <v>8</v>
      </c>
      <c r="O61" s="21">
        <v>35.200000000000003</v>
      </c>
      <c r="P61" s="20" t="s">
        <v>8</v>
      </c>
      <c r="Q61" s="21">
        <v>61.09</v>
      </c>
      <c r="R61" s="20" t="s">
        <v>8</v>
      </c>
      <c r="S61" s="113">
        <v>35.01</v>
      </c>
      <c r="T61" s="113"/>
      <c r="U61" s="20" t="s">
        <v>8</v>
      </c>
      <c r="V61" s="21">
        <v>58.56</v>
      </c>
      <c r="W61" s="20" t="s">
        <v>8</v>
      </c>
      <c r="X61" s="21">
        <v>32.200000000000003</v>
      </c>
      <c r="Y61" s="20" t="s">
        <v>8</v>
      </c>
      <c r="Z61" s="21">
        <v>22.14</v>
      </c>
      <c r="AA61" s="20" t="s">
        <v>8</v>
      </c>
      <c r="AB61" s="21">
        <v>14.36</v>
      </c>
      <c r="AC61" s="20" t="s">
        <v>8</v>
      </c>
      <c r="AD61" s="19"/>
      <c r="AE61" s="19"/>
    </row>
    <row r="62" spans="1:31" ht="15" customHeight="1">
      <c r="A62" s="19"/>
      <c r="B62" s="112">
        <v>2014</v>
      </c>
      <c r="C62" s="112"/>
      <c r="D62" s="21">
        <v>7.4</v>
      </c>
      <c r="E62" s="20" t="s">
        <v>8</v>
      </c>
      <c r="F62" s="21">
        <v>4.92</v>
      </c>
      <c r="G62" s="20" t="s">
        <v>8</v>
      </c>
      <c r="H62" s="113">
        <v>3.88</v>
      </c>
      <c r="I62" s="113"/>
      <c r="J62" s="20" t="s">
        <v>8</v>
      </c>
      <c r="K62" s="21">
        <v>3.65</v>
      </c>
      <c r="L62" s="20" t="s">
        <v>9</v>
      </c>
      <c r="M62" s="21">
        <v>19.22</v>
      </c>
      <c r="N62" s="20" t="s">
        <v>8</v>
      </c>
      <c r="O62" s="21">
        <v>45.04</v>
      </c>
      <c r="P62" s="20" t="s">
        <v>8</v>
      </c>
      <c r="Q62" s="21">
        <v>58.99</v>
      </c>
      <c r="R62" s="20" t="s">
        <v>8</v>
      </c>
      <c r="S62" s="113">
        <v>102.12</v>
      </c>
      <c r="T62" s="113"/>
      <c r="U62" s="20" t="s">
        <v>8</v>
      </c>
      <c r="V62" s="21">
        <v>59.47</v>
      </c>
      <c r="W62" s="20" t="s">
        <v>8</v>
      </c>
      <c r="X62" s="21">
        <v>40.56</v>
      </c>
      <c r="Y62" s="20" t="s">
        <v>8</v>
      </c>
      <c r="Z62" s="21">
        <v>25.64</v>
      </c>
      <c r="AA62" s="20" t="s">
        <v>8</v>
      </c>
      <c r="AB62" s="21">
        <v>17.399999999999999</v>
      </c>
      <c r="AC62" s="20" t="s">
        <v>11</v>
      </c>
      <c r="AD62" s="19"/>
      <c r="AE62" s="19"/>
    </row>
    <row r="63" spans="1:31" ht="15" customHeight="1">
      <c r="A63" s="19"/>
      <c r="B63" s="23"/>
      <c r="C63" s="23">
        <v>2015</v>
      </c>
      <c r="D63" s="36">
        <v>10.77</v>
      </c>
      <c r="E63" s="34" t="s">
        <v>8</v>
      </c>
      <c r="F63" s="36">
        <v>6.96</v>
      </c>
      <c r="G63" s="34" t="s">
        <v>8</v>
      </c>
      <c r="H63" s="79">
        <v>4.93</v>
      </c>
      <c r="I63" s="79"/>
      <c r="J63" s="34" t="s">
        <v>8</v>
      </c>
      <c r="K63" s="36">
        <v>4.38</v>
      </c>
      <c r="L63" s="34" t="s">
        <v>8</v>
      </c>
      <c r="M63" s="36">
        <v>6.92</v>
      </c>
      <c r="N63" s="34" t="s">
        <v>8</v>
      </c>
      <c r="O63" s="36">
        <v>43.18</v>
      </c>
      <c r="P63" s="34" t="s">
        <v>8</v>
      </c>
      <c r="Q63" s="36">
        <v>76.150000000000006</v>
      </c>
      <c r="R63" s="23"/>
      <c r="S63" s="22"/>
      <c r="T63" s="22"/>
      <c r="U63" s="23"/>
      <c r="V63" s="22"/>
      <c r="W63" s="23"/>
      <c r="X63" s="22"/>
      <c r="Y63" s="23"/>
      <c r="Z63" s="22"/>
      <c r="AA63" s="23"/>
      <c r="AB63" s="22"/>
      <c r="AC63" s="23"/>
      <c r="AD63" s="19"/>
      <c r="AE63" s="19"/>
    </row>
    <row r="64" spans="1:31" ht="51.95" customHeight="1">
      <c r="A64" s="19"/>
      <c r="B64" s="114" t="s">
        <v>7</v>
      </c>
      <c r="C64" s="114"/>
      <c r="D64" s="114" t="s">
        <v>6</v>
      </c>
      <c r="E64" s="114"/>
      <c r="F64" s="114"/>
      <c r="G64" s="114"/>
      <c r="H64" s="114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</sheetData>
  <mergeCells count="189">
    <mergeCell ref="B31:C31"/>
    <mergeCell ref="H31:I31"/>
    <mergeCell ref="S31:T31"/>
    <mergeCell ref="B32:C32"/>
    <mergeCell ref="H32:I32"/>
    <mergeCell ref="S32:T32"/>
    <mergeCell ref="B29:C29"/>
    <mergeCell ref="H29:I29"/>
    <mergeCell ref="S29:T29"/>
    <mergeCell ref="B30:C30"/>
    <mergeCell ref="H30:I30"/>
    <mergeCell ref="S30:T30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23:C23"/>
    <mergeCell ref="H23:I23"/>
    <mergeCell ref="S23:T23"/>
    <mergeCell ref="B24:C24"/>
    <mergeCell ref="H24:I24"/>
    <mergeCell ref="S24:T24"/>
    <mergeCell ref="S48:T48"/>
    <mergeCell ref="S49:T49"/>
    <mergeCell ref="S50:T50"/>
    <mergeCell ref="B48:C48"/>
    <mergeCell ref="B49:C49"/>
    <mergeCell ref="B50:C50"/>
    <mergeCell ref="S41:T41"/>
    <mergeCell ref="S42:T42"/>
    <mergeCell ref="B39:C39"/>
    <mergeCell ref="H39:I39"/>
    <mergeCell ref="S39:T39"/>
    <mergeCell ref="B40:C40"/>
    <mergeCell ref="H40:I40"/>
    <mergeCell ref="S40:T40"/>
    <mergeCell ref="B37:C37"/>
    <mergeCell ref="H37:I37"/>
    <mergeCell ref="S37:T37"/>
    <mergeCell ref="B38:C38"/>
    <mergeCell ref="S51:T51"/>
    <mergeCell ref="S52:T52"/>
    <mergeCell ref="S43:T43"/>
    <mergeCell ref="S44:T44"/>
    <mergeCell ref="S45:T45"/>
    <mergeCell ref="S46:T46"/>
    <mergeCell ref="S47:T47"/>
    <mergeCell ref="H48:I48"/>
    <mergeCell ref="H49:I49"/>
    <mergeCell ref="H50:I50"/>
    <mergeCell ref="H51:I51"/>
    <mergeCell ref="H52:I52"/>
    <mergeCell ref="H43:I43"/>
    <mergeCell ref="H44:I44"/>
    <mergeCell ref="H45:I45"/>
    <mergeCell ref="H46:I46"/>
    <mergeCell ref="H47:I47"/>
    <mergeCell ref="B51:C51"/>
    <mergeCell ref="B52:C52"/>
    <mergeCell ref="B43:C43"/>
    <mergeCell ref="B44:C44"/>
    <mergeCell ref="B45:C45"/>
    <mergeCell ref="B46:C46"/>
    <mergeCell ref="B47:C47"/>
    <mergeCell ref="B41:C41"/>
    <mergeCell ref="H41:I41"/>
    <mergeCell ref="B42:C42"/>
    <mergeCell ref="H42:I42"/>
    <mergeCell ref="H38:I38"/>
    <mergeCell ref="S38:T38"/>
    <mergeCell ref="B35:C35"/>
    <mergeCell ref="H35:I35"/>
    <mergeCell ref="S35:T35"/>
    <mergeCell ref="B36:C36"/>
    <mergeCell ref="H36:I36"/>
    <mergeCell ref="S36:T36"/>
    <mergeCell ref="B33:C33"/>
    <mergeCell ref="H33:I33"/>
    <mergeCell ref="S33:T33"/>
    <mergeCell ref="B34:C34"/>
    <mergeCell ref="H34:I34"/>
    <mergeCell ref="S34:T34"/>
    <mergeCell ref="B62:C62"/>
    <mergeCell ref="H62:I62"/>
    <mergeCell ref="S62:T62"/>
    <mergeCell ref="B64:C64"/>
    <mergeCell ref="D64:H64"/>
    <mergeCell ref="H63:I63"/>
    <mergeCell ref="B57:C57"/>
    <mergeCell ref="H57:I57"/>
    <mergeCell ref="S57:T57"/>
    <mergeCell ref="S61:T61"/>
    <mergeCell ref="B58:C58"/>
    <mergeCell ref="H58:I58"/>
    <mergeCell ref="S58:T58"/>
    <mergeCell ref="B59:C59"/>
    <mergeCell ref="H59:I59"/>
    <mergeCell ref="S59:T59"/>
    <mergeCell ref="B60:C60"/>
    <mergeCell ref="H60:I60"/>
    <mergeCell ref="S60:T60"/>
    <mergeCell ref="B61:C61"/>
    <mergeCell ref="H61:I61"/>
    <mergeCell ref="B55:C55"/>
    <mergeCell ref="H55:I55"/>
    <mergeCell ref="S55:T55"/>
    <mergeCell ref="B56:C56"/>
    <mergeCell ref="H56:I56"/>
    <mergeCell ref="S56:T56"/>
    <mergeCell ref="B53:C53"/>
    <mergeCell ref="H53:I53"/>
    <mergeCell ref="S53:T53"/>
    <mergeCell ref="B54:C54"/>
    <mergeCell ref="H54:I54"/>
    <mergeCell ref="S54:T5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22:C22"/>
    <mergeCell ref="H22:I22"/>
    <mergeCell ref="S22:T22"/>
    <mergeCell ref="B12:C12"/>
    <mergeCell ref="H12:I12"/>
    <mergeCell ref="S12:T12"/>
    <mergeCell ref="B19:C19"/>
    <mergeCell ref="H19:I19"/>
    <mergeCell ref="S19:T19"/>
    <mergeCell ref="B20:C20"/>
    <mergeCell ref="H20:I20"/>
    <mergeCell ref="S20:T20"/>
    <mergeCell ref="B21:C21"/>
    <mergeCell ref="H21:I21"/>
    <mergeCell ref="S21:T21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workbookViewId="0">
      <selection activeCell="B12" sqref="A12:XFD14"/>
    </sheetView>
  </sheetViews>
  <sheetFormatPr baseColWidth="10" defaultRowHeight="12.75"/>
  <cols>
    <col min="1" max="1" width="8.85546875" style="51" hidden="1" customWidth="1"/>
    <col min="2" max="2" width="3.42578125" style="51" customWidth="1"/>
    <col min="3" max="3" width="7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3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42447.340365659722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701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700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6126597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160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699</v>
      </c>
      <c r="U8" s="83"/>
      <c r="V8" s="83"/>
      <c r="W8" s="83"/>
      <c r="X8" s="87" t="s">
        <v>31</v>
      </c>
      <c r="Y8" s="87"/>
      <c r="Z8" s="87"/>
      <c r="AA8" s="87"/>
      <c r="AB8" s="88">
        <v>284412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158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698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1918</v>
      </c>
      <c r="C12" s="80"/>
      <c r="D12" s="54">
        <v>60.78</v>
      </c>
      <c r="E12" s="53" t="s">
        <v>8</v>
      </c>
      <c r="F12" s="54">
        <v>58.93</v>
      </c>
      <c r="G12" s="53" t="s">
        <v>8</v>
      </c>
      <c r="H12" s="81">
        <v>44.42</v>
      </c>
      <c r="I12" s="81"/>
      <c r="J12" s="53" t="s">
        <v>8</v>
      </c>
      <c r="K12" s="54">
        <v>30.02</v>
      </c>
      <c r="L12" s="53" t="s">
        <v>8</v>
      </c>
      <c r="M12" s="54">
        <v>55.24</v>
      </c>
      <c r="N12" s="53" t="s">
        <v>9</v>
      </c>
      <c r="O12" s="54">
        <v>87.68</v>
      </c>
      <c r="P12" s="53" t="s">
        <v>8</v>
      </c>
      <c r="Q12" s="54">
        <v>48.02</v>
      </c>
      <c r="R12" s="53" t="s">
        <v>8</v>
      </c>
      <c r="S12" s="81">
        <v>69.28</v>
      </c>
      <c r="T12" s="81"/>
      <c r="U12" s="53" t="s">
        <v>8</v>
      </c>
      <c r="V12" s="54">
        <v>59.01</v>
      </c>
      <c r="W12" s="53" t="s">
        <v>8</v>
      </c>
      <c r="X12" s="54">
        <v>70.31</v>
      </c>
      <c r="Y12" s="53" t="s">
        <v>8</v>
      </c>
      <c r="Z12" s="54">
        <v>143.04</v>
      </c>
      <c r="AA12" s="53" t="s">
        <v>8</v>
      </c>
      <c r="AB12" s="54">
        <v>239.42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1919</v>
      </c>
      <c r="C13" s="80"/>
      <c r="D13" s="54">
        <v>165</v>
      </c>
      <c r="E13" s="53" t="s">
        <v>8</v>
      </c>
      <c r="F13" s="54">
        <v>73.33</v>
      </c>
      <c r="G13" s="53" t="s">
        <v>8</v>
      </c>
      <c r="H13" s="81">
        <v>50.8</v>
      </c>
      <c r="I13" s="81"/>
      <c r="J13" s="53" t="s">
        <v>8</v>
      </c>
      <c r="K13" s="54">
        <v>99.86</v>
      </c>
      <c r="L13" s="53" t="s">
        <v>8</v>
      </c>
      <c r="M13" s="54">
        <v>296.41000000000003</v>
      </c>
      <c r="N13" s="53" t="s">
        <v>8</v>
      </c>
      <c r="O13" s="54">
        <v>186.33</v>
      </c>
      <c r="P13" s="53" t="s">
        <v>8</v>
      </c>
      <c r="Q13" s="54">
        <v>244.16</v>
      </c>
      <c r="R13" s="53" t="s">
        <v>8</v>
      </c>
      <c r="S13" s="81">
        <v>178.73</v>
      </c>
      <c r="T13" s="81"/>
      <c r="U13" s="53" t="s">
        <v>8</v>
      </c>
      <c r="V13" s="54">
        <v>123.14</v>
      </c>
      <c r="W13" s="53" t="s">
        <v>8</v>
      </c>
      <c r="X13" s="54">
        <v>169.74</v>
      </c>
      <c r="Y13" s="53" t="s">
        <v>8</v>
      </c>
      <c r="Z13" s="54">
        <v>220.03</v>
      </c>
      <c r="AA13" s="53" t="s">
        <v>8</v>
      </c>
      <c r="AB13" s="54">
        <v>371.84</v>
      </c>
      <c r="AC13" s="53" t="s">
        <v>8</v>
      </c>
      <c r="AD13" s="57"/>
      <c r="AE13" s="57"/>
    </row>
    <row r="14" spans="1:31" s="59" customFormat="1" ht="15" customHeight="1">
      <c r="A14" s="57"/>
      <c r="B14" s="80">
        <v>1920</v>
      </c>
      <c r="C14" s="80"/>
      <c r="D14" s="54">
        <v>341.68</v>
      </c>
      <c r="E14" s="53" t="s">
        <v>8</v>
      </c>
      <c r="F14" s="54">
        <v>199.17</v>
      </c>
      <c r="G14" s="53" t="s">
        <v>8</v>
      </c>
      <c r="H14" s="81">
        <v>92.64</v>
      </c>
      <c r="I14" s="81"/>
      <c r="J14" s="53" t="s">
        <v>8</v>
      </c>
      <c r="K14" s="54">
        <v>54.54</v>
      </c>
      <c r="L14" s="53" t="s">
        <v>8</v>
      </c>
      <c r="M14" s="54">
        <v>70.14</v>
      </c>
      <c r="N14" s="53" t="s">
        <v>8</v>
      </c>
      <c r="O14" s="54">
        <v>156.91999999999999</v>
      </c>
      <c r="P14" s="53" t="s">
        <v>8</v>
      </c>
      <c r="Q14" s="54">
        <v>54.67</v>
      </c>
      <c r="R14" s="53" t="s">
        <v>8</v>
      </c>
      <c r="S14" s="81">
        <v>46.95</v>
      </c>
      <c r="T14" s="81"/>
      <c r="U14" s="53" t="s">
        <v>8</v>
      </c>
      <c r="V14" s="54">
        <v>55.42</v>
      </c>
      <c r="W14" s="53" t="s">
        <v>8</v>
      </c>
      <c r="X14" s="54">
        <v>70.78</v>
      </c>
      <c r="Y14" s="53" t="s">
        <v>8</v>
      </c>
      <c r="Z14" s="54">
        <v>135.12</v>
      </c>
      <c r="AA14" s="53" t="s">
        <v>8</v>
      </c>
      <c r="AB14" s="54">
        <v>233.45</v>
      </c>
      <c r="AC14" s="53" t="s">
        <v>8</v>
      </c>
      <c r="AD14" s="57"/>
      <c r="AE14" s="57"/>
    </row>
    <row r="15" spans="1:31" s="59" customFormat="1" ht="15" customHeight="1">
      <c r="A15" s="57"/>
      <c r="B15" s="80">
        <v>1921</v>
      </c>
      <c r="C15" s="80"/>
      <c r="D15" s="54">
        <v>138.97</v>
      </c>
      <c r="E15" s="53" t="s">
        <v>8</v>
      </c>
      <c r="F15" s="54">
        <v>64.36</v>
      </c>
      <c r="G15" s="53" t="s">
        <v>8</v>
      </c>
      <c r="H15" s="81">
        <v>44.28</v>
      </c>
      <c r="I15" s="81"/>
      <c r="J15" s="53" t="s">
        <v>8</v>
      </c>
      <c r="K15" s="54">
        <v>39.25</v>
      </c>
      <c r="L15" s="53" t="s">
        <v>8</v>
      </c>
      <c r="M15" s="54">
        <v>222.84</v>
      </c>
      <c r="N15" s="53" t="s">
        <v>9</v>
      </c>
      <c r="O15" s="54"/>
      <c r="P15" s="53" t="s">
        <v>8</v>
      </c>
      <c r="Q15" s="54">
        <v>50.97</v>
      </c>
      <c r="R15" s="53" t="s">
        <v>8</v>
      </c>
      <c r="S15" s="81">
        <v>66.099999999999994</v>
      </c>
      <c r="T15" s="81"/>
      <c r="U15" s="53" t="s">
        <v>8</v>
      </c>
      <c r="V15" s="54">
        <v>56.82</v>
      </c>
      <c r="W15" s="53" t="s">
        <v>8</v>
      </c>
      <c r="X15" s="54">
        <v>83.26</v>
      </c>
      <c r="Y15" s="53" t="s">
        <v>8</v>
      </c>
      <c r="Z15" s="54">
        <v>188.53</v>
      </c>
      <c r="AA15" s="53" t="s">
        <v>8</v>
      </c>
      <c r="AB15" s="54">
        <v>110.76</v>
      </c>
      <c r="AC15" s="53" t="s">
        <v>8</v>
      </c>
      <c r="AD15" s="57"/>
      <c r="AE15" s="57"/>
    </row>
    <row r="16" spans="1:31" s="59" customFormat="1" ht="15" customHeight="1">
      <c r="A16" s="57"/>
      <c r="B16" s="80">
        <v>1922</v>
      </c>
      <c r="C16" s="80"/>
      <c r="D16" s="54">
        <v>80.930000000000007</v>
      </c>
      <c r="E16" s="53" t="s">
        <v>8</v>
      </c>
      <c r="F16" s="54">
        <v>55.34</v>
      </c>
      <c r="G16" s="53" t="s">
        <v>8</v>
      </c>
      <c r="H16" s="81">
        <v>44.6</v>
      </c>
      <c r="I16" s="81"/>
      <c r="J16" s="53" t="s">
        <v>8</v>
      </c>
      <c r="K16" s="54">
        <v>31.99</v>
      </c>
      <c r="L16" s="53" t="s">
        <v>8</v>
      </c>
      <c r="M16" s="54">
        <v>35.65</v>
      </c>
      <c r="N16" s="53" t="s">
        <v>8</v>
      </c>
      <c r="O16" s="54">
        <v>114.01</v>
      </c>
      <c r="P16" s="53" t="s">
        <v>8</v>
      </c>
      <c r="Q16" s="54">
        <v>63.41</v>
      </c>
      <c r="R16" s="53" t="s">
        <v>8</v>
      </c>
      <c r="S16" s="81">
        <v>94.29</v>
      </c>
      <c r="T16" s="81"/>
      <c r="U16" s="53" t="s">
        <v>8</v>
      </c>
      <c r="V16" s="54">
        <v>75.59</v>
      </c>
      <c r="W16" s="53" t="s">
        <v>8</v>
      </c>
      <c r="X16" s="54">
        <v>134.94</v>
      </c>
      <c r="Y16" s="53" t="s">
        <v>8</v>
      </c>
      <c r="Z16" s="54">
        <v>281.47000000000003</v>
      </c>
      <c r="AA16" s="53" t="s">
        <v>8</v>
      </c>
      <c r="AB16" s="54">
        <v>295</v>
      </c>
      <c r="AC16" s="53" t="s">
        <v>8</v>
      </c>
      <c r="AD16" s="57"/>
      <c r="AE16" s="57"/>
    </row>
    <row r="17" spans="1:31" s="59" customFormat="1" ht="15" customHeight="1">
      <c r="A17" s="57"/>
      <c r="B17" s="80">
        <v>1923</v>
      </c>
      <c r="C17" s="80"/>
      <c r="D17" s="54">
        <v>142.62</v>
      </c>
      <c r="E17" s="53" t="s">
        <v>8</v>
      </c>
      <c r="F17" s="54">
        <v>68.55</v>
      </c>
      <c r="G17" s="53" t="s">
        <v>8</v>
      </c>
      <c r="H17" s="81">
        <v>52.92</v>
      </c>
      <c r="I17" s="81"/>
      <c r="J17" s="53" t="s">
        <v>8</v>
      </c>
      <c r="K17" s="54">
        <v>33.39</v>
      </c>
      <c r="L17" s="53" t="s">
        <v>8</v>
      </c>
      <c r="M17" s="54">
        <v>30.13</v>
      </c>
      <c r="N17" s="53" t="s">
        <v>8</v>
      </c>
      <c r="O17" s="54">
        <v>39.909999999999997</v>
      </c>
      <c r="P17" s="53" t="s">
        <v>8</v>
      </c>
      <c r="Q17" s="54">
        <v>40.81</v>
      </c>
      <c r="R17" s="53" t="s">
        <v>8</v>
      </c>
      <c r="S17" s="81">
        <v>49.11</v>
      </c>
      <c r="T17" s="81"/>
      <c r="U17" s="53" t="s">
        <v>8</v>
      </c>
      <c r="V17" s="54">
        <v>49.75</v>
      </c>
      <c r="W17" s="53" t="s">
        <v>8</v>
      </c>
      <c r="X17" s="54">
        <v>60.36</v>
      </c>
      <c r="Y17" s="53" t="s">
        <v>8</v>
      </c>
      <c r="Z17" s="54">
        <v>231.31</v>
      </c>
      <c r="AA17" s="53" t="s">
        <v>8</v>
      </c>
      <c r="AB17" s="54">
        <v>286.10000000000002</v>
      </c>
      <c r="AC17" s="53" t="s">
        <v>8</v>
      </c>
      <c r="AD17" s="57"/>
      <c r="AE17" s="57"/>
    </row>
    <row r="18" spans="1:31" s="59" customFormat="1" ht="15" customHeight="1">
      <c r="A18" s="57"/>
      <c r="B18" s="80">
        <v>1924</v>
      </c>
      <c r="C18" s="80"/>
      <c r="D18" s="54">
        <v>214.42</v>
      </c>
      <c r="E18" s="53" t="s">
        <v>8</v>
      </c>
      <c r="F18" s="54">
        <v>72.73</v>
      </c>
      <c r="G18" s="53" t="s">
        <v>8</v>
      </c>
      <c r="H18" s="81">
        <v>55.39</v>
      </c>
      <c r="I18" s="81"/>
      <c r="J18" s="53" t="s">
        <v>8</v>
      </c>
      <c r="K18" s="54">
        <v>40.25</v>
      </c>
      <c r="L18" s="53" t="s">
        <v>8</v>
      </c>
      <c r="M18" s="54">
        <v>31.71</v>
      </c>
      <c r="N18" s="53" t="s">
        <v>8</v>
      </c>
      <c r="O18" s="54">
        <v>30.68</v>
      </c>
      <c r="P18" s="53" t="s">
        <v>8</v>
      </c>
      <c r="Q18" s="54">
        <v>30.26</v>
      </c>
      <c r="R18" s="53" t="s">
        <v>8</v>
      </c>
      <c r="S18" s="81">
        <v>29.86</v>
      </c>
      <c r="T18" s="81"/>
      <c r="U18" s="53" t="s">
        <v>8</v>
      </c>
      <c r="V18" s="54">
        <v>30.46</v>
      </c>
      <c r="W18" s="53" t="s">
        <v>11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7"/>
      <c r="AE18" s="57"/>
    </row>
    <row r="19" spans="1:31" ht="15" customHeight="1">
      <c r="A19" s="52"/>
      <c r="B19" s="80">
        <v>1925</v>
      </c>
      <c r="C19" s="80"/>
      <c r="D19" s="54"/>
      <c r="E19" s="53" t="s">
        <v>8</v>
      </c>
      <c r="F19" s="54"/>
      <c r="G19" s="53" t="s">
        <v>8</v>
      </c>
      <c r="H19" s="81">
        <v>17.11</v>
      </c>
      <c r="I19" s="81"/>
      <c r="J19" s="53" t="s">
        <v>9</v>
      </c>
      <c r="K19" s="54">
        <v>21.61</v>
      </c>
      <c r="L19" s="53" t="s">
        <v>10</v>
      </c>
      <c r="M19" s="54">
        <v>33.479999999999997</v>
      </c>
      <c r="N19" s="53" t="s">
        <v>9</v>
      </c>
      <c r="O19" s="54">
        <v>86.72</v>
      </c>
      <c r="P19" s="53" t="s">
        <v>8</v>
      </c>
      <c r="Q19" s="54">
        <v>33.92</v>
      </c>
      <c r="R19" s="53" t="s">
        <v>8</v>
      </c>
      <c r="S19" s="81">
        <v>29.85</v>
      </c>
      <c r="T19" s="81"/>
      <c r="U19" s="53" t="s">
        <v>8</v>
      </c>
      <c r="V19" s="54">
        <v>88.49</v>
      </c>
      <c r="W19" s="53" t="s">
        <v>10</v>
      </c>
      <c r="X19" s="54">
        <v>258</v>
      </c>
      <c r="Y19" s="53" t="s">
        <v>9</v>
      </c>
      <c r="Z19" s="54">
        <v>163.9</v>
      </c>
      <c r="AA19" s="53" t="s">
        <v>8</v>
      </c>
      <c r="AB19" s="54">
        <v>97.79</v>
      </c>
      <c r="AC19" s="53" t="s">
        <v>8</v>
      </c>
      <c r="AD19" s="52"/>
      <c r="AE19" s="52"/>
    </row>
    <row r="20" spans="1:31" ht="15" customHeight="1">
      <c r="A20" s="52"/>
      <c r="B20" s="80">
        <v>1926</v>
      </c>
      <c r="C20" s="80"/>
      <c r="D20" s="54">
        <v>84.46</v>
      </c>
      <c r="E20" s="53" t="s">
        <v>9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>
        <v>26.07</v>
      </c>
      <c r="N20" s="53" t="s">
        <v>10</v>
      </c>
      <c r="O20" s="54">
        <v>76.790000000000006</v>
      </c>
      <c r="P20" s="53" t="s">
        <v>10</v>
      </c>
      <c r="Q20" s="54">
        <v>198.51</v>
      </c>
      <c r="R20" s="53" t="s">
        <v>8</v>
      </c>
      <c r="S20" s="81">
        <v>80.569999999999993</v>
      </c>
      <c r="T20" s="81"/>
      <c r="U20" s="53" t="s">
        <v>8</v>
      </c>
      <c r="V20" s="54">
        <v>94.73</v>
      </c>
      <c r="W20" s="53" t="s">
        <v>8</v>
      </c>
      <c r="X20" s="54">
        <v>245.29</v>
      </c>
      <c r="Y20" s="53" t="s">
        <v>8</v>
      </c>
      <c r="Z20" s="54">
        <v>415.33</v>
      </c>
      <c r="AA20" s="53" t="s">
        <v>8</v>
      </c>
      <c r="AB20" s="54">
        <v>241.19</v>
      </c>
      <c r="AC20" s="53" t="s">
        <v>8</v>
      </c>
      <c r="AD20" s="52"/>
      <c r="AE20" s="52"/>
    </row>
    <row r="21" spans="1:31" ht="15" customHeight="1">
      <c r="A21" s="52"/>
      <c r="B21" s="80">
        <v>1927</v>
      </c>
      <c r="C21" s="80"/>
      <c r="D21" s="54">
        <v>114.06</v>
      </c>
      <c r="E21" s="53" t="s">
        <v>8</v>
      </c>
      <c r="F21" s="54">
        <v>51.58</v>
      </c>
      <c r="G21" s="53" t="s">
        <v>8</v>
      </c>
      <c r="H21" s="81">
        <v>37.4</v>
      </c>
      <c r="I21" s="81"/>
      <c r="J21" s="53" t="s">
        <v>8</v>
      </c>
      <c r="K21" s="54">
        <v>26.51</v>
      </c>
      <c r="L21" s="53" t="s">
        <v>8</v>
      </c>
      <c r="M21" s="54">
        <v>34.92</v>
      </c>
      <c r="N21" s="53" t="s">
        <v>8</v>
      </c>
      <c r="O21" s="54">
        <v>56.67</v>
      </c>
      <c r="P21" s="53" t="s">
        <v>9</v>
      </c>
      <c r="Q21" s="54">
        <v>49.45</v>
      </c>
      <c r="R21" s="53" t="s">
        <v>9</v>
      </c>
      <c r="S21" s="81">
        <v>86.74</v>
      </c>
      <c r="T21" s="81"/>
      <c r="U21" s="53" t="s">
        <v>8</v>
      </c>
      <c r="V21" s="54">
        <v>125.03</v>
      </c>
      <c r="W21" s="53" t="s">
        <v>8</v>
      </c>
      <c r="X21" s="54">
        <v>179.26</v>
      </c>
      <c r="Y21" s="53" t="s">
        <v>8</v>
      </c>
      <c r="Z21" s="54">
        <v>337.27</v>
      </c>
      <c r="AA21" s="53" t="s">
        <v>8</v>
      </c>
      <c r="AB21" s="54">
        <v>261.81</v>
      </c>
      <c r="AC21" s="53" t="s">
        <v>8</v>
      </c>
      <c r="AD21" s="52"/>
      <c r="AE21" s="52"/>
    </row>
    <row r="22" spans="1:31" ht="15" customHeight="1">
      <c r="A22" s="52"/>
      <c r="B22" s="80">
        <v>1928</v>
      </c>
      <c r="C22" s="80"/>
      <c r="D22" s="54">
        <v>123.45</v>
      </c>
      <c r="E22" s="53" t="s">
        <v>8</v>
      </c>
      <c r="F22" s="54">
        <v>46.13</v>
      </c>
      <c r="G22" s="53" t="s">
        <v>9</v>
      </c>
      <c r="H22" s="81">
        <v>29.07</v>
      </c>
      <c r="I22" s="81"/>
      <c r="J22" s="53" t="s">
        <v>9</v>
      </c>
      <c r="K22" s="54">
        <v>51.55</v>
      </c>
      <c r="L22" s="53" t="s">
        <v>8</v>
      </c>
      <c r="M22" s="54">
        <v>69.680000000000007</v>
      </c>
      <c r="N22" s="53" t="s">
        <v>8</v>
      </c>
      <c r="O22" s="54">
        <v>138.06</v>
      </c>
      <c r="P22" s="53" t="s">
        <v>9</v>
      </c>
      <c r="Q22" s="54">
        <v>145.19999999999999</v>
      </c>
      <c r="R22" s="53" t="s">
        <v>8</v>
      </c>
      <c r="S22" s="81">
        <v>63.94</v>
      </c>
      <c r="T22" s="81"/>
      <c r="U22" s="53" t="s">
        <v>8</v>
      </c>
      <c r="V22" s="54">
        <v>109.94</v>
      </c>
      <c r="W22" s="53" t="s">
        <v>9</v>
      </c>
      <c r="X22" s="54">
        <v>283.97000000000003</v>
      </c>
      <c r="Y22" s="53" t="s">
        <v>9</v>
      </c>
      <c r="Z22" s="54">
        <v>221</v>
      </c>
      <c r="AA22" s="53" t="s">
        <v>9</v>
      </c>
      <c r="AB22" s="54">
        <v>102.19</v>
      </c>
      <c r="AC22" s="53" t="s">
        <v>9</v>
      </c>
      <c r="AD22" s="52"/>
      <c r="AE22" s="52"/>
    </row>
    <row r="23" spans="1:31" ht="15" customHeight="1">
      <c r="A23" s="52"/>
      <c r="B23" s="80">
        <v>1929</v>
      </c>
      <c r="C23" s="80"/>
      <c r="D23" s="54">
        <v>47.81</v>
      </c>
      <c r="E23" s="53" t="s">
        <v>8</v>
      </c>
      <c r="F23" s="54">
        <v>37.29</v>
      </c>
      <c r="G23" s="53" t="s">
        <v>8</v>
      </c>
      <c r="H23" s="81">
        <v>22.64</v>
      </c>
      <c r="I23" s="81"/>
      <c r="J23" s="53" t="s">
        <v>9</v>
      </c>
      <c r="K23" s="54">
        <v>18.75</v>
      </c>
      <c r="L23" s="53" t="s">
        <v>9</v>
      </c>
      <c r="M23" s="54">
        <v>22.67</v>
      </c>
      <c r="N23" s="53" t="s">
        <v>9</v>
      </c>
      <c r="O23" s="54">
        <v>27.48</v>
      </c>
      <c r="P23" s="53" t="s">
        <v>8</v>
      </c>
      <c r="Q23" s="54">
        <v>37.380000000000003</v>
      </c>
      <c r="R23" s="53" t="s">
        <v>9</v>
      </c>
      <c r="S23" s="81">
        <v>37.880000000000003</v>
      </c>
      <c r="T23" s="81"/>
      <c r="U23" s="53" t="s">
        <v>9</v>
      </c>
      <c r="V23" s="54">
        <v>48.36</v>
      </c>
      <c r="W23" s="53" t="s">
        <v>8</v>
      </c>
      <c r="X23" s="54">
        <v>92.43</v>
      </c>
      <c r="Y23" s="53" t="s">
        <v>9</v>
      </c>
      <c r="Z23" s="54">
        <v>205.39</v>
      </c>
      <c r="AA23" s="53" t="s">
        <v>8</v>
      </c>
      <c r="AB23" s="54">
        <v>231.29</v>
      </c>
      <c r="AC23" s="53" t="s">
        <v>8</v>
      </c>
      <c r="AD23" s="52"/>
      <c r="AE23" s="52"/>
    </row>
    <row r="24" spans="1:31" ht="15" customHeight="1">
      <c r="A24" s="52"/>
      <c r="B24" s="80">
        <v>1930</v>
      </c>
      <c r="C24" s="80"/>
      <c r="D24" s="54">
        <v>139.84</v>
      </c>
      <c r="E24" s="53" t="s">
        <v>9</v>
      </c>
      <c r="F24" s="54">
        <v>48.6</v>
      </c>
      <c r="G24" s="53" t="s">
        <v>9</v>
      </c>
      <c r="H24" s="81">
        <v>27.53</v>
      </c>
      <c r="I24" s="81"/>
      <c r="J24" s="53" t="s">
        <v>9</v>
      </c>
      <c r="K24" s="54">
        <v>21.28</v>
      </c>
      <c r="L24" s="53" t="s">
        <v>9</v>
      </c>
      <c r="M24" s="54">
        <v>22.13</v>
      </c>
      <c r="N24" s="53" t="s">
        <v>9</v>
      </c>
      <c r="O24" s="54">
        <v>112.29</v>
      </c>
      <c r="P24" s="53" t="s">
        <v>9</v>
      </c>
      <c r="Q24" s="54">
        <v>159.19</v>
      </c>
      <c r="R24" s="53" t="s">
        <v>9</v>
      </c>
      <c r="S24" s="81">
        <v>119.17</v>
      </c>
      <c r="T24" s="81"/>
      <c r="U24" s="53" t="s">
        <v>9</v>
      </c>
      <c r="V24" s="54">
        <v>137.15</v>
      </c>
      <c r="W24" s="53" t="s">
        <v>9</v>
      </c>
      <c r="X24" s="54">
        <v>122.9</v>
      </c>
      <c r="Y24" s="53" t="s">
        <v>9</v>
      </c>
      <c r="Z24" s="54">
        <v>245.68</v>
      </c>
      <c r="AA24" s="53" t="s">
        <v>9</v>
      </c>
      <c r="AB24" s="54">
        <v>294.32</v>
      </c>
      <c r="AC24" s="53" t="s">
        <v>8</v>
      </c>
      <c r="AD24" s="52"/>
      <c r="AE24" s="52"/>
    </row>
    <row r="25" spans="1:31" ht="15" customHeight="1">
      <c r="A25" s="52"/>
      <c r="B25" s="80">
        <v>1931</v>
      </c>
      <c r="C25" s="80"/>
      <c r="D25" s="54">
        <v>303.73</v>
      </c>
      <c r="E25" s="53" t="s">
        <v>9</v>
      </c>
      <c r="F25" s="54">
        <v>231.41</v>
      </c>
      <c r="G25" s="53" t="s">
        <v>9</v>
      </c>
      <c r="H25" s="81">
        <v>117.31</v>
      </c>
      <c r="I25" s="81"/>
      <c r="J25" s="53" t="s">
        <v>9</v>
      </c>
      <c r="K25" s="54">
        <v>47.64</v>
      </c>
      <c r="L25" s="53" t="s">
        <v>9</v>
      </c>
      <c r="M25" s="54">
        <v>30.92</v>
      </c>
      <c r="N25" s="53" t="s">
        <v>9</v>
      </c>
      <c r="O25" s="54">
        <v>41.02</v>
      </c>
      <c r="P25" s="53" t="s">
        <v>9</v>
      </c>
      <c r="Q25" s="54"/>
      <c r="R25" s="53" t="s">
        <v>8</v>
      </c>
      <c r="S25" s="81"/>
      <c r="T25" s="81"/>
      <c r="U25" s="53" t="s">
        <v>8</v>
      </c>
      <c r="V25" s="54"/>
      <c r="W25" s="53" t="s">
        <v>8</v>
      </c>
      <c r="X25" s="54"/>
      <c r="Y25" s="53" t="s">
        <v>8</v>
      </c>
      <c r="Z25" s="54"/>
      <c r="AA25" s="53" t="s">
        <v>8</v>
      </c>
      <c r="AB25" s="54"/>
      <c r="AC25" s="53" t="s">
        <v>8</v>
      </c>
      <c r="AD25" s="52"/>
      <c r="AE25" s="52"/>
    </row>
    <row r="26" spans="1:31" ht="15" customHeight="1">
      <c r="A26" s="52"/>
      <c r="B26" s="80">
        <v>1932</v>
      </c>
      <c r="C26" s="80"/>
      <c r="D26" s="54"/>
      <c r="E26" s="53" t="s">
        <v>8</v>
      </c>
      <c r="F26" s="54"/>
      <c r="G26" s="53" t="s">
        <v>8</v>
      </c>
      <c r="H26" s="81"/>
      <c r="I26" s="81"/>
      <c r="J26" s="53" t="s">
        <v>8</v>
      </c>
      <c r="K26" s="54"/>
      <c r="L26" s="53" t="s">
        <v>8</v>
      </c>
      <c r="M26" s="54"/>
      <c r="N26" s="53" t="s">
        <v>8</v>
      </c>
      <c r="O26" s="54"/>
      <c r="P26" s="53" t="s">
        <v>8</v>
      </c>
      <c r="Q26" s="54"/>
      <c r="R26" s="53" t="s">
        <v>8</v>
      </c>
      <c r="S26" s="81"/>
      <c r="T26" s="81"/>
      <c r="U26" s="53" t="s">
        <v>8</v>
      </c>
      <c r="V26" s="54"/>
      <c r="W26" s="53" t="s">
        <v>8</v>
      </c>
      <c r="X26" s="54"/>
      <c r="Y26" s="53" t="s">
        <v>8</v>
      </c>
      <c r="Z26" s="54"/>
      <c r="AA26" s="53" t="s">
        <v>8</v>
      </c>
      <c r="AB26" s="54"/>
      <c r="AC26" s="53" t="s">
        <v>8</v>
      </c>
      <c r="AD26" s="52"/>
      <c r="AE26" s="52"/>
    </row>
    <row r="27" spans="1:31" ht="15" customHeight="1">
      <c r="A27" s="52"/>
      <c r="B27" s="80">
        <v>1933</v>
      </c>
      <c r="C27" s="80"/>
      <c r="D27" s="54"/>
      <c r="E27" s="53" t="s">
        <v>8</v>
      </c>
      <c r="F27" s="54"/>
      <c r="G27" s="53" t="s">
        <v>8</v>
      </c>
      <c r="H27" s="81"/>
      <c r="I27" s="81"/>
      <c r="J27" s="53" t="s">
        <v>8</v>
      </c>
      <c r="K27" s="54"/>
      <c r="L27" s="53" t="s">
        <v>8</v>
      </c>
      <c r="M27" s="54"/>
      <c r="N27" s="53" t="s">
        <v>8</v>
      </c>
      <c r="O27" s="54"/>
      <c r="P27" s="53" t="s">
        <v>8</v>
      </c>
      <c r="Q27" s="54"/>
      <c r="R27" s="53" t="s">
        <v>8</v>
      </c>
      <c r="S27" s="81"/>
      <c r="T27" s="81"/>
      <c r="U27" s="53" t="s">
        <v>8</v>
      </c>
      <c r="V27" s="54"/>
      <c r="W27" s="53" t="s">
        <v>8</v>
      </c>
      <c r="X27" s="54"/>
      <c r="Y27" s="53" t="s">
        <v>8</v>
      </c>
      <c r="Z27" s="54"/>
      <c r="AA27" s="53" t="s">
        <v>8</v>
      </c>
      <c r="AB27" s="54"/>
      <c r="AC27" s="53" t="s">
        <v>8</v>
      </c>
      <c r="AD27" s="52"/>
      <c r="AE27" s="52"/>
    </row>
    <row r="28" spans="1:31" ht="15" customHeight="1">
      <c r="A28" s="52"/>
      <c r="B28" s="80">
        <v>1934</v>
      </c>
      <c r="C28" s="80"/>
      <c r="D28" s="54"/>
      <c r="E28" s="53" t="s">
        <v>8</v>
      </c>
      <c r="F28" s="54"/>
      <c r="G28" s="53" t="s">
        <v>8</v>
      </c>
      <c r="H28" s="81"/>
      <c r="I28" s="81"/>
      <c r="J28" s="53" t="s">
        <v>8</v>
      </c>
      <c r="K28" s="54"/>
      <c r="L28" s="53" t="s">
        <v>8</v>
      </c>
      <c r="M28" s="54"/>
      <c r="N28" s="53" t="s">
        <v>8</v>
      </c>
      <c r="O28" s="54"/>
      <c r="P28" s="53" t="s">
        <v>8</v>
      </c>
      <c r="Q28" s="54"/>
      <c r="R28" s="53" t="s">
        <v>8</v>
      </c>
      <c r="S28" s="81"/>
      <c r="T28" s="81"/>
      <c r="U28" s="53" t="s">
        <v>8</v>
      </c>
      <c r="V28" s="54"/>
      <c r="W28" s="53" t="s">
        <v>8</v>
      </c>
      <c r="X28" s="54"/>
      <c r="Y28" s="53" t="s">
        <v>8</v>
      </c>
      <c r="Z28" s="54"/>
      <c r="AA28" s="53" t="s">
        <v>8</v>
      </c>
      <c r="AB28" s="54"/>
      <c r="AC28" s="53" t="s">
        <v>8</v>
      </c>
      <c r="AD28" s="52"/>
      <c r="AE28" s="52"/>
    </row>
    <row r="29" spans="1:31" ht="51.95" customHeight="1">
      <c r="A29" s="52"/>
      <c r="B29" s="91" t="s">
        <v>7</v>
      </c>
      <c r="C29" s="91"/>
      <c r="D29" s="91" t="s">
        <v>6</v>
      </c>
      <c r="E29" s="91"/>
      <c r="F29" s="91"/>
      <c r="G29" s="91"/>
      <c r="H29" s="9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</sheetData>
  <mergeCells count="86">
    <mergeCell ref="B28:C28"/>
    <mergeCell ref="H28:I28"/>
    <mergeCell ref="S28:T28"/>
    <mergeCell ref="B29:C29"/>
    <mergeCell ref="D29:H29"/>
    <mergeCell ref="B23:C23"/>
    <mergeCell ref="H23:I23"/>
    <mergeCell ref="S23:T23"/>
    <mergeCell ref="S27:T27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B21:C21"/>
    <mergeCell ref="H21:I21"/>
    <mergeCell ref="S21:T21"/>
    <mergeCell ref="B22:C22"/>
    <mergeCell ref="H22:I22"/>
    <mergeCell ref="S22:T22"/>
    <mergeCell ref="B19:C19"/>
    <mergeCell ref="H19:I19"/>
    <mergeCell ref="S19:T19"/>
    <mergeCell ref="B20:C20"/>
    <mergeCell ref="H20:I20"/>
    <mergeCell ref="S20:T20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8:C18"/>
    <mergeCell ref="H18:I18"/>
    <mergeCell ref="S18:T18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1"/>
  <sheetViews>
    <sheetView topLeftCell="B1" workbookViewId="0">
      <selection activeCell="B12" sqref="A12:XFD12"/>
    </sheetView>
  </sheetViews>
  <sheetFormatPr baseColWidth="10" defaultRowHeight="12.75"/>
  <cols>
    <col min="1" max="1" width="8.85546875" style="51" hidden="1" customWidth="1"/>
    <col min="2" max="2" width="3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4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42447.303129837965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660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659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4</v>
      </c>
      <c r="U7" s="83"/>
      <c r="V7" s="83"/>
      <c r="W7" s="83"/>
      <c r="X7" s="87" t="s">
        <v>36</v>
      </c>
      <c r="Y7" s="87"/>
      <c r="Z7" s="87"/>
      <c r="AA7" s="87"/>
      <c r="AB7" s="88">
        <v>6126922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160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658</v>
      </c>
      <c r="U8" s="83"/>
      <c r="V8" s="83"/>
      <c r="W8" s="83"/>
      <c r="X8" s="87" t="s">
        <v>31</v>
      </c>
      <c r="Y8" s="87"/>
      <c r="Z8" s="87"/>
      <c r="AA8" s="87"/>
      <c r="AB8" s="88">
        <v>282527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540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657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1916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>
        <v>211.1</v>
      </c>
      <c r="AA12" s="53" t="s">
        <v>11</v>
      </c>
      <c r="AB12" s="54">
        <v>113.93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1917</v>
      </c>
      <c r="C13" s="80"/>
      <c r="D13" s="54">
        <v>52.42</v>
      </c>
      <c r="E13" s="53" t="s">
        <v>8</v>
      </c>
      <c r="F13" s="54">
        <v>20.62</v>
      </c>
      <c r="G13" s="53" t="s">
        <v>8</v>
      </c>
      <c r="H13" s="81">
        <v>19.510000000000002</v>
      </c>
      <c r="I13" s="81"/>
      <c r="J13" s="53" t="s">
        <v>8</v>
      </c>
      <c r="K13" s="54">
        <v>30.41</v>
      </c>
      <c r="L13" s="53" t="s">
        <v>8</v>
      </c>
      <c r="M13" s="54">
        <v>53.79</v>
      </c>
      <c r="N13" s="53" t="s">
        <v>8</v>
      </c>
      <c r="O13" s="54">
        <v>151.72999999999999</v>
      </c>
      <c r="P13" s="53" t="s">
        <v>8</v>
      </c>
      <c r="Q13" s="54">
        <v>88.35</v>
      </c>
      <c r="R13" s="53" t="s">
        <v>8</v>
      </c>
      <c r="S13" s="81">
        <v>87.75</v>
      </c>
      <c r="T13" s="81"/>
      <c r="U13" s="53" t="s">
        <v>8</v>
      </c>
      <c r="V13" s="54">
        <v>138.11000000000001</v>
      </c>
      <c r="W13" s="53" t="s">
        <v>8</v>
      </c>
      <c r="X13" s="54">
        <v>92.15</v>
      </c>
      <c r="Y13" s="53" t="s">
        <v>8</v>
      </c>
      <c r="Z13" s="54">
        <v>111.14</v>
      </c>
      <c r="AA13" s="53" t="s">
        <v>8</v>
      </c>
      <c r="AB13" s="54">
        <v>51.21</v>
      </c>
      <c r="AC13" s="53" t="s">
        <v>8</v>
      </c>
      <c r="AD13" s="57"/>
      <c r="AE13" s="57"/>
    </row>
    <row r="14" spans="1:31" s="59" customFormat="1" ht="15" customHeight="1">
      <c r="A14" s="57"/>
      <c r="B14" s="80">
        <v>1918</v>
      </c>
      <c r="C14" s="80"/>
      <c r="D14" s="54">
        <v>12.77</v>
      </c>
      <c r="E14" s="53" t="s">
        <v>8</v>
      </c>
      <c r="F14" s="54">
        <v>11.31</v>
      </c>
      <c r="G14" s="53" t="s">
        <v>8</v>
      </c>
      <c r="H14" s="81">
        <v>31.92</v>
      </c>
      <c r="I14" s="81"/>
      <c r="J14" s="53" t="s">
        <v>8</v>
      </c>
      <c r="K14" s="54">
        <v>35.36</v>
      </c>
      <c r="L14" s="53" t="s">
        <v>8</v>
      </c>
      <c r="M14" s="54">
        <v>157.76</v>
      </c>
      <c r="N14" s="53" t="s">
        <v>8</v>
      </c>
      <c r="O14" s="54">
        <v>236.93</v>
      </c>
      <c r="P14" s="53" t="s">
        <v>8</v>
      </c>
      <c r="Q14" s="54">
        <v>136.74</v>
      </c>
      <c r="R14" s="53" t="s">
        <v>8</v>
      </c>
      <c r="S14" s="81">
        <v>161.1</v>
      </c>
      <c r="T14" s="81"/>
      <c r="U14" s="53" t="s">
        <v>8</v>
      </c>
      <c r="V14" s="54">
        <v>164.27</v>
      </c>
      <c r="W14" s="53" t="s">
        <v>8</v>
      </c>
      <c r="X14" s="54">
        <v>85.8</v>
      </c>
      <c r="Y14" s="53" t="s">
        <v>8</v>
      </c>
      <c r="Z14" s="54">
        <v>160.74</v>
      </c>
      <c r="AA14" s="53" t="s">
        <v>8</v>
      </c>
      <c r="AB14" s="54">
        <v>179.1</v>
      </c>
      <c r="AC14" s="53" t="s">
        <v>8</v>
      </c>
      <c r="AD14" s="57"/>
      <c r="AE14" s="57"/>
    </row>
    <row r="15" spans="1:31" s="59" customFormat="1" ht="15" customHeight="1">
      <c r="A15" s="57"/>
      <c r="B15" s="80">
        <v>1919</v>
      </c>
      <c r="C15" s="80"/>
      <c r="D15" s="54">
        <v>119.17</v>
      </c>
      <c r="E15" s="53" t="s">
        <v>8</v>
      </c>
      <c r="F15" s="54">
        <v>33.4</v>
      </c>
      <c r="G15" s="53" t="s">
        <v>8</v>
      </c>
      <c r="H15" s="81">
        <v>10.66</v>
      </c>
      <c r="I15" s="81"/>
      <c r="J15" s="53" t="s">
        <v>8</v>
      </c>
      <c r="K15" s="54">
        <v>139.31</v>
      </c>
      <c r="L15" s="53" t="s">
        <v>8</v>
      </c>
      <c r="M15" s="54">
        <v>442.39</v>
      </c>
      <c r="N15" s="53" t="s">
        <v>8</v>
      </c>
      <c r="O15" s="54">
        <v>275.2</v>
      </c>
      <c r="P15" s="53" t="s">
        <v>8</v>
      </c>
      <c r="Q15" s="54">
        <v>439.68</v>
      </c>
      <c r="R15" s="53" t="s">
        <v>8</v>
      </c>
      <c r="S15" s="81">
        <v>272.13</v>
      </c>
      <c r="T15" s="81"/>
      <c r="U15" s="53" t="s">
        <v>8</v>
      </c>
      <c r="V15" s="54">
        <v>217.23</v>
      </c>
      <c r="W15" s="53" t="s">
        <v>8</v>
      </c>
      <c r="X15" s="54">
        <v>170.81</v>
      </c>
      <c r="Y15" s="53" t="s">
        <v>8</v>
      </c>
      <c r="Z15" s="54">
        <v>173.67</v>
      </c>
      <c r="AA15" s="53" t="s">
        <v>8</v>
      </c>
      <c r="AB15" s="54">
        <v>257</v>
      </c>
      <c r="AC15" s="53" t="s">
        <v>8</v>
      </c>
      <c r="AD15" s="57"/>
      <c r="AE15" s="57"/>
    </row>
    <row r="16" spans="1:31" s="59" customFormat="1" ht="15" customHeight="1">
      <c r="A16" s="57"/>
      <c r="B16" s="80">
        <v>1920</v>
      </c>
      <c r="C16" s="80"/>
      <c r="D16" s="54">
        <v>212.13</v>
      </c>
      <c r="E16" s="53" t="s">
        <v>8</v>
      </c>
      <c r="F16" s="54">
        <v>114.63</v>
      </c>
      <c r="G16" s="53" t="s">
        <v>8</v>
      </c>
      <c r="H16" s="81">
        <v>52.49</v>
      </c>
      <c r="I16" s="81"/>
      <c r="J16" s="53" t="s">
        <v>8</v>
      </c>
      <c r="K16" s="54">
        <v>52.27</v>
      </c>
      <c r="L16" s="53" t="s">
        <v>8</v>
      </c>
      <c r="M16" s="54">
        <v>101.34</v>
      </c>
      <c r="N16" s="53" t="s">
        <v>8</v>
      </c>
      <c r="O16" s="54">
        <v>347.79</v>
      </c>
      <c r="P16" s="53" t="s">
        <v>9</v>
      </c>
      <c r="Q16" s="54">
        <v>135.35</v>
      </c>
      <c r="R16" s="53" t="s">
        <v>8</v>
      </c>
      <c r="S16" s="81">
        <v>115.43</v>
      </c>
      <c r="T16" s="81"/>
      <c r="U16" s="53" t="s">
        <v>8</v>
      </c>
      <c r="V16" s="54">
        <v>82.71</v>
      </c>
      <c r="W16" s="53" t="s">
        <v>8</v>
      </c>
      <c r="X16" s="54">
        <v>87.11</v>
      </c>
      <c r="Y16" s="53" t="s">
        <v>8</v>
      </c>
      <c r="Z16" s="54">
        <v>120.18</v>
      </c>
      <c r="AA16" s="53" t="s">
        <v>8</v>
      </c>
      <c r="AB16" s="54">
        <v>142.81</v>
      </c>
      <c r="AC16" s="53" t="s">
        <v>8</v>
      </c>
      <c r="AD16" s="57"/>
      <c r="AE16" s="57"/>
    </row>
    <row r="17" spans="1:31" s="59" customFormat="1" ht="15" customHeight="1">
      <c r="A17" s="57"/>
      <c r="B17" s="80">
        <v>1921</v>
      </c>
      <c r="C17" s="80"/>
      <c r="D17" s="54">
        <v>117.42</v>
      </c>
      <c r="E17" s="53" t="s">
        <v>8</v>
      </c>
      <c r="F17" s="54">
        <v>54.14</v>
      </c>
      <c r="G17" s="53" t="s">
        <v>8</v>
      </c>
      <c r="H17" s="81">
        <v>56.04</v>
      </c>
      <c r="I17" s="81"/>
      <c r="J17" s="53" t="s">
        <v>8</v>
      </c>
      <c r="K17" s="54">
        <v>66.5</v>
      </c>
      <c r="L17" s="53" t="s">
        <v>8</v>
      </c>
      <c r="M17" s="54">
        <v>413.55</v>
      </c>
      <c r="N17" s="53" t="s">
        <v>9</v>
      </c>
      <c r="O17" s="54">
        <v>166.27</v>
      </c>
      <c r="P17" s="53" t="s">
        <v>8</v>
      </c>
      <c r="Q17" s="54">
        <v>121.45</v>
      </c>
      <c r="R17" s="53" t="s">
        <v>8</v>
      </c>
      <c r="S17" s="81">
        <v>135.81</v>
      </c>
      <c r="T17" s="81"/>
      <c r="U17" s="53" t="s">
        <v>8</v>
      </c>
      <c r="V17" s="54">
        <v>89.61</v>
      </c>
      <c r="W17" s="53" t="s">
        <v>8</v>
      </c>
      <c r="X17" s="54">
        <v>83.41</v>
      </c>
      <c r="Y17" s="53" t="s">
        <v>8</v>
      </c>
      <c r="Z17" s="54">
        <v>112.15</v>
      </c>
      <c r="AA17" s="53" t="s">
        <v>8</v>
      </c>
      <c r="AB17" s="54">
        <v>49.55</v>
      </c>
      <c r="AC17" s="53" t="s">
        <v>8</v>
      </c>
      <c r="AD17" s="57"/>
      <c r="AE17" s="57"/>
    </row>
    <row r="18" spans="1:31" s="59" customFormat="1" ht="15" customHeight="1">
      <c r="A18" s="57"/>
      <c r="B18" s="80">
        <v>1922</v>
      </c>
      <c r="C18" s="80"/>
      <c r="D18" s="54">
        <v>28.57</v>
      </c>
      <c r="E18" s="53" t="s">
        <v>8</v>
      </c>
      <c r="F18" s="54">
        <v>27.13</v>
      </c>
      <c r="G18" s="53" t="s">
        <v>8</v>
      </c>
      <c r="H18" s="81">
        <v>26.03</v>
      </c>
      <c r="I18" s="81"/>
      <c r="J18" s="53" t="s">
        <v>8</v>
      </c>
      <c r="K18" s="54">
        <v>26.26</v>
      </c>
      <c r="L18" s="53" t="s">
        <v>8</v>
      </c>
      <c r="M18" s="54">
        <v>38.659999999999997</v>
      </c>
      <c r="N18" s="53" t="s">
        <v>8</v>
      </c>
      <c r="O18" s="54">
        <v>226.2</v>
      </c>
      <c r="P18" s="53" t="s">
        <v>8</v>
      </c>
      <c r="Q18" s="54">
        <v>146.13999999999999</v>
      </c>
      <c r="R18" s="53" t="s">
        <v>8</v>
      </c>
      <c r="S18" s="81">
        <v>212.03</v>
      </c>
      <c r="T18" s="81"/>
      <c r="U18" s="53" t="s">
        <v>8</v>
      </c>
      <c r="V18" s="54">
        <v>131</v>
      </c>
      <c r="W18" s="53" t="s">
        <v>8</v>
      </c>
      <c r="X18" s="54">
        <v>145.65</v>
      </c>
      <c r="Y18" s="53" t="s">
        <v>8</v>
      </c>
      <c r="Z18" s="54">
        <v>160.9</v>
      </c>
      <c r="AA18" s="53" t="s">
        <v>8</v>
      </c>
      <c r="AB18" s="54">
        <v>169.13</v>
      </c>
      <c r="AC18" s="53" t="s">
        <v>8</v>
      </c>
      <c r="AD18" s="57"/>
      <c r="AE18" s="57"/>
    </row>
    <row r="19" spans="1:31" s="59" customFormat="1" ht="15" customHeight="1">
      <c r="A19" s="57"/>
      <c r="B19" s="80">
        <v>1923</v>
      </c>
      <c r="C19" s="80"/>
      <c r="D19" s="54">
        <v>54.05</v>
      </c>
      <c r="E19" s="53" t="s">
        <v>8</v>
      </c>
      <c r="F19" s="54">
        <v>38.04</v>
      </c>
      <c r="G19" s="53" t="s">
        <v>8</v>
      </c>
      <c r="H19" s="81">
        <v>39.81</v>
      </c>
      <c r="I19" s="81"/>
      <c r="J19" s="53" t="s">
        <v>8</v>
      </c>
      <c r="K19" s="54">
        <v>39.33</v>
      </c>
      <c r="L19" s="53" t="s">
        <v>8</v>
      </c>
      <c r="M19" s="54">
        <v>27.12</v>
      </c>
      <c r="N19" s="53" t="s">
        <v>8</v>
      </c>
      <c r="O19" s="54">
        <v>67.2</v>
      </c>
      <c r="P19" s="53" t="s">
        <v>8</v>
      </c>
      <c r="Q19" s="54">
        <v>142.33000000000001</v>
      </c>
      <c r="R19" s="53" t="s">
        <v>8</v>
      </c>
      <c r="S19" s="81">
        <v>137.41</v>
      </c>
      <c r="T19" s="81"/>
      <c r="U19" s="53" t="s">
        <v>8</v>
      </c>
      <c r="V19" s="54">
        <v>92.87</v>
      </c>
      <c r="W19" s="53" t="s">
        <v>8</v>
      </c>
      <c r="X19" s="54">
        <v>118.64</v>
      </c>
      <c r="Y19" s="53" t="s">
        <v>8</v>
      </c>
      <c r="Z19" s="54">
        <v>184.5</v>
      </c>
      <c r="AA19" s="53" t="s">
        <v>8</v>
      </c>
      <c r="AB19" s="54">
        <v>154.55000000000001</v>
      </c>
      <c r="AC19" s="53" t="s">
        <v>8</v>
      </c>
      <c r="AD19" s="57"/>
      <c r="AE19" s="57"/>
    </row>
    <row r="20" spans="1:31" s="59" customFormat="1" ht="15" customHeight="1">
      <c r="A20" s="57"/>
      <c r="B20" s="80">
        <v>1924</v>
      </c>
      <c r="C20" s="80"/>
      <c r="D20" s="54">
        <v>92.39</v>
      </c>
      <c r="E20" s="53" t="s">
        <v>8</v>
      </c>
      <c r="F20" s="54">
        <v>38.340000000000003</v>
      </c>
      <c r="G20" s="53" t="s">
        <v>8</v>
      </c>
      <c r="H20" s="81">
        <v>10.4</v>
      </c>
      <c r="I20" s="81"/>
      <c r="J20" s="53" t="s">
        <v>8</v>
      </c>
      <c r="K20" s="54">
        <v>18.649999999999999</v>
      </c>
      <c r="L20" s="53" t="s">
        <v>8</v>
      </c>
      <c r="M20" s="54">
        <v>25.03</v>
      </c>
      <c r="N20" s="53" t="s">
        <v>8</v>
      </c>
      <c r="O20" s="54">
        <v>37.909999999999997</v>
      </c>
      <c r="P20" s="53" t="s">
        <v>8</v>
      </c>
      <c r="Q20" s="54">
        <v>42.11</v>
      </c>
      <c r="R20" s="53" t="s">
        <v>8</v>
      </c>
      <c r="S20" s="81">
        <v>35.08</v>
      </c>
      <c r="T20" s="81"/>
      <c r="U20" s="53" t="s">
        <v>8</v>
      </c>
      <c r="V20" s="54">
        <v>23.54</v>
      </c>
      <c r="W20" s="53" t="s">
        <v>8</v>
      </c>
      <c r="X20" s="54">
        <v>18.940000000000001</v>
      </c>
      <c r="Y20" s="53" t="s">
        <v>8</v>
      </c>
      <c r="Z20" s="54">
        <v>16.03</v>
      </c>
      <c r="AA20" s="53" t="s">
        <v>8</v>
      </c>
      <c r="AB20" s="54">
        <v>6.26</v>
      </c>
      <c r="AC20" s="53" t="s">
        <v>8</v>
      </c>
      <c r="AD20" s="57"/>
      <c r="AE20" s="57"/>
    </row>
    <row r="21" spans="1:31" s="59" customFormat="1" ht="15" customHeight="1">
      <c r="A21" s="57"/>
      <c r="B21" s="80">
        <v>1925</v>
      </c>
      <c r="C21" s="80"/>
      <c r="D21" s="54">
        <v>2.5499999999999998</v>
      </c>
      <c r="E21" s="53" t="s">
        <v>8</v>
      </c>
      <c r="F21" s="54">
        <v>6.83</v>
      </c>
      <c r="G21" s="53" t="s">
        <v>8</v>
      </c>
      <c r="H21" s="81">
        <v>9.0500000000000007</v>
      </c>
      <c r="I21" s="81"/>
      <c r="J21" s="53" t="s">
        <v>8</v>
      </c>
      <c r="K21" s="54">
        <v>17.59</v>
      </c>
      <c r="L21" s="53" t="s">
        <v>8</v>
      </c>
      <c r="M21" s="54">
        <v>58.53</v>
      </c>
      <c r="N21" s="53" t="s">
        <v>8</v>
      </c>
      <c r="O21" s="54">
        <v>59.78</v>
      </c>
      <c r="P21" s="53" t="s">
        <v>8</v>
      </c>
      <c r="Q21" s="54"/>
      <c r="R21" s="53" t="s">
        <v>8</v>
      </c>
      <c r="S21" s="81"/>
      <c r="T21" s="81"/>
      <c r="U21" s="53" t="s">
        <v>8</v>
      </c>
      <c r="V21" s="54">
        <v>297.07</v>
      </c>
      <c r="W21" s="53" t="s">
        <v>8</v>
      </c>
      <c r="X21" s="54"/>
      <c r="Y21" s="53" t="s">
        <v>8</v>
      </c>
      <c r="Z21" s="54">
        <v>158.01</v>
      </c>
      <c r="AA21" s="53" t="s">
        <v>8</v>
      </c>
      <c r="AB21" s="54">
        <v>115.72</v>
      </c>
      <c r="AC21" s="53" t="s">
        <v>8</v>
      </c>
      <c r="AD21" s="57"/>
      <c r="AE21" s="57"/>
    </row>
    <row r="22" spans="1:31" s="59" customFormat="1" ht="15" customHeight="1">
      <c r="A22" s="57"/>
      <c r="B22" s="80">
        <v>1926</v>
      </c>
      <c r="C22" s="80"/>
      <c r="D22" s="54">
        <v>40.520000000000003</v>
      </c>
      <c r="E22" s="53" t="s">
        <v>8</v>
      </c>
      <c r="F22" s="54">
        <v>29.35</v>
      </c>
      <c r="G22" s="53" t="s">
        <v>8</v>
      </c>
      <c r="H22" s="81">
        <v>61.41</v>
      </c>
      <c r="I22" s="81"/>
      <c r="J22" s="53" t="s">
        <v>8</v>
      </c>
      <c r="K22" s="54">
        <v>32.74</v>
      </c>
      <c r="L22" s="53" t="s">
        <v>8</v>
      </c>
      <c r="M22" s="54">
        <v>48.06</v>
      </c>
      <c r="N22" s="53" t="s">
        <v>8</v>
      </c>
      <c r="O22" s="54">
        <v>358.9</v>
      </c>
      <c r="P22" s="53" t="s">
        <v>8</v>
      </c>
      <c r="Q22" s="54">
        <v>438</v>
      </c>
      <c r="R22" s="53" t="s">
        <v>9</v>
      </c>
      <c r="S22" s="81">
        <v>170.77</v>
      </c>
      <c r="T22" s="81"/>
      <c r="U22" s="53" t="s">
        <v>8</v>
      </c>
      <c r="V22" s="54">
        <v>169.43</v>
      </c>
      <c r="W22" s="53" t="s">
        <v>8</v>
      </c>
      <c r="X22" s="54">
        <v>269.23</v>
      </c>
      <c r="Y22" s="53" t="s">
        <v>8</v>
      </c>
      <c r="Z22" s="54">
        <v>390.23</v>
      </c>
      <c r="AA22" s="53" t="s">
        <v>8</v>
      </c>
      <c r="AB22" s="54">
        <v>259.61</v>
      </c>
      <c r="AC22" s="53" t="s">
        <v>8</v>
      </c>
      <c r="AD22" s="57"/>
      <c r="AE22" s="57"/>
    </row>
    <row r="23" spans="1:31" s="59" customFormat="1" ht="15" customHeight="1">
      <c r="A23" s="57"/>
      <c r="B23" s="80">
        <v>1927</v>
      </c>
      <c r="C23" s="80"/>
      <c r="D23" s="54">
        <v>125.1</v>
      </c>
      <c r="E23" s="53" t="s">
        <v>8</v>
      </c>
      <c r="F23" s="54">
        <v>32.6</v>
      </c>
      <c r="G23" s="53" t="s">
        <v>8</v>
      </c>
      <c r="H23" s="81">
        <v>14.62</v>
      </c>
      <c r="I23" s="81"/>
      <c r="J23" s="53" t="s">
        <v>8</v>
      </c>
      <c r="K23" s="54">
        <v>16.93</v>
      </c>
      <c r="L23" s="53" t="s">
        <v>8</v>
      </c>
      <c r="M23" s="54">
        <v>65.599999999999994</v>
      </c>
      <c r="N23" s="53" t="s">
        <v>8</v>
      </c>
      <c r="O23" s="54">
        <v>231.17</v>
      </c>
      <c r="P23" s="53" t="s">
        <v>8</v>
      </c>
      <c r="Q23" s="54">
        <v>214</v>
      </c>
      <c r="R23" s="53" t="s">
        <v>8</v>
      </c>
      <c r="S23" s="81">
        <v>160.44999999999999</v>
      </c>
      <c r="T23" s="81"/>
      <c r="U23" s="53" t="s">
        <v>8</v>
      </c>
      <c r="V23" s="54">
        <v>333.83</v>
      </c>
      <c r="W23" s="53" t="s">
        <v>8</v>
      </c>
      <c r="X23" s="54">
        <v>185.94</v>
      </c>
      <c r="Y23" s="53" t="s">
        <v>8</v>
      </c>
      <c r="Z23" s="54">
        <v>265.13</v>
      </c>
      <c r="AA23" s="53" t="s">
        <v>8</v>
      </c>
      <c r="AB23" s="54">
        <v>235.45</v>
      </c>
      <c r="AC23" s="53" t="s">
        <v>8</v>
      </c>
      <c r="AD23" s="57"/>
      <c r="AE23" s="57"/>
    </row>
    <row r="24" spans="1:31" s="59" customFormat="1" ht="15" customHeight="1">
      <c r="A24" s="57"/>
      <c r="B24" s="80">
        <v>1928</v>
      </c>
      <c r="C24" s="80"/>
      <c r="D24" s="54">
        <v>84.09</v>
      </c>
      <c r="E24" s="53" t="s">
        <v>8</v>
      </c>
      <c r="F24" s="54">
        <v>19.12</v>
      </c>
      <c r="G24" s="53" t="s">
        <v>8</v>
      </c>
      <c r="H24" s="81">
        <v>20.96</v>
      </c>
      <c r="I24" s="81"/>
      <c r="J24" s="53" t="s">
        <v>8</v>
      </c>
      <c r="K24" s="54">
        <v>115.02</v>
      </c>
      <c r="L24" s="53" t="s">
        <v>8</v>
      </c>
      <c r="M24" s="54">
        <v>196.49</v>
      </c>
      <c r="N24" s="53" t="s">
        <v>8</v>
      </c>
      <c r="O24" s="54">
        <v>474.27</v>
      </c>
      <c r="P24" s="53" t="s">
        <v>8</v>
      </c>
      <c r="Q24" s="54">
        <v>398.7</v>
      </c>
      <c r="R24" s="53" t="s">
        <v>9</v>
      </c>
      <c r="S24" s="81">
        <v>261.89999999999998</v>
      </c>
      <c r="T24" s="81"/>
      <c r="U24" s="53" t="s">
        <v>8</v>
      </c>
      <c r="V24" s="54">
        <v>261</v>
      </c>
      <c r="W24" s="53" t="s">
        <v>8</v>
      </c>
      <c r="X24" s="54">
        <v>316.52</v>
      </c>
      <c r="Y24" s="53" t="s">
        <v>8</v>
      </c>
      <c r="Z24" s="54">
        <v>293.23</v>
      </c>
      <c r="AA24" s="53" t="s">
        <v>8</v>
      </c>
      <c r="AB24" s="54">
        <v>196.68</v>
      </c>
      <c r="AC24" s="53" t="s">
        <v>8</v>
      </c>
      <c r="AD24" s="57"/>
      <c r="AE24" s="57"/>
    </row>
    <row r="25" spans="1:31" s="59" customFormat="1" ht="15" customHeight="1">
      <c r="A25" s="57"/>
      <c r="B25" s="80">
        <v>1929</v>
      </c>
      <c r="C25" s="80"/>
      <c r="D25" s="54">
        <v>110.99</v>
      </c>
      <c r="E25" s="53" t="s">
        <v>8</v>
      </c>
      <c r="F25" s="54">
        <v>104.68</v>
      </c>
      <c r="G25" s="53" t="s">
        <v>8</v>
      </c>
      <c r="H25" s="81">
        <v>97.65</v>
      </c>
      <c r="I25" s="81"/>
      <c r="J25" s="53" t="s">
        <v>8</v>
      </c>
      <c r="K25" s="54">
        <v>108.03</v>
      </c>
      <c r="L25" s="53" t="s">
        <v>8</v>
      </c>
      <c r="M25" s="54">
        <v>149.29</v>
      </c>
      <c r="N25" s="53" t="s">
        <v>8</v>
      </c>
      <c r="O25" s="54">
        <v>199.5</v>
      </c>
      <c r="P25" s="53" t="s">
        <v>8</v>
      </c>
      <c r="Q25" s="54">
        <v>195.45</v>
      </c>
      <c r="R25" s="53" t="s">
        <v>8</v>
      </c>
      <c r="S25" s="81">
        <v>300.35000000000002</v>
      </c>
      <c r="T25" s="81"/>
      <c r="U25" s="53" t="s">
        <v>8</v>
      </c>
      <c r="V25" s="54">
        <v>227.03</v>
      </c>
      <c r="W25" s="53" t="s">
        <v>8</v>
      </c>
      <c r="X25" s="54">
        <v>242.32</v>
      </c>
      <c r="Y25" s="53" t="s">
        <v>8</v>
      </c>
      <c r="Z25" s="54">
        <v>281.7</v>
      </c>
      <c r="AA25" s="53" t="s">
        <v>8</v>
      </c>
      <c r="AB25" s="54">
        <v>283.97000000000003</v>
      </c>
      <c r="AC25" s="53" t="s">
        <v>8</v>
      </c>
      <c r="AD25" s="57"/>
      <c r="AE25" s="57"/>
    </row>
    <row r="26" spans="1:31" s="59" customFormat="1" ht="15" customHeight="1">
      <c r="A26" s="57"/>
      <c r="B26" s="80">
        <v>1930</v>
      </c>
      <c r="C26" s="80"/>
      <c r="D26" s="54">
        <v>178</v>
      </c>
      <c r="E26" s="53" t="s">
        <v>8</v>
      </c>
      <c r="F26" s="54">
        <v>105.33</v>
      </c>
      <c r="G26" s="53" t="s">
        <v>8</v>
      </c>
      <c r="H26" s="81">
        <v>94.87</v>
      </c>
      <c r="I26" s="81"/>
      <c r="J26" s="53" t="s">
        <v>8</v>
      </c>
      <c r="K26" s="54">
        <v>111.11</v>
      </c>
      <c r="L26" s="53" t="s">
        <v>8</v>
      </c>
      <c r="M26" s="54">
        <v>135.26</v>
      </c>
      <c r="N26" s="53" t="s">
        <v>8</v>
      </c>
      <c r="O26" s="54">
        <v>359.23</v>
      </c>
      <c r="P26" s="53" t="s">
        <v>8</v>
      </c>
      <c r="Q26" s="54">
        <v>485.74</v>
      </c>
      <c r="R26" s="53" t="s">
        <v>8</v>
      </c>
      <c r="S26" s="81">
        <v>554.16</v>
      </c>
      <c r="T26" s="81"/>
      <c r="U26" s="53" t="s">
        <v>8</v>
      </c>
      <c r="V26" s="54">
        <v>477.6</v>
      </c>
      <c r="W26" s="53" t="s">
        <v>8</v>
      </c>
      <c r="X26" s="54">
        <v>361.45</v>
      </c>
      <c r="Y26" s="53" t="s">
        <v>8</v>
      </c>
      <c r="Z26" s="54">
        <v>484.83</v>
      </c>
      <c r="AA26" s="53" t="s">
        <v>8</v>
      </c>
      <c r="AB26" s="54">
        <v>474.1</v>
      </c>
      <c r="AC26" s="53" t="s">
        <v>8</v>
      </c>
      <c r="AD26" s="57"/>
      <c r="AE26" s="57"/>
    </row>
    <row r="27" spans="1:31" s="59" customFormat="1" ht="15" customHeight="1">
      <c r="A27" s="57"/>
      <c r="B27" s="80">
        <v>1931</v>
      </c>
      <c r="C27" s="80"/>
      <c r="D27" s="54">
        <v>433.03</v>
      </c>
      <c r="E27" s="53" t="s">
        <v>8</v>
      </c>
      <c r="F27" s="54">
        <v>311.86</v>
      </c>
      <c r="G27" s="53" t="s">
        <v>8</v>
      </c>
      <c r="H27" s="81">
        <v>191.97</v>
      </c>
      <c r="I27" s="81"/>
      <c r="J27" s="53" t="s">
        <v>8</v>
      </c>
      <c r="K27" s="54">
        <v>166.53</v>
      </c>
      <c r="L27" s="53" t="s">
        <v>8</v>
      </c>
      <c r="M27" s="54">
        <v>179.71</v>
      </c>
      <c r="N27" s="53" t="s">
        <v>8</v>
      </c>
      <c r="O27" s="54">
        <v>265.13</v>
      </c>
      <c r="P27" s="53" t="s">
        <v>8</v>
      </c>
      <c r="Q27" s="54"/>
      <c r="R27" s="53" t="s">
        <v>8</v>
      </c>
      <c r="S27" s="81"/>
      <c r="T27" s="81"/>
      <c r="U27" s="53" t="s">
        <v>8</v>
      </c>
      <c r="V27" s="54"/>
      <c r="W27" s="53" t="s">
        <v>8</v>
      </c>
      <c r="X27" s="54"/>
      <c r="Y27" s="53" t="s">
        <v>8</v>
      </c>
      <c r="Z27" s="54"/>
      <c r="AA27" s="53" t="s">
        <v>8</v>
      </c>
      <c r="AB27" s="54"/>
      <c r="AC27" s="53" t="s">
        <v>8</v>
      </c>
      <c r="AD27" s="57"/>
      <c r="AE27" s="57"/>
    </row>
    <row r="28" spans="1:31" s="59" customFormat="1" ht="15" customHeight="1">
      <c r="A28" s="57"/>
      <c r="B28" s="80">
        <v>1932</v>
      </c>
      <c r="C28" s="80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7"/>
      <c r="AE28" s="57"/>
    </row>
    <row r="29" spans="1:31" s="59" customFormat="1" ht="15" customHeight="1">
      <c r="A29" s="57"/>
      <c r="B29" s="80">
        <v>1933</v>
      </c>
      <c r="C29" s="80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7"/>
      <c r="AE29" s="57"/>
    </row>
    <row r="30" spans="1:31" s="59" customFormat="1" ht="15" customHeight="1">
      <c r="A30" s="57"/>
      <c r="B30" s="80">
        <v>1934</v>
      </c>
      <c r="C30" s="80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7"/>
      <c r="AE30" s="57"/>
    </row>
    <row r="31" spans="1:31" s="59" customFormat="1" ht="15" customHeight="1">
      <c r="A31" s="57"/>
      <c r="B31" s="80">
        <v>1935</v>
      </c>
      <c r="C31" s="80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7"/>
      <c r="AE31" s="57"/>
    </row>
    <row r="32" spans="1:31" s="59" customFormat="1" ht="15" customHeight="1">
      <c r="A32" s="57"/>
      <c r="B32" s="80">
        <v>1936</v>
      </c>
      <c r="C32" s="80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7"/>
      <c r="AE32" s="57"/>
    </row>
    <row r="33" spans="1:31" s="59" customFormat="1" ht="15" customHeight="1">
      <c r="A33" s="57"/>
      <c r="B33" s="80">
        <v>1937</v>
      </c>
      <c r="C33" s="80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7"/>
      <c r="AE33" s="57"/>
    </row>
    <row r="34" spans="1:31" s="59" customFormat="1" ht="15" customHeight="1">
      <c r="A34" s="57"/>
      <c r="B34" s="80">
        <v>1938</v>
      </c>
      <c r="C34" s="80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7"/>
      <c r="AE34" s="57"/>
    </row>
    <row r="35" spans="1:31" s="59" customFormat="1" ht="15" customHeight="1">
      <c r="A35" s="57"/>
      <c r="B35" s="80">
        <v>1939</v>
      </c>
      <c r="C35" s="80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7"/>
      <c r="AE35" s="57"/>
    </row>
    <row r="36" spans="1:31" s="59" customFormat="1" ht="15" customHeight="1">
      <c r="A36" s="57"/>
      <c r="B36" s="80">
        <v>1940</v>
      </c>
      <c r="C36" s="80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7"/>
      <c r="AE36" s="57"/>
    </row>
    <row r="37" spans="1:31" s="59" customFormat="1" ht="15" customHeight="1">
      <c r="A37" s="57"/>
      <c r="B37" s="80">
        <v>1941</v>
      </c>
      <c r="C37" s="80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7"/>
      <c r="AE37" s="57"/>
    </row>
    <row r="38" spans="1:31" s="59" customFormat="1" ht="15" customHeight="1">
      <c r="A38" s="57"/>
      <c r="B38" s="80">
        <v>1942</v>
      </c>
      <c r="C38" s="80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7"/>
      <c r="AE38" s="57"/>
    </row>
    <row r="39" spans="1:31" s="59" customFormat="1" ht="15" customHeight="1">
      <c r="A39" s="57"/>
      <c r="B39" s="80">
        <v>1943</v>
      </c>
      <c r="C39" s="80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7"/>
      <c r="AE39" s="57"/>
    </row>
    <row r="40" spans="1:31" s="59" customFormat="1" ht="15" customHeight="1">
      <c r="A40" s="57"/>
      <c r="B40" s="80">
        <v>1944</v>
      </c>
      <c r="C40" s="80"/>
      <c r="D40" s="54"/>
      <c r="E40" s="53" t="s">
        <v>8</v>
      </c>
      <c r="F40" s="54"/>
      <c r="G40" s="53" t="s">
        <v>8</v>
      </c>
      <c r="H40" s="81"/>
      <c r="I40" s="81"/>
      <c r="J40" s="53" t="s">
        <v>8</v>
      </c>
      <c r="K40" s="54"/>
      <c r="L40" s="53" t="s">
        <v>8</v>
      </c>
      <c r="M40" s="54"/>
      <c r="N40" s="53" t="s">
        <v>8</v>
      </c>
      <c r="O40" s="54"/>
      <c r="P40" s="53" t="s">
        <v>8</v>
      </c>
      <c r="Q40" s="54">
        <v>126.27</v>
      </c>
      <c r="R40" s="53" t="s">
        <v>8</v>
      </c>
      <c r="S40" s="81">
        <v>265.52</v>
      </c>
      <c r="T40" s="81"/>
      <c r="U40" s="53" t="s">
        <v>9</v>
      </c>
      <c r="V40" s="54">
        <v>192.73</v>
      </c>
      <c r="W40" s="53" t="s">
        <v>8</v>
      </c>
      <c r="X40" s="54">
        <v>182.85</v>
      </c>
      <c r="Y40" s="53" t="s">
        <v>9</v>
      </c>
      <c r="Z40" s="54">
        <v>267.52</v>
      </c>
      <c r="AA40" s="53" t="s">
        <v>9</v>
      </c>
      <c r="AB40" s="54">
        <v>289.60000000000002</v>
      </c>
      <c r="AC40" s="53" t="s">
        <v>9</v>
      </c>
      <c r="AD40" s="57"/>
      <c r="AE40" s="57"/>
    </row>
    <row r="41" spans="1:31" ht="15" customHeight="1">
      <c r="A41" s="52"/>
      <c r="B41" s="80">
        <v>1945</v>
      </c>
      <c r="C41" s="80"/>
      <c r="D41" s="54"/>
      <c r="E41" s="53" t="s">
        <v>8</v>
      </c>
      <c r="F41" s="54">
        <v>183.13</v>
      </c>
      <c r="G41" s="53" t="s">
        <v>9</v>
      </c>
      <c r="H41" s="81">
        <v>45.93</v>
      </c>
      <c r="I41" s="81"/>
      <c r="J41" s="53" t="s">
        <v>9</v>
      </c>
      <c r="K41" s="54">
        <v>61.23</v>
      </c>
      <c r="L41" s="53" t="s">
        <v>8</v>
      </c>
      <c r="M41" s="54">
        <v>82.66</v>
      </c>
      <c r="N41" s="53" t="s">
        <v>9</v>
      </c>
      <c r="O41" s="54">
        <v>81.260000000000005</v>
      </c>
      <c r="P41" s="53" t="s">
        <v>9</v>
      </c>
      <c r="Q41" s="54">
        <v>86.35</v>
      </c>
      <c r="R41" s="53" t="s">
        <v>9</v>
      </c>
      <c r="S41" s="81">
        <v>150.38999999999999</v>
      </c>
      <c r="T41" s="81"/>
      <c r="U41" s="53" t="s">
        <v>9</v>
      </c>
      <c r="V41" s="54">
        <v>177.57</v>
      </c>
      <c r="W41" s="53" t="s">
        <v>8</v>
      </c>
      <c r="X41" s="54">
        <v>93.87</v>
      </c>
      <c r="Y41" s="53" t="s">
        <v>9</v>
      </c>
      <c r="Z41" s="54">
        <v>181.4</v>
      </c>
      <c r="AA41" s="53" t="s">
        <v>9</v>
      </c>
      <c r="AB41" s="54">
        <v>81.93</v>
      </c>
      <c r="AC41" s="53" t="s">
        <v>8</v>
      </c>
      <c r="AD41" s="52"/>
      <c r="AE41" s="52"/>
    </row>
    <row r="42" spans="1:31" ht="15" customHeight="1">
      <c r="A42" s="52"/>
      <c r="B42" s="80">
        <v>1946</v>
      </c>
      <c r="C42" s="80"/>
      <c r="D42" s="54">
        <v>37.99</v>
      </c>
      <c r="E42" s="53" t="s">
        <v>9</v>
      </c>
      <c r="F42" s="54">
        <v>17.010000000000002</v>
      </c>
      <c r="G42" s="53" t="s">
        <v>8</v>
      </c>
      <c r="H42" s="81">
        <v>14.1</v>
      </c>
      <c r="I42" s="81"/>
      <c r="J42" s="53" t="s">
        <v>8</v>
      </c>
      <c r="K42" s="54">
        <v>15.16</v>
      </c>
      <c r="L42" s="53" t="s">
        <v>9</v>
      </c>
      <c r="M42" s="54">
        <v>35.090000000000003</v>
      </c>
      <c r="N42" s="53" t="s">
        <v>8</v>
      </c>
      <c r="O42" s="54">
        <v>54.7</v>
      </c>
      <c r="P42" s="53" t="s">
        <v>8</v>
      </c>
      <c r="Q42" s="54"/>
      <c r="R42" s="53" t="s">
        <v>8</v>
      </c>
      <c r="S42" s="81"/>
      <c r="T42" s="81"/>
      <c r="U42" s="53" t="s">
        <v>8</v>
      </c>
      <c r="V42" s="54"/>
      <c r="W42" s="53" t="s">
        <v>8</v>
      </c>
      <c r="X42" s="54"/>
      <c r="Y42" s="53" t="s">
        <v>8</v>
      </c>
      <c r="Z42" s="54">
        <v>83.63</v>
      </c>
      <c r="AA42" s="53" t="s">
        <v>8</v>
      </c>
      <c r="AB42" s="54">
        <v>40.130000000000003</v>
      </c>
      <c r="AC42" s="53" t="s">
        <v>8</v>
      </c>
      <c r="AD42" s="52"/>
      <c r="AE42" s="52"/>
    </row>
    <row r="43" spans="1:31" ht="15" customHeight="1">
      <c r="A43" s="52"/>
      <c r="B43" s="80">
        <v>1947</v>
      </c>
      <c r="C43" s="80"/>
      <c r="D43" s="54">
        <v>16.63</v>
      </c>
      <c r="E43" s="53" t="s">
        <v>8</v>
      </c>
      <c r="F43" s="54">
        <v>11.26</v>
      </c>
      <c r="G43" s="53" t="s">
        <v>8</v>
      </c>
      <c r="H43" s="81">
        <v>12.29</v>
      </c>
      <c r="I43" s="81"/>
      <c r="J43" s="53" t="s">
        <v>8</v>
      </c>
      <c r="K43" s="54">
        <v>15.1</v>
      </c>
      <c r="L43" s="53" t="s">
        <v>8</v>
      </c>
      <c r="M43" s="54">
        <v>33.299999999999997</v>
      </c>
      <c r="N43" s="53" t="s">
        <v>8</v>
      </c>
      <c r="O43" s="54">
        <v>76.81</v>
      </c>
      <c r="P43" s="53" t="s">
        <v>8</v>
      </c>
      <c r="Q43" s="54">
        <v>112.69</v>
      </c>
      <c r="R43" s="53" t="s">
        <v>8</v>
      </c>
      <c r="S43" s="81">
        <v>76.400000000000006</v>
      </c>
      <c r="T43" s="81"/>
      <c r="U43" s="53" t="s">
        <v>8</v>
      </c>
      <c r="V43" s="54">
        <v>70.849999999999994</v>
      </c>
      <c r="W43" s="53" t="s">
        <v>8</v>
      </c>
      <c r="X43" s="54">
        <v>99.5</v>
      </c>
      <c r="Y43" s="53" t="s">
        <v>8</v>
      </c>
      <c r="Z43" s="54">
        <v>158.13</v>
      </c>
      <c r="AA43" s="53" t="s">
        <v>8</v>
      </c>
      <c r="AB43" s="54">
        <v>55.29</v>
      </c>
      <c r="AC43" s="53" t="s">
        <v>8</v>
      </c>
      <c r="AD43" s="52"/>
      <c r="AE43" s="52"/>
    </row>
    <row r="44" spans="1:31" ht="15" customHeight="1">
      <c r="A44" s="52"/>
      <c r="B44" s="80">
        <v>1948</v>
      </c>
      <c r="C44" s="80"/>
      <c r="D44" s="54">
        <v>15.79</v>
      </c>
      <c r="E44" s="53" t="s">
        <v>8</v>
      </c>
      <c r="F44" s="54">
        <v>10.81</v>
      </c>
      <c r="G44" s="53" t="s">
        <v>8</v>
      </c>
      <c r="H44" s="81">
        <v>10.31</v>
      </c>
      <c r="I44" s="81"/>
      <c r="J44" s="53" t="s">
        <v>8</v>
      </c>
      <c r="K44" s="54">
        <v>25.61</v>
      </c>
      <c r="L44" s="53" t="s">
        <v>8</v>
      </c>
      <c r="M44" s="54">
        <v>74.97</v>
      </c>
      <c r="N44" s="53" t="s">
        <v>8</v>
      </c>
      <c r="O44" s="54">
        <v>110.97</v>
      </c>
      <c r="P44" s="53" t="s">
        <v>8</v>
      </c>
      <c r="Q44" s="54">
        <v>442.28</v>
      </c>
      <c r="R44" s="53" t="s">
        <v>8</v>
      </c>
      <c r="S44" s="81">
        <v>157.97999999999999</v>
      </c>
      <c r="T44" s="81"/>
      <c r="U44" s="53" t="s">
        <v>9</v>
      </c>
      <c r="V44" s="54">
        <v>261.24</v>
      </c>
      <c r="W44" s="53" t="s">
        <v>9</v>
      </c>
      <c r="X44" s="54">
        <v>233.27</v>
      </c>
      <c r="Y44" s="53" t="s">
        <v>9</v>
      </c>
      <c r="Z44" s="54">
        <v>290.10000000000002</v>
      </c>
      <c r="AA44" s="53" t="s">
        <v>8</v>
      </c>
      <c r="AB44" s="54">
        <v>317.68</v>
      </c>
      <c r="AC44" s="53" t="s">
        <v>8</v>
      </c>
      <c r="AD44" s="52"/>
      <c r="AE44" s="52"/>
    </row>
    <row r="45" spans="1:31" ht="15" customHeight="1">
      <c r="A45" s="52"/>
      <c r="B45" s="80">
        <v>1949</v>
      </c>
      <c r="C45" s="80"/>
      <c r="D45" s="54">
        <v>145.61000000000001</v>
      </c>
      <c r="E45" s="53" t="s">
        <v>8</v>
      </c>
      <c r="F45" s="54">
        <v>67.23</v>
      </c>
      <c r="G45" s="53" t="s">
        <v>8</v>
      </c>
      <c r="H45" s="81">
        <v>78.42</v>
      </c>
      <c r="I45" s="81"/>
      <c r="J45" s="53" t="s">
        <v>8</v>
      </c>
      <c r="K45" s="54">
        <v>73.599999999999994</v>
      </c>
      <c r="L45" s="53" t="s">
        <v>8</v>
      </c>
      <c r="M45" s="54">
        <v>305.79000000000002</v>
      </c>
      <c r="N45" s="53" t="s">
        <v>8</v>
      </c>
      <c r="O45" s="54">
        <v>469.43</v>
      </c>
      <c r="P45" s="53" t="s">
        <v>8</v>
      </c>
      <c r="Q45" s="54">
        <v>236.68</v>
      </c>
      <c r="R45" s="53" t="s">
        <v>10</v>
      </c>
      <c r="S45" s="81">
        <v>249.1</v>
      </c>
      <c r="T45" s="81"/>
      <c r="U45" s="53" t="s">
        <v>9</v>
      </c>
      <c r="V45" s="54">
        <v>200.47</v>
      </c>
      <c r="W45" s="53" t="s">
        <v>8</v>
      </c>
      <c r="X45" s="54">
        <v>212.26</v>
      </c>
      <c r="Y45" s="53" t="s">
        <v>8</v>
      </c>
      <c r="Z45" s="54">
        <v>195.5</v>
      </c>
      <c r="AA45" s="53" t="s">
        <v>8</v>
      </c>
      <c r="AB45" s="54">
        <v>113.36</v>
      </c>
      <c r="AC45" s="53" t="s">
        <v>8</v>
      </c>
      <c r="AD45" s="52"/>
      <c r="AE45" s="52"/>
    </row>
    <row r="46" spans="1:31" ht="15" customHeight="1">
      <c r="A46" s="52"/>
      <c r="B46" s="80">
        <v>1950</v>
      </c>
      <c r="C46" s="80"/>
      <c r="D46" s="54">
        <v>103.97</v>
      </c>
      <c r="E46" s="53" t="s">
        <v>8</v>
      </c>
      <c r="F46" s="54">
        <v>88.54</v>
      </c>
      <c r="G46" s="53" t="s">
        <v>8</v>
      </c>
      <c r="H46" s="81">
        <v>96.18</v>
      </c>
      <c r="I46" s="81"/>
      <c r="J46" s="53" t="s">
        <v>8</v>
      </c>
      <c r="K46" s="54">
        <v>168.96</v>
      </c>
      <c r="L46" s="53" t="s">
        <v>8</v>
      </c>
      <c r="M46" s="54">
        <v>366.4</v>
      </c>
      <c r="N46" s="53" t="s">
        <v>9</v>
      </c>
      <c r="O46" s="54">
        <v>438.4</v>
      </c>
      <c r="P46" s="53" t="s">
        <v>8</v>
      </c>
      <c r="Q46" s="54">
        <v>241.87</v>
      </c>
      <c r="R46" s="53" t="s">
        <v>8</v>
      </c>
      <c r="S46" s="81">
        <v>315.55</v>
      </c>
      <c r="T46" s="81"/>
      <c r="U46" s="53" t="s">
        <v>8</v>
      </c>
      <c r="V46" s="54">
        <v>398.47</v>
      </c>
      <c r="W46" s="53" t="s">
        <v>8</v>
      </c>
      <c r="X46" s="54">
        <v>312.70999999999998</v>
      </c>
      <c r="Y46" s="53" t="s">
        <v>8</v>
      </c>
      <c r="Z46" s="54">
        <v>428.16</v>
      </c>
      <c r="AA46" s="53" t="s">
        <v>9</v>
      </c>
      <c r="AB46" s="54">
        <v>487.54</v>
      </c>
      <c r="AC46" s="53" t="s">
        <v>9</v>
      </c>
      <c r="AD46" s="52"/>
      <c r="AE46" s="52"/>
    </row>
    <row r="47" spans="1:31" ht="15" customHeight="1">
      <c r="A47" s="52"/>
      <c r="B47" s="80">
        <v>1951</v>
      </c>
      <c r="C47" s="80"/>
      <c r="D47" s="54"/>
      <c r="E47" s="53" t="s">
        <v>8</v>
      </c>
      <c r="F47" s="54"/>
      <c r="G47" s="53" t="s">
        <v>8</v>
      </c>
      <c r="H47" s="81"/>
      <c r="I47" s="81"/>
      <c r="J47" s="53" t="s">
        <v>8</v>
      </c>
      <c r="K47" s="54"/>
      <c r="L47" s="53" t="s">
        <v>8</v>
      </c>
      <c r="M47" s="54"/>
      <c r="N47" s="53" t="s">
        <v>8</v>
      </c>
      <c r="O47" s="54"/>
      <c r="P47" s="53" t="s">
        <v>8</v>
      </c>
      <c r="Q47" s="54"/>
      <c r="R47" s="53" t="s">
        <v>8</v>
      </c>
      <c r="S47" s="81"/>
      <c r="T47" s="81"/>
      <c r="U47" s="53" t="s">
        <v>8</v>
      </c>
      <c r="V47" s="54"/>
      <c r="W47" s="53" t="s">
        <v>8</v>
      </c>
      <c r="X47" s="54"/>
      <c r="Y47" s="53" t="s">
        <v>8</v>
      </c>
      <c r="Z47" s="54"/>
      <c r="AA47" s="53" t="s">
        <v>8</v>
      </c>
      <c r="AB47" s="54"/>
      <c r="AC47" s="53" t="s">
        <v>8</v>
      </c>
      <c r="AD47" s="52"/>
      <c r="AE47" s="52"/>
    </row>
    <row r="48" spans="1:31" ht="15" customHeight="1">
      <c r="A48" s="52"/>
      <c r="B48" s="80">
        <v>1952</v>
      </c>
      <c r="C48" s="80"/>
      <c r="D48" s="54"/>
      <c r="E48" s="53" t="s">
        <v>8</v>
      </c>
      <c r="F48" s="54"/>
      <c r="G48" s="53" t="s">
        <v>8</v>
      </c>
      <c r="H48" s="81"/>
      <c r="I48" s="81"/>
      <c r="J48" s="53" t="s">
        <v>8</v>
      </c>
      <c r="K48" s="54"/>
      <c r="L48" s="53" t="s">
        <v>8</v>
      </c>
      <c r="M48" s="54"/>
      <c r="N48" s="53" t="s">
        <v>8</v>
      </c>
      <c r="O48" s="54"/>
      <c r="P48" s="53" t="s">
        <v>8</v>
      </c>
      <c r="Q48" s="54"/>
      <c r="R48" s="53" t="s">
        <v>8</v>
      </c>
      <c r="S48" s="81"/>
      <c r="T48" s="81"/>
      <c r="U48" s="53" t="s">
        <v>8</v>
      </c>
      <c r="V48" s="54"/>
      <c r="W48" s="53" t="s">
        <v>8</v>
      </c>
      <c r="X48" s="54"/>
      <c r="Y48" s="53" t="s">
        <v>8</v>
      </c>
      <c r="Z48" s="54"/>
      <c r="AA48" s="53" t="s">
        <v>8</v>
      </c>
      <c r="AB48" s="54"/>
      <c r="AC48" s="53" t="s">
        <v>8</v>
      </c>
      <c r="AD48" s="52"/>
      <c r="AE48" s="52"/>
    </row>
    <row r="49" spans="1:31" ht="15" customHeight="1">
      <c r="A49" s="52"/>
      <c r="B49" s="80">
        <v>1953</v>
      </c>
      <c r="C49" s="80"/>
      <c r="D49" s="54"/>
      <c r="E49" s="53" t="s">
        <v>8</v>
      </c>
      <c r="F49" s="54"/>
      <c r="G49" s="53" t="s">
        <v>8</v>
      </c>
      <c r="H49" s="81"/>
      <c r="I49" s="81"/>
      <c r="J49" s="53" t="s">
        <v>8</v>
      </c>
      <c r="K49" s="54"/>
      <c r="L49" s="53" t="s">
        <v>8</v>
      </c>
      <c r="M49" s="54"/>
      <c r="N49" s="53" t="s">
        <v>8</v>
      </c>
      <c r="O49" s="54"/>
      <c r="P49" s="53" t="s">
        <v>8</v>
      </c>
      <c r="Q49" s="54"/>
      <c r="R49" s="53" t="s">
        <v>8</v>
      </c>
      <c r="S49" s="81"/>
      <c r="T49" s="81"/>
      <c r="U49" s="53" t="s">
        <v>8</v>
      </c>
      <c r="V49" s="54"/>
      <c r="W49" s="53" t="s">
        <v>8</v>
      </c>
      <c r="X49" s="54"/>
      <c r="Y49" s="53" t="s">
        <v>8</v>
      </c>
      <c r="Z49" s="54"/>
      <c r="AA49" s="53" t="s">
        <v>8</v>
      </c>
      <c r="AB49" s="54"/>
      <c r="AC49" s="53" t="s">
        <v>8</v>
      </c>
      <c r="AD49" s="52"/>
      <c r="AE49" s="52"/>
    </row>
    <row r="50" spans="1:31" ht="15" customHeight="1">
      <c r="A50" s="52"/>
      <c r="B50" s="80">
        <v>1954</v>
      </c>
      <c r="C50" s="80"/>
      <c r="D50" s="54"/>
      <c r="E50" s="53" t="s">
        <v>8</v>
      </c>
      <c r="F50" s="54"/>
      <c r="G50" s="53" t="s">
        <v>8</v>
      </c>
      <c r="H50" s="81"/>
      <c r="I50" s="81"/>
      <c r="J50" s="53" t="s">
        <v>8</v>
      </c>
      <c r="K50" s="54"/>
      <c r="L50" s="53" t="s">
        <v>8</v>
      </c>
      <c r="M50" s="54"/>
      <c r="N50" s="53" t="s">
        <v>8</v>
      </c>
      <c r="O50" s="54"/>
      <c r="P50" s="53" t="s">
        <v>8</v>
      </c>
      <c r="Q50" s="54"/>
      <c r="R50" s="53" t="s">
        <v>8</v>
      </c>
      <c r="S50" s="81"/>
      <c r="T50" s="81"/>
      <c r="U50" s="53" t="s">
        <v>8</v>
      </c>
      <c r="V50" s="54"/>
      <c r="W50" s="53" t="s">
        <v>8</v>
      </c>
      <c r="X50" s="54"/>
      <c r="Y50" s="53" t="s">
        <v>8</v>
      </c>
      <c r="Z50" s="54"/>
      <c r="AA50" s="53" t="s">
        <v>8</v>
      </c>
      <c r="AB50" s="54"/>
      <c r="AC50" s="53" t="s">
        <v>8</v>
      </c>
      <c r="AD50" s="52"/>
      <c r="AE50" s="52"/>
    </row>
    <row r="51" spans="1:31" ht="51.95" customHeight="1">
      <c r="A51" s="52"/>
      <c r="B51" s="91" t="s">
        <v>7</v>
      </c>
      <c r="C51" s="91"/>
      <c r="D51" s="91" t="s">
        <v>6</v>
      </c>
      <c r="E51" s="91"/>
      <c r="F51" s="91"/>
      <c r="G51" s="91"/>
      <c r="H51" s="91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</row>
  </sheetData>
  <mergeCells count="128">
    <mergeCell ref="B50:C50"/>
    <mergeCell ref="H50:I50"/>
    <mergeCell ref="S50:T50"/>
    <mergeCell ref="B51:C51"/>
    <mergeCell ref="D51:H51"/>
    <mergeCell ref="B48:C48"/>
    <mergeCell ref="H48:I48"/>
    <mergeCell ref="S48:T48"/>
    <mergeCell ref="B49:C49"/>
    <mergeCell ref="H49:I49"/>
    <mergeCell ref="B44:C44"/>
    <mergeCell ref="H44:I44"/>
    <mergeCell ref="S44:T44"/>
    <mergeCell ref="B45:C45"/>
    <mergeCell ref="H45:I45"/>
    <mergeCell ref="S45:T45"/>
    <mergeCell ref="S49:T49"/>
    <mergeCell ref="B46:C46"/>
    <mergeCell ref="H46:I46"/>
    <mergeCell ref="S46:T46"/>
    <mergeCell ref="B47:C47"/>
    <mergeCell ref="H47:I47"/>
    <mergeCell ref="S47:T47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C9:D9"/>
    <mergeCell ref="E9:P9"/>
    <mergeCell ref="Q9:S9"/>
    <mergeCell ref="T9:W9"/>
    <mergeCell ref="X9:AA9"/>
    <mergeCell ref="AB9:AD9"/>
    <mergeCell ref="C10:D10"/>
    <mergeCell ref="B11:C11"/>
    <mergeCell ref="H11:I11"/>
    <mergeCell ref="S11:T11"/>
    <mergeCell ref="C6:D6"/>
    <mergeCell ref="E6:P6"/>
    <mergeCell ref="C7:D7"/>
    <mergeCell ref="E7:P7"/>
    <mergeCell ref="Q7:S7"/>
    <mergeCell ref="T7:W7"/>
    <mergeCell ref="X7:AA7"/>
    <mergeCell ref="AB7:AD7"/>
    <mergeCell ref="C8:D8"/>
    <mergeCell ref="E8:P8"/>
    <mergeCell ref="Q8:S8"/>
    <mergeCell ref="T8:W8"/>
    <mergeCell ref="X8:AA8"/>
    <mergeCell ref="AB8:AD8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H24:I24"/>
    <mergeCell ref="S24:T24"/>
    <mergeCell ref="B25:C25"/>
    <mergeCell ref="H25:I25"/>
    <mergeCell ref="S25:T25"/>
    <mergeCell ref="B40:C40"/>
    <mergeCell ref="H40:I40"/>
    <mergeCell ref="S40:T40"/>
    <mergeCell ref="B21:C21"/>
    <mergeCell ref="H21:I21"/>
    <mergeCell ref="S21:T21"/>
    <mergeCell ref="B22:C22"/>
    <mergeCell ref="H22:I22"/>
    <mergeCell ref="S22:T22"/>
    <mergeCell ref="B23:C23"/>
    <mergeCell ref="B12:C12"/>
    <mergeCell ref="H12:I12"/>
    <mergeCell ref="S12:T12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33:C33"/>
    <mergeCell ref="B26:C26"/>
    <mergeCell ref="H26:I26"/>
    <mergeCell ref="S26:T26"/>
    <mergeCell ref="B27:C27"/>
    <mergeCell ref="H27:I27"/>
    <mergeCell ref="S27:T27"/>
    <mergeCell ref="H23:I23"/>
    <mergeCell ref="S23:T23"/>
    <mergeCell ref="B24:C24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B19:C19"/>
    <mergeCell ref="H19:I19"/>
    <mergeCell ref="S19:T19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opLeftCell="B1" workbookViewId="0">
      <selection activeCell="X31" sqref="X31"/>
    </sheetView>
  </sheetViews>
  <sheetFormatPr baseColWidth="10" defaultRowHeight="12.75"/>
  <cols>
    <col min="1" max="1" width="8.85546875" style="1" hidden="1" customWidth="1"/>
    <col min="2" max="2" width="2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42445.526027245367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399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398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470</v>
      </c>
      <c r="U7" s="67"/>
      <c r="V7" s="67"/>
      <c r="W7" s="67"/>
      <c r="X7" s="72" t="s">
        <v>36</v>
      </c>
      <c r="Y7" s="72"/>
      <c r="Z7" s="72"/>
      <c r="AA7" s="72"/>
      <c r="AB7" s="74">
        <v>6046524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397</v>
      </c>
      <c r="U8" s="67"/>
      <c r="V8" s="67"/>
      <c r="W8" s="67"/>
      <c r="X8" s="72" t="s">
        <v>31</v>
      </c>
      <c r="Y8" s="72"/>
      <c r="Z8" s="72"/>
      <c r="AA8" s="72"/>
      <c r="AB8" s="74">
        <v>308753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396</v>
      </c>
      <c r="U9" s="67"/>
      <c r="V9" s="67"/>
      <c r="W9" s="67"/>
      <c r="X9" s="72" t="s">
        <v>26</v>
      </c>
      <c r="Y9" s="72"/>
      <c r="Z9" s="72"/>
      <c r="AA9" s="72"/>
      <c r="AB9" s="75">
        <v>5550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1947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4">
        <v>168.37</v>
      </c>
      <c r="W12" s="53" t="s">
        <v>8</v>
      </c>
      <c r="X12" s="54">
        <v>272.70999999999998</v>
      </c>
      <c r="Y12" s="53" t="s">
        <v>8</v>
      </c>
      <c r="Z12" s="54">
        <v>403.17</v>
      </c>
      <c r="AA12" s="53" t="s">
        <v>8</v>
      </c>
      <c r="AB12" s="54">
        <v>156.08000000000001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1948</v>
      </c>
      <c r="C13" s="80"/>
      <c r="D13" s="54">
        <v>70.849999999999994</v>
      </c>
      <c r="E13" s="53" t="s">
        <v>8</v>
      </c>
      <c r="F13" s="54">
        <v>45.21</v>
      </c>
      <c r="G13" s="53" t="s">
        <v>8</v>
      </c>
      <c r="H13" s="81">
        <v>33.54</v>
      </c>
      <c r="I13" s="81"/>
      <c r="J13" s="53" t="s">
        <v>10</v>
      </c>
      <c r="K13" s="54">
        <v>105.82</v>
      </c>
      <c r="L13" s="53" t="s">
        <v>9</v>
      </c>
      <c r="M13" s="54">
        <v>115.09</v>
      </c>
      <c r="N13" s="53" t="s">
        <v>8</v>
      </c>
      <c r="O13" s="54">
        <v>148.88999999999999</v>
      </c>
      <c r="P13" s="53" t="s">
        <v>8</v>
      </c>
      <c r="Q13" s="54">
        <v>253.32</v>
      </c>
      <c r="R13" s="53" t="s">
        <v>8</v>
      </c>
      <c r="S13" s="81">
        <v>150.06</v>
      </c>
      <c r="T13" s="81"/>
      <c r="U13" s="53" t="s">
        <v>8</v>
      </c>
      <c r="V13" s="54">
        <v>285.89999999999998</v>
      </c>
      <c r="W13" s="53" t="s">
        <v>8</v>
      </c>
      <c r="X13" s="54">
        <v>409.65</v>
      </c>
      <c r="Y13" s="53" t="s">
        <v>8</v>
      </c>
      <c r="Z13" s="54">
        <v>598.23</v>
      </c>
      <c r="AA13" s="53" t="s">
        <v>8</v>
      </c>
      <c r="AB13" s="54">
        <v>425.97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1949</v>
      </c>
      <c r="C14" s="80"/>
      <c r="D14" s="54">
        <v>196.45</v>
      </c>
      <c r="E14" s="53" t="s">
        <v>8</v>
      </c>
      <c r="F14" s="54">
        <v>105.42</v>
      </c>
      <c r="G14" s="53" t="s">
        <v>8</v>
      </c>
      <c r="H14" s="81">
        <v>110.75</v>
      </c>
      <c r="I14" s="81"/>
      <c r="J14" s="53" t="s">
        <v>8</v>
      </c>
      <c r="K14" s="54">
        <v>74.319999999999993</v>
      </c>
      <c r="L14" s="53" t="s">
        <v>8</v>
      </c>
      <c r="M14" s="54">
        <v>380.15</v>
      </c>
      <c r="N14" s="53" t="s">
        <v>8</v>
      </c>
      <c r="O14" s="54">
        <v>372.03</v>
      </c>
      <c r="P14" s="53" t="s">
        <v>8</v>
      </c>
      <c r="Q14" s="54">
        <v>204.81</v>
      </c>
      <c r="R14" s="53" t="s">
        <v>8</v>
      </c>
      <c r="S14" s="81">
        <v>196.65</v>
      </c>
      <c r="T14" s="81"/>
      <c r="U14" s="53" t="s">
        <v>8</v>
      </c>
      <c r="V14" s="54">
        <v>196.33</v>
      </c>
      <c r="W14" s="53" t="s">
        <v>8</v>
      </c>
      <c r="X14" s="54">
        <v>275.39</v>
      </c>
      <c r="Y14" s="53" t="s">
        <v>8</v>
      </c>
      <c r="Z14" s="54">
        <v>185.23</v>
      </c>
      <c r="AA14" s="53" t="s">
        <v>8</v>
      </c>
      <c r="AB14" s="54">
        <v>92.82</v>
      </c>
      <c r="AC14" s="53" t="s">
        <v>8</v>
      </c>
      <c r="AD14" s="38"/>
      <c r="AE14" s="38"/>
    </row>
    <row r="15" spans="1:31" s="40" customFormat="1" ht="15" customHeight="1">
      <c r="A15" s="38"/>
      <c r="B15" s="80">
        <v>1950</v>
      </c>
      <c r="C15" s="80"/>
      <c r="D15" s="54">
        <v>92.06</v>
      </c>
      <c r="E15" s="53" t="s">
        <v>8</v>
      </c>
      <c r="F15" s="54">
        <v>67.61</v>
      </c>
      <c r="G15" s="53" t="s">
        <v>8</v>
      </c>
      <c r="H15" s="81">
        <v>51.29</v>
      </c>
      <c r="I15" s="81"/>
      <c r="J15" s="53" t="s">
        <v>8</v>
      </c>
      <c r="K15" s="54">
        <v>103.56</v>
      </c>
      <c r="L15" s="53" t="s">
        <v>8</v>
      </c>
      <c r="M15" s="54">
        <v>285.23</v>
      </c>
      <c r="N15" s="53" t="s">
        <v>8</v>
      </c>
      <c r="O15" s="54">
        <v>264.17</v>
      </c>
      <c r="P15" s="53" t="s">
        <v>8</v>
      </c>
      <c r="Q15" s="54">
        <v>160.13</v>
      </c>
      <c r="R15" s="53" t="s">
        <v>8</v>
      </c>
      <c r="S15" s="81">
        <v>312.81</v>
      </c>
      <c r="T15" s="81"/>
      <c r="U15" s="53" t="s">
        <v>8</v>
      </c>
      <c r="V15" s="54">
        <v>290.77</v>
      </c>
      <c r="W15" s="53" t="s">
        <v>8</v>
      </c>
      <c r="X15" s="54">
        <v>412.97</v>
      </c>
      <c r="Y15" s="53" t="s">
        <v>8</v>
      </c>
      <c r="Z15" s="54">
        <v>598.4</v>
      </c>
      <c r="AA15" s="53" t="s">
        <v>8</v>
      </c>
      <c r="AB15" s="54">
        <v>615.54999999999995</v>
      </c>
      <c r="AC15" s="53" t="s">
        <v>8</v>
      </c>
      <c r="AD15" s="38"/>
      <c r="AE15" s="38"/>
    </row>
    <row r="16" spans="1:31" s="40" customFormat="1" ht="15" customHeight="1">
      <c r="A16" s="38"/>
      <c r="B16" s="80">
        <v>1951</v>
      </c>
      <c r="C16" s="80"/>
      <c r="D16" s="54">
        <v>344.97</v>
      </c>
      <c r="E16" s="53" t="s">
        <v>8</v>
      </c>
      <c r="F16" s="54">
        <v>161.63999999999999</v>
      </c>
      <c r="G16" s="53" t="s">
        <v>8</v>
      </c>
      <c r="H16" s="81">
        <v>92.4</v>
      </c>
      <c r="I16" s="81"/>
      <c r="J16" s="53" t="s">
        <v>8</v>
      </c>
      <c r="K16" s="54">
        <v>82.86</v>
      </c>
      <c r="L16" s="53" t="s">
        <v>8</v>
      </c>
      <c r="M16" s="54">
        <v>115.93</v>
      </c>
      <c r="N16" s="53" t="s">
        <v>8</v>
      </c>
      <c r="O16" s="54">
        <v>332.1</v>
      </c>
      <c r="P16" s="53" t="s">
        <v>8</v>
      </c>
      <c r="Q16" s="54">
        <v>436.77</v>
      </c>
      <c r="R16" s="53" t="s">
        <v>8</v>
      </c>
      <c r="S16" s="81">
        <v>297.13</v>
      </c>
      <c r="T16" s="81"/>
      <c r="U16" s="53" t="s">
        <v>8</v>
      </c>
      <c r="V16" s="54">
        <v>334.4</v>
      </c>
      <c r="W16" s="53" t="s">
        <v>8</v>
      </c>
      <c r="X16" s="54">
        <v>422.26</v>
      </c>
      <c r="Y16" s="53" t="s">
        <v>8</v>
      </c>
      <c r="Z16" s="54">
        <v>622.1</v>
      </c>
      <c r="AA16" s="53" t="s">
        <v>8</v>
      </c>
      <c r="AB16" s="54">
        <v>649.52</v>
      </c>
      <c r="AC16" s="53" t="s">
        <v>8</v>
      </c>
      <c r="AD16" s="38"/>
      <c r="AE16" s="38"/>
    </row>
    <row r="17" spans="1:31" s="40" customFormat="1" ht="15" customHeight="1">
      <c r="A17" s="38"/>
      <c r="B17" s="80">
        <v>1952</v>
      </c>
      <c r="C17" s="80"/>
      <c r="D17" s="54">
        <v>322.89999999999998</v>
      </c>
      <c r="E17" s="53" t="s">
        <v>9</v>
      </c>
      <c r="F17" s="54">
        <v>135</v>
      </c>
      <c r="G17" s="53" t="s">
        <v>8</v>
      </c>
      <c r="H17" s="81">
        <v>110.81</v>
      </c>
      <c r="I17" s="81"/>
      <c r="J17" s="53" t="s">
        <v>8</v>
      </c>
      <c r="K17" s="54">
        <v>80.989999999999995</v>
      </c>
      <c r="L17" s="53" t="s">
        <v>8</v>
      </c>
      <c r="M17" s="54">
        <v>203.48</v>
      </c>
      <c r="N17" s="53" t="s">
        <v>8</v>
      </c>
      <c r="O17" s="54">
        <v>174.4</v>
      </c>
      <c r="P17" s="53" t="s">
        <v>8</v>
      </c>
      <c r="Q17" s="54">
        <v>195.39</v>
      </c>
      <c r="R17" s="53" t="s">
        <v>8</v>
      </c>
      <c r="S17" s="81">
        <v>147.38999999999999</v>
      </c>
      <c r="T17" s="81"/>
      <c r="U17" s="53" t="s">
        <v>10</v>
      </c>
      <c r="V17" s="54">
        <v>201.97</v>
      </c>
      <c r="W17" s="53" t="s">
        <v>8</v>
      </c>
      <c r="X17" s="54">
        <v>268.87</v>
      </c>
      <c r="Y17" s="53" t="s">
        <v>8</v>
      </c>
      <c r="Z17" s="54">
        <v>247.7</v>
      </c>
      <c r="AA17" s="53" t="s">
        <v>8</v>
      </c>
      <c r="AB17" s="54">
        <v>129.97999999999999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1953</v>
      </c>
      <c r="C18" s="80"/>
      <c r="D18" s="54">
        <v>74.05</v>
      </c>
      <c r="E18" s="53" t="s">
        <v>8</v>
      </c>
      <c r="F18" s="54">
        <v>58.91</v>
      </c>
      <c r="G18" s="53" t="s">
        <v>8</v>
      </c>
      <c r="H18" s="81">
        <v>34.75</v>
      </c>
      <c r="I18" s="81"/>
      <c r="J18" s="53" t="s">
        <v>9</v>
      </c>
      <c r="K18" s="54">
        <v>97.07</v>
      </c>
      <c r="L18" s="53" t="s">
        <v>9</v>
      </c>
      <c r="M18" s="54">
        <v>201.36</v>
      </c>
      <c r="N18" s="53" t="s">
        <v>9</v>
      </c>
      <c r="O18" s="54">
        <v>192.93</v>
      </c>
      <c r="P18" s="53" t="s">
        <v>8</v>
      </c>
      <c r="Q18" s="54">
        <v>197.73</v>
      </c>
      <c r="R18" s="53" t="s">
        <v>9</v>
      </c>
      <c r="S18" s="81">
        <v>385.52</v>
      </c>
      <c r="T18" s="81"/>
      <c r="U18" s="53" t="s">
        <v>8</v>
      </c>
      <c r="V18" s="54">
        <v>466.47</v>
      </c>
      <c r="W18" s="53" t="s">
        <v>8</v>
      </c>
      <c r="X18" s="54">
        <v>328.55</v>
      </c>
      <c r="Y18" s="53" t="s">
        <v>8</v>
      </c>
      <c r="Z18" s="54">
        <v>731.5</v>
      </c>
      <c r="AA18" s="53" t="s">
        <v>8</v>
      </c>
      <c r="AB18" s="54">
        <v>855.42</v>
      </c>
      <c r="AC18" s="53" t="s">
        <v>8</v>
      </c>
      <c r="AD18" s="38"/>
      <c r="AE18" s="38"/>
    </row>
    <row r="19" spans="1:31" s="40" customFormat="1" ht="15" customHeight="1">
      <c r="A19" s="38"/>
      <c r="B19" s="80">
        <v>1954</v>
      </c>
      <c r="C19" s="80"/>
      <c r="D19" s="54">
        <v>493.32</v>
      </c>
      <c r="E19" s="53" t="s">
        <v>8</v>
      </c>
      <c r="F19" s="54">
        <v>254</v>
      </c>
      <c r="G19" s="53" t="s">
        <v>8</v>
      </c>
      <c r="H19" s="81">
        <v>118.26</v>
      </c>
      <c r="I19" s="81"/>
      <c r="J19" s="53" t="s">
        <v>8</v>
      </c>
      <c r="K19" s="54">
        <v>121.75</v>
      </c>
      <c r="L19" s="53" t="s">
        <v>8</v>
      </c>
      <c r="M19" s="54">
        <v>143.81</v>
      </c>
      <c r="N19" s="53" t="s">
        <v>8</v>
      </c>
      <c r="O19" s="54">
        <v>311.27</v>
      </c>
      <c r="P19" s="53" t="s">
        <v>8</v>
      </c>
      <c r="Q19" s="54">
        <v>231.55</v>
      </c>
      <c r="R19" s="53" t="s">
        <v>8</v>
      </c>
      <c r="S19" s="81">
        <v>225.9</v>
      </c>
      <c r="T19" s="81"/>
      <c r="U19" s="53" t="s">
        <v>8</v>
      </c>
      <c r="V19" s="54">
        <v>260.67</v>
      </c>
      <c r="W19" s="53" t="s">
        <v>8</v>
      </c>
      <c r="X19" s="54">
        <v>382.77</v>
      </c>
      <c r="Y19" s="53" t="s">
        <v>8</v>
      </c>
      <c r="Z19" s="54">
        <v>574.97</v>
      </c>
      <c r="AA19" s="53" t="s">
        <v>8</v>
      </c>
      <c r="AB19" s="54">
        <v>394.26</v>
      </c>
      <c r="AC19" s="53" t="s">
        <v>8</v>
      </c>
      <c r="AD19" s="38"/>
      <c r="AE19" s="38"/>
    </row>
    <row r="20" spans="1:31" s="40" customFormat="1" ht="15" customHeight="1">
      <c r="A20" s="38"/>
      <c r="B20" s="78">
        <v>1955</v>
      </c>
      <c r="C20" s="78"/>
      <c r="D20" s="29">
        <v>156.47999999999999</v>
      </c>
      <c r="E20" s="28" t="s">
        <v>8</v>
      </c>
      <c r="F20" s="29">
        <v>66.569999999999993</v>
      </c>
      <c r="G20" s="28" t="s">
        <v>8</v>
      </c>
      <c r="H20" s="73">
        <v>54.4</v>
      </c>
      <c r="I20" s="73"/>
      <c r="J20" s="28" t="s">
        <v>8</v>
      </c>
      <c r="K20" s="29">
        <v>42.92</v>
      </c>
      <c r="L20" s="28" t="s">
        <v>8</v>
      </c>
      <c r="M20" s="29">
        <v>92</v>
      </c>
      <c r="N20" s="28" t="s">
        <v>8</v>
      </c>
      <c r="O20" s="29">
        <v>299.10000000000002</v>
      </c>
      <c r="P20" s="28" t="s">
        <v>8</v>
      </c>
      <c r="Q20" s="29">
        <v>155.81</v>
      </c>
      <c r="R20" s="28" t="s">
        <v>8</v>
      </c>
      <c r="S20" s="73">
        <v>172.32</v>
      </c>
      <c r="T20" s="73"/>
      <c r="U20" s="28" t="s">
        <v>8</v>
      </c>
      <c r="V20" s="29">
        <v>195.07</v>
      </c>
      <c r="W20" s="28" t="s">
        <v>8</v>
      </c>
      <c r="X20" s="29">
        <v>306.61</v>
      </c>
      <c r="Y20" s="28" t="s">
        <v>8</v>
      </c>
      <c r="Z20" s="29">
        <v>408.03</v>
      </c>
      <c r="AA20" s="28" t="s">
        <v>8</v>
      </c>
      <c r="AB20" s="29">
        <v>212.42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1956</v>
      </c>
      <c r="C21" s="78"/>
      <c r="D21" s="29">
        <v>114.14</v>
      </c>
      <c r="E21" s="28" t="s">
        <v>8</v>
      </c>
      <c r="F21" s="29">
        <v>86.86</v>
      </c>
      <c r="G21" s="28" t="s">
        <v>8</v>
      </c>
      <c r="H21" s="73">
        <v>91.82</v>
      </c>
      <c r="I21" s="73"/>
      <c r="J21" s="28" t="s">
        <v>9</v>
      </c>
      <c r="K21" s="29">
        <v>88.41</v>
      </c>
      <c r="L21" s="28" t="s">
        <v>9</v>
      </c>
      <c r="M21" s="29">
        <v>127.58</v>
      </c>
      <c r="N21" s="28" t="s">
        <v>9</v>
      </c>
      <c r="O21" s="29">
        <v>110.42</v>
      </c>
      <c r="P21" s="28" t="s">
        <v>8</v>
      </c>
      <c r="Q21" s="29">
        <v>226.32</v>
      </c>
      <c r="R21" s="28" t="s">
        <v>8</v>
      </c>
      <c r="S21" s="73">
        <v>223.06</v>
      </c>
      <c r="T21" s="73"/>
      <c r="U21" s="28" t="s">
        <v>8</v>
      </c>
      <c r="V21" s="29">
        <v>195.8</v>
      </c>
      <c r="W21" s="28" t="s">
        <v>8</v>
      </c>
      <c r="X21" s="29">
        <v>306.06</v>
      </c>
      <c r="Y21" s="28" t="s">
        <v>8</v>
      </c>
      <c r="Z21" s="29">
        <v>440.67</v>
      </c>
      <c r="AA21" s="28" t="s">
        <v>8</v>
      </c>
      <c r="AB21" s="29">
        <v>242.39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1957</v>
      </c>
      <c r="C22" s="78"/>
      <c r="D22" s="29">
        <v>93.69</v>
      </c>
      <c r="E22" s="28" t="s">
        <v>9</v>
      </c>
      <c r="F22" s="29">
        <v>79.930000000000007</v>
      </c>
      <c r="G22" s="28" t="s">
        <v>9</v>
      </c>
      <c r="H22" s="73">
        <v>46.16</v>
      </c>
      <c r="I22" s="73"/>
      <c r="J22" s="28" t="s">
        <v>8</v>
      </c>
      <c r="K22" s="29">
        <v>42.96</v>
      </c>
      <c r="L22" s="28" t="s">
        <v>8</v>
      </c>
      <c r="M22" s="29">
        <v>124.94</v>
      </c>
      <c r="N22" s="28" t="s">
        <v>8</v>
      </c>
      <c r="O22" s="29">
        <v>127.93</v>
      </c>
      <c r="P22" s="28" t="s">
        <v>8</v>
      </c>
      <c r="Q22" s="29">
        <v>197.94</v>
      </c>
      <c r="R22" s="28" t="s">
        <v>8</v>
      </c>
      <c r="S22" s="73">
        <v>261.70999999999998</v>
      </c>
      <c r="T22" s="73"/>
      <c r="U22" s="28" t="s">
        <v>8</v>
      </c>
      <c r="V22" s="29">
        <v>216.53</v>
      </c>
      <c r="W22" s="28" t="s">
        <v>8</v>
      </c>
      <c r="X22" s="29">
        <v>310.68</v>
      </c>
      <c r="Y22" s="28" t="s">
        <v>8</v>
      </c>
      <c r="Z22" s="29">
        <v>382.87</v>
      </c>
      <c r="AA22" s="28" t="s">
        <v>8</v>
      </c>
      <c r="AB22" s="29">
        <v>261.32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1958</v>
      </c>
      <c r="C23" s="78"/>
      <c r="D23" s="29">
        <v>81.680000000000007</v>
      </c>
      <c r="E23" s="28" t="s">
        <v>8</v>
      </c>
      <c r="F23" s="29">
        <v>54.63</v>
      </c>
      <c r="G23" s="28" t="s">
        <v>8</v>
      </c>
      <c r="H23" s="73">
        <v>40.119999999999997</v>
      </c>
      <c r="I23" s="73"/>
      <c r="J23" s="28" t="s">
        <v>8</v>
      </c>
      <c r="K23" s="29">
        <v>48.45</v>
      </c>
      <c r="L23" s="28" t="s">
        <v>8</v>
      </c>
      <c r="M23" s="29">
        <v>120.4</v>
      </c>
      <c r="N23" s="28" t="s">
        <v>8</v>
      </c>
      <c r="O23" s="29">
        <v>300.23</v>
      </c>
      <c r="P23" s="28" t="s">
        <v>8</v>
      </c>
      <c r="Q23" s="29">
        <v>290.68</v>
      </c>
      <c r="R23" s="28" t="s">
        <v>8</v>
      </c>
      <c r="S23" s="73">
        <v>280.52</v>
      </c>
      <c r="T23" s="73"/>
      <c r="U23" s="28" t="s">
        <v>8</v>
      </c>
      <c r="V23" s="29">
        <v>239.03</v>
      </c>
      <c r="W23" s="28" t="s">
        <v>8</v>
      </c>
      <c r="X23" s="29">
        <v>461.55</v>
      </c>
      <c r="Y23" s="28" t="s">
        <v>8</v>
      </c>
      <c r="Z23" s="29">
        <v>590.27</v>
      </c>
      <c r="AA23" s="28" t="s">
        <v>8</v>
      </c>
      <c r="AB23" s="29">
        <v>361.68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1959</v>
      </c>
      <c r="C24" s="78"/>
      <c r="D24" s="29">
        <v>178.03</v>
      </c>
      <c r="E24" s="28" t="s">
        <v>8</v>
      </c>
      <c r="F24" s="29">
        <v>105.84</v>
      </c>
      <c r="G24" s="28" t="s">
        <v>8</v>
      </c>
      <c r="H24" s="73">
        <v>80.930000000000007</v>
      </c>
      <c r="I24" s="73"/>
      <c r="J24" s="28" t="s">
        <v>8</v>
      </c>
      <c r="K24" s="29">
        <v>291.27</v>
      </c>
      <c r="L24" s="28" t="s">
        <v>8</v>
      </c>
      <c r="M24" s="29">
        <v>246.71</v>
      </c>
      <c r="N24" s="28" t="s">
        <v>8</v>
      </c>
      <c r="O24" s="29">
        <v>265.27</v>
      </c>
      <c r="P24" s="28" t="s">
        <v>9</v>
      </c>
      <c r="Q24" s="29"/>
      <c r="R24" s="28" t="s">
        <v>8</v>
      </c>
      <c r="S24" s="73">
        <v>215.25</v>
      </c>
      <c r="T24" s="73"/>
      <c r="U24" s="28" t="s">
        <v>10</v>
      </c>
      <c r="V24" s="29">
        <v>330.67</v>
      </c>
      <c r="W24" s="28" t="s">
        <v>8</v>
      </c>
      <c r="X24" s="29">
        <v>302.48</v>
      </c>
      <c r="Y24" s="28" t="s">
        <v>8</v>
      </c>
      <c r="Z24" s="29">
        <v>510.4</v>
      </c>
      <c r="AA24" s="28" t="s">
        <v>8</v>
      </c>
      <c r="AB24" s="29">
        <v>452.94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1960</v>
      </c>
      <c r="C25" s="78"/>
      <c r="D25" s="29">
        <v>232.45</v>
      </c>
      <c r="E25" s="28" t="s">
        <v>8</v>
      </c>
      <c r="F25" s="29">
        <v>117.45</v>
      </c>
      <c r="G25" s="28" t="s">
        <v>8</v>
      </c>
      <c r="H25" s="73">
        <v>75.760000000000005</v>
      </c>
      <c r="I25" s="73"/>
      <c r="J25" s="28" t="s">
        <v>8</v>
      </c>
      <c r="K25" s="29">
        <v>60.97</v>
      </c>
      <c r="L25" s="28" t="s">
        <v>8</v>
      </c>
      <c r="M25" s="29">
        <v>82.28</v>
      </c>
      <c r="N25" s="28" t="s">
        <v>10</v>
      </c>
      <c r="O25" s="29">
        <v>143.11000000000001</v>
      </c>
      <c r="P25" s="28" t="s">
        <v>8</v>
      </c>
      <c r="Q25" s="29">
        <v>159.03</v>
      </c>
      <c r="R25" s="28" t="s">
        <v>8</v>
      </c>
      <c r="S25" s="73">
        <v>153.06</v>
      </c>
      <c r="T25" s="73"/>
      <c r="U25" s="28" t="s">
        <v>10</v>
      </c>
      <c r="V25" s="29">
        <v>148.41999999999999</v>
      </c>
      <c r="W25" s="28" t="s">
        <v>9</v>
      </c>
      <c r="X25" s="29">
        <v>250.16</v>
      </c>
      <c r="Y25" s="28" t="s">
        <v>8</v>
      </c>
      <c r="Z25" s="29">
        <v>328</v>
      </c>
      <c r="AA25" s="28" t="s">
        <v>8</v>
      </c>
      <c r="AB25" s="29">
        <v>177.74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1961</v>
      </c>
      <c r="C26" s="78"/>
      <c r="D26" s="29">
        <v>105.18</v>
      </c>
      <c r="E26" s="28" t="s">
        <v>8</v>
      </c>
      <c r="F26" s="29">
        <v>91.41</v>
      </c>
      <c r="G26" s="28" t="s">
        <v>10</v>
      </c>
      <c r="H26" s="73">
        <v>123.28</v>
      </c>
      <c r="I26" s="73"/>
      <c r="J26" s="28" t="s">
        <v>8</v>
      </c>
      <c r="K26" s="29">
        <v>71.14</v>
      </c>
      <c r="L26" s="28" t="s">
        <v>8</v>
      </c>
      <c r="M26" s="29">
        <v>59.28</v>
      </c>
      <c r="N26" s="28" t="s">
        <v>8</v>
      </c>
      <c r="O26" s="29">
        <v>153.77000000000001</v>
      </c>
      <c r="P26" s="28" t="s">
        <v>8</v>
      </c>
      <c r="Q26" s="29">
        <v>188.06</v>
      </c>
      <c r="R26" s="28" t="s">
        <v>8</v>
      </c>
      <c r="S26" s="73">
        <v>165.35</v>
      </c>
      <c r="T26" s="73"/>
      <c r="U26" s="28" t="s">
        <v>8</v>
      </c>
      <c r="V26" s="29">
        <v>541.63</v>
      </c>
      <c r="W26" s="28" t="s">
        <v>8</v>
      </c>
      <c r="X26" s="29">
        <v>472.06</v>
      </c>
      <c r="Y26" s="28" t="s">
        <v>8</v>
      </c>
      <c r="Z26" s="29">
        <v>562.6</v>
      </c>
      <c r="AA26" s="28" t="s">
        <v>8</v>
      </c>
      <c r="AB26" s="29">
        <v>603.58000000000004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1962</v>
      </c>
      <c r="C27" s="78"/>
      <c r="D27" s="29">
        <v>307.70999999999998</v>
      </c>
      <c r="E27" s="28" t="s">
        <v>8</v>
      </c>
      <c r="F27" s="29">
        <v>182.29</v>
      </c>
      <c r="G27" s="28" t="s">
        <v>8</v>
      </c>
      <c r="H27" s="73">
        <v>102</v>
      </c>
      <c r="I27" s="73"/>
      <c r="J27" s="28" t="s">
        <v>8</v>
      </c>
      <c r="K27" s="29">
        <v>78.41</v>
      </c>
      <c r="L27" s="28" t="s">
        <v>8</v>
      </c>
      <c r="M27" s="29">
        <v>82.75</v>
      </c>
      <c r="N27" s="28" t="s">
        <v>8</v>
      </c>
      <c r="O27" s="29">
        <v>116.18</v>
      </c>
      <c r="P27" s="28" t="s">
        <v>9</v>
      </c>
      <c r="Q27" s="29"/>
      <c r="R27" s="28" t="s">
        <v>8</v>
      </c>
      <c r="S27" s="73"/>
      <c r="T27" s="73"/>
      <c r="U27" s="28" t="s">
        <v>8</v>
      </c>
      <c r="V27" s="29"/>
      <c r="W27" s="28" t="s">
        <v>8</v>
      </c>
      <c r="X27" s="29"/>
      <c r="Y27" s="28" t="s">
        <v>8</v>
      </c>
      <c r="Z27" s="29"/>
      <c r="AA27" s="28" t="s">
        <v>8</v>
      </c>
      <c r="AB27" s="29"/>
      <c r="AC27" s="28" t="s">
        <v>8</v>
      </c>
      <c r="AD27" s="38"/>
      <c r="AE27" s="38"/>
    </row>
    <row r="28" spans="1:31" s="40" customFormat="1" ht="15" customHeight="1">
      <c r="A28" s="38"/>
      <c r="B28" s="78">
        <v>1963</v>
      </c>
      <c r="C28" s="78"/>
      <c r="D28" s="29"/>
      <c r="E28" s="28" t="s">
        <v>8</v>
      </c>
      <c r="F28" s="29"/>
      <c r="G28" s="28" t="s">
        <v>8</v>
      </c>
      <c r="H28" s="73"/>
      <c r="I28" s="73"/>
      <c r="J28" s="28" t="s">
        <v>8</v>
      </c>
      <c r="K28" s="29"/>
      <c r="L28" s="28" t="s">
        <v>8</v>
      </c>
      <c r="M28" s="29"/>
      <c r="N28" s="28" t="s">
        <v>8</v>
      </c>
      <c r="O28" s="29"/>
      <c r="P28" s="28" t="s">
        <v>8</v>
      </c>
      <c r="Q28" s="29">
        <v>175.21</v>
      </c>
      <c r="R28" s="28" t="s">
        <v>10</v>
      </c>
      <c r="S28" s="73">
        <v>227.81</v>
      </c>
      <c r="T28" s="73"/>
      <c r="U28" s="28" t="s">
        <v>8</v>
      </c>
      <c r="V28" s="29">
        <v>270.72000000000003</v>
      </c>
      <c r="W28" s="28" t="s">
        <v>9</v>
      </c>
      <c r="X28" s="29">
        <v>305.02999999999997</v>
      </c>
      <c r="Y28" s="28" t="s">
        <v>8</v>
      </c>
      <c r="Z28" s="29">
        <v>435.67</v>
      </c>
      <c r="AA28" s="28" t="s">
        <v>10</v>
      </c>
      <c r="AB28" s="29">
        <v>672.89</v>
      </c>
      <c r="AC28" s="28" t="s">
        <v>9</v>
      </c>
      <c r="AD28" s="38"/>
      <c r="AE28" s="38"/>
    </row>
    <row r="29" spans="1:31" s="40" customFormat="1" ht="15" customHeight="1">
      <c r="A29" s="38"/>
      <c r="B29" s="78">
        <v>1964</v>
      </c>
      <c r="C29" s="78"/>
      <c r="D29" s="29">
        <v>557.54</v>
      </c>
      <c r="E29" s="28" t="s">
        <v>10</v>
      </c>
      <c r="F29" s="29"/>
      <c r="G29" s="28" t="s">
        <v>8</v>
      </c>
      <c r="H29" s="73">
        <v>112.44</v>
      </c>
      <c r="I29" s="73"/>
      <c r="J29" s="28" t="s">
        <v>9</v>
      </c>
      <c r="K29" s="29">
        <v>91.64</v>
      </c>
      <c r="L29" s="28" t="s">
        <v>10</v>
      </c>
      <c r="M29" s="29">
        <v>93.22</v>
      </c>
      <c r="N29" s="28" t="s">
        <v>8</v>
      </c>
      <c r="O29" s="29">
        <v>123.7</v>
      </c>
      <c r="P29" s="28" t="s">
        <v>8</v>
      </c>
      <c r="Q29" s="29">
        <v>140.81</v>
      </c>
      <c r="R29" s="28" t="s">
        <v>8</v>
      </c>
      <c r="S29" s="73">
        <v>140.03</v>
      </c>
      <c r="T29" s="73"/>
      <c r="U29" s="28" t="s">
        <v>8</v>
      </c>
      <c r="V29" s="29">
        <v>170.17</v>
      </c>
      <c r="W29" s="28" t="s">
        <v>8</v>
      </c>
      <c r="X29" s="29">
        <v>208.84</v>
      </c>
      <c r="Y29" s="28" t="s">
        <v>8</v>
      </c>
      <c r="Z29" s="29">
        <v>195</v>
      </c>
      <c r="AA29" s="28" t="s">
        <v>8</v>
      </c>
      <c r="AB29" s="29">
        <v>160.9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1965</v>
      </c>
      <c r="C30" s="78"/>
      <c r="D30" s="29">
        <v>111.4</v>
      </c>
      <c r="E30" s="28" t="s">
        <v>8</v>
      </c>
      <c r="F30" s="29">
        <v>117.34</v>
      </c>
      <c r="G30" s="28" t="s">
        <v>10</v>
      </c>
      <c r="H30" s="73">
        <v>67.83</v>
      </c>
      <c r="I30" s="73"/>
      <c r="J30" s="28" t="s">
        <v>9</v>
      </c>
      <c r="K30" s="29">
        <v>225.62</v>
      </c>
      <c r="L30" s="28" t="s">
        <v>8</v>
      </c>
      <c r="M30" s="29">
        <v>265.14</v>
      </c>
      <c r="N30" s="28" t="s">
        <v>9</v>
      </c>
      <c r="O30" s="29">
        <v>339.07</v>
      </c>
      <c r="P30" s="28" t="s">
        <v>10</v>
      </c>
      <c r="Q30" s="29">
        <v>243.42</v>
      </c>
      <c r="R30" s="28" t="s">
        <v>10</v>
      </c>
      <c r="S30" s="68" t="s">
        <v>8</v>
      </c>
      <c r="T30" s="68"/>
      <c r="U30" s="28" t="s">
        <v>8</v>
      </c>
      <c r="V30" s="29">
        <v>225.7</v>
      </c>
      <c r="W30" s="28" t="s">
        <v>9</v>
      </c>
      <c r="X30" s="29">
        <v>375.03</v>
      </c>
      <c r="Y30" s="28" t="s">
        <v>8</v>
      </c>
      <c r="Z30" s="29">
        <v>647.70000000000005</v>
      </c>
      <c r="AA30" s="28" t="s">
        <v>8</v>
      </c>
      <c r="AB30" s="29">
        <v>553.45000000000005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1966</v>
      </c>
      <c r="C31" s="78"/>
      <c r="D31" s="29">
        <v>416.29</v>
      </c>
      <c r="E31" s="28" t="s">
        <v>8</v>
      </c>
      <c r="F31" s="29">
        <v>264</v>
      </c>
      <c r="G31" s="28" t="s">
        <v>11</v>
      </c>
      <c r="H31" s="73">
        <v>106.16</v>
      </c>
      <c r="I31" s="73"/>
      <c r="J31" s="28" t="s">
        <v>10</v>
      </c>
      <c r="K31" s="29">
        <v>114.91</v>
      </c>
      <c r="L31" s="28" t="s">
        <v>8</v>
      </c>
      <c r="M31" s="29">
        <v>156.68</v>
      </c>
      <c r="N31" s="28" t="s">
        <v>8</v>
      </c>
      <c r="O31" s="29">
        <v>314.43</v>
      </c>
      <c r="P31" s="28" t="s">
        <v>8</v>
      </c>
      <c r="Q31" s="29">
        <v>341.32</v>
      </c>
      <c r="R31" s="28" t="s">
        <v>8</v>
      </c>
      <c r="S31" s="73">
        <v>215.74</v>
      </c>
      <c r="T31" s="73"/>
      <c r="U31" s="28" t="s">
        <v>8</v>
      </c>
      <c r="V31" s="29">
        <v>249.63</v>
      </c>
      <c r="W31" s="28" t="s">
        <v>8</v>
      </c>
      <c r="X31" s="29">
        <v>329.39</v>
      </c>
      <c r="Y31" s="28" t="s">
        <v>8</v>
      </c>
      <c r="Z31" s="29">
        <v>546.79999999999995</v>
      </c>
      <c r="AA31" s="28" t="s">
        <v>8</v>
      </c>
      <c r="AB31" s="29">
        <v>550.77</v>
      </c>
      <c r="AC31" s="28" t="s">
        <v>8</v>
      </c>
      <c r="AD31" s="38"/>
      <c r="AE31" s="38"/>
    </row>
    <row r="32" spans="1:31" s="40" customFormat="1" ht="15" customHeight="1">
      <c r="A32" s="38"/>
      <c r="B32" s="78">
        <v>1967</v>
      </c>
      <c r="C32" s="78"/>
      <c r="D32" s="29">
        <v>389.84</v>
      </c>
      <c r="E32" s="28" t="s">
        <v>8</v>
      </c>
      <c r="F32" s="29">
        <v>197.29</v>
      </c>
      <c r="G32" s="28" t="s">
        <v>8</v>
      </c>
      <c r="H32" s="73">
        <v>105.63</v>
      </c>
      <c r="I32" s="73"/>
      <c r="J32" s="28" t="s">
        <v>8</v>
      </c>
      <c r="K32" s="29">
        <v>81.040000000000006</v>
      </c>
      <c r="L32" s="28" t="s">
        <v>8</v>
      </c>
      <c r="M32" s="29">
        <v>136.06</v>
      </c>
      <c r="N32" s="28" t="s">
        <v>8</v>
      </c>
      <c r="O32" s="29">
        <v>145.03</v>
      </c>
      <c r="P32" s="28" t="s">
        <v>8</v>
      </c>
      <c r="Q32" s="29">
        <v>141.1</v>
      </c>
      <c r="R32" s="28" t="s">
        <v>8</v>
      </c>
      <c r="S32" s="73">
        <v>160.41999999999999</v>
      </c>
      <c r="T32" s="73"/>
      <c r="U32" s="28" t="s">
        <v>8</v>
      </c>
      <c r="V32" s="29">
        <v>177</v>
      </c>
      <c r="W32" s="28" t="s">
        <v>8</v>
      </c>
      <c r="X32" s="29">
        <v>296.87</v>
      </c>
      <c r="Y32" s="28" t="s">
        <v>8</v>
      </c>
      <c r="Z32" s="29">
        <v>335.13</v>
      </c>
      <c r="AA32" s="28" t="s">
        <v>8</v>
      </c>
      <c r="AB32" s="29">
        <v>190.77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1968</v>
      </c>
      <c r="C33" s="78"/>
      <c r="D33" s="29">
        <v>103.21</v>
      </c>
      <c r="E33" s="28" t="s">
        <v>8</v>
      </c>
      <c r="F33" s="29">
        <v>91.24</v>
      </c>
      <c r="G33" s="28" t="s">
        <v>8</v>
      </c>
      <c r="H33" s="73">
        <v>66.319999999999993</v>
      </c>
      <c r="I33" s="73"/>
      <c r="J33" s="28" t="s">
        <v>9</v>
      </c>
      <c r="K33" s="29">
        <v>60.03</v>
      </c>
      <c r="L33" s="28" t="s">
        <v>8</v>
      </c>
      <c r="M33" s="29">
        <v>58.7</v>
      </c>
      <c r="N33" s="28" t="s">
        <v>8</v>
      </c>
      <c r="O33" s="29">
        <v>80.61</v>
      </c>
      <c r="P33" s="28" t="s">
        <v>8</v>
      </c>
      <c r="Q33" s="29">
        <v>82.18</v>
      </c>
      <c r="R33" s="28" t="s">
        <v>8</v>
      </c>
      <c r="S33" s="73">
        <v>94.22</v>
      </c>
      <c r="T33" s="73"/>
      <c r="U33" s="28" t="s">
        <v>8</v>
      </c>
      <c r="V33" s="29">
        <v>89.1</v>
      </c>
      <c r="W33" s="28" t="s">
        <v>8</v>
      </c>
      <c r="X33" s="29">
        <v>85.13</v>
      </c>
      <c r="Y33" s="28" t="s">
        <v>8</v>
      </c>
      <c r="Z33" s="29">
        <v>86.84</v>
      </c>
      <c r="AA33" s="28" t="s">
        <v>8</v>
      </c>
      <c r="AB33" s="29">
        <v>82.28</v>
      </c>
      <c r="AC33" s="28" t="s">
        <v>8</v>
      </c>
      <c r="AD33" s="38"/>
      <c r="AE33" s="38"/>
    </row>
    <row r="34" spans="1:31" s="40" customFormat="1" ht="15" customHeight="1">
      <c r="A34" s="38"/>
      <c r="B34" s="78">
        <v>1969</v>
      </c>
      <c r="C34" s="78"/>
      <c r="D34" s="29">
        <v>81.45</v>
      </c>
      <c r="E34" s="28" t="s">
        <v>8</v>
      </c>
      <c r="F34" s="29">
        <v>79.75</v>
      </c>
      <c r="G34" s="28" t="s">
        <v>8</v>
      </c>
      <c r="H34" s="73">
        <v>63.17</v>
      </c>
      <c r="I34" s="73"/>
      <c r="J34" s="28" t="s">
        <v>8</v>
      </c>
      <c r="K34" s="29">
        <v>45.95</v>
      </c>
      <c r="L34" s="28" t="s">
        <v>8</v>
      </c>
      <c r="M34" s="29">
        <v>150.85</v>
      </c>
      <c r="N34" s="28" t="s">
        <v>8</v>
      </c>
      <c r="O34" s="29">
        <v>374.87</v>
      </c>
      <c r="P34" s="28" t="s">
        <v>8</v>
      </c>
      <c r="Q34" s="29">
        <v>251.58</v>
      </c>
      <c r="R34" s="28" t="s">
        <v>8</v>
      </c>
      <c r="S34" s="73">
        <v>275.20999999999998</v>
      </c>
      <c r="T34" s="73"/>
      <c r="U34" s="28" t="s">
        <v>10</v>
      </c>
      <c r="V34" s="29">
        <v>261.17</v>
      </c>
      <c r="W34" s="28" t="s">
        <v>8</v>
      </c>
      <c r="X34" s="29">
        <v>232.52</v>
      </c>
      <c r="Y34" s="28" t="s">
        <v>8</v>
      </c>
      <c r="Z34" s="29">
        <v>357.13</v>
      </c>
      <c r="AA34" s="28" t="s">
        <v>8</v>
      </c>
      <c r="AB34" s="29">
        <v>342.32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1970</v>
      </c>
      <c r="C35" s="78"/>
      <c r="D35" s="29">
        <v>134.13</v>
      </c>
      <c r="E35" s="28" t="s">
        <v>8</v>
      </c>
      <c r="F35" s="29">
        <v>104.71</v>
      </c>
      <c r="G35" s="28" t="s">
        <v>9</v>
      </c>
      <c r="H35" s="73">
        <v>63.51</v>
      </c>
      <c r="I35" s="73"/>
      <c r="J35" s="28" t="s">
        <v>8</v>
      </c>
      <c r="K35" s="29">
        <v>49.72</v>
      </c>
      <c r="L35" s="28" t="s">
        <v>8</v>
      </c>
      <c r="M35" s="29">
        <v>77.930000000000007</v>
      </c>
      <c r="N35" s="28" t="s">
        <v>8</v>
      </c>
      <c r="O35" s="29">
        <v>149.06</v>
      </c>
      <c r="P35" s="28" t="s">
        <v>8</v>
      </c>
      <c r="Q35" s="29">
        <v>163.58000000000001</v>
      </c>
      <c r="R35" s="28" t="s">
        <v>8</v>
      </c>
      <c r="S35" s="73">
        <v>156.13</v>
      </c>
      <c r="T35" s="73"/>
      <c r="U35" s="28" t="s">
        <v>8</v>
      </c>
      <c r="V35" s="29">
        <v>179</v>
      </c>
      <c r="W35" s="28" t="s">
        <v>8</v>
      </c>
      <c r="X35" s="29">
        <v>266.16000000000003</v>
      </c>
      <c r="Y35" s="28" t="s">
        <v>8</v>
      </c>
      <c r="Z35" s="29">
        <v>374.17</v>
      </c>
      <c r="AA35" s="28" t="s">
        <v>8</v>
      </c>
      <c r="AB35" s="29">
        <v>279.55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1971</v>
      </c>
      <c r="C36" s="78"/>
      <c r="D36" s="29">
        <v>127.77</v>
      </c>
      <c r="E36" s="28" t="s">
        <v>8</v>
      </c>
      <c r="F36" s="29">
        <v>90.28</v>
      </c>
      <c r="G36" s="28" t="s">
        <v>8</v>
      </c>
      <c r="H36" s="73">
        <v>72.69</v>
      </c>
      <c r="I36" s="73"/>
      <c r="J36" s="28" t="s">
        <v>8</v>
      </c>
      <c r="K36" s="29">
        <v>51.52</v>
      </c>
      <c r="L36" s="28" t="s">
        <v>8</v>
      </c>
      <c r="M36" s="29">
        <v>166.74</v>
      </c>
      <c r="N36" s="28" t="s">
        <v>8</v>
      </c>
      <c r="O36" s="29">
        <v>129.79</v>
      </c>
      <c r="P36" s="28" t="s">
        <v>8</v>
      </c>
      <c r="Q36" s="29">
        <v>275.68</v>
      </c>
      <c r="R36" s="28" t="s">
        <v>8</v>
      </c>
      <c r="S36" s="73">
        <v>277.23</v>
      </c>
      <c r="T36" s="73"/>
      <c r="U36" s="28" t="s">
        <v>8</v>
      </c>
      <c r="V36" s="29">
        <v>204.27</v>
      </c>
      <c r="W36" s="28" t="s">
        <v>8</v>
      </c>
      <c r="X36" s="29">
        <v>354.29</v>
      </c>
      <c r="Y36" s="28" t="s">
        <v>8</v>
      </c>
      <c r="Z36" s="29">
        <v>391.73</v>
      </c>
      <c r="AA36" s="28" t="s">
        <v>8</v>
      </c>
      <c r="AB36" s="29">
        <v>220.71</v>
      </c>
      <c r="AC36" s="28" t="s">
        <v>8</v>
      </c>
      <c r="AD36" s="38"/>
      <c r="AE36" s="38"/>
    </row>
    <row r="37" spans="1:31" s="40" customFormat="1" ht="15" customHeight="1">
      <c r="A37" s="38"/>
      <c r="B37" s="78">
        <v>1972</v>
      </c>
      <c r="C37" s="78"/>
      <c r="D37" s="29">
        <v>107.75</v>
      </c>
      <c r="E37" s="28" t="s">
        <v>8</v>
      </c>
      <c r="F37" s="29">
        <v>90.06</v>
      </c>
      <c r="G37" s="28" t="s">
        <v>8</v>
      </c>
      <c r="H37" s="73">
        <v>75.650000000000006</v>
      </c>
      <c r="I37" s="73"/>
      <c r="J37" s="28" t="s">
        <v>8</v>
      </c>
      <c r="K37" s="29">
        <v>61.2</v>
      </c>
      <c r="L37" s="28" t="s">
        <v>8</v>
      </c>
      <c r="M37" s="29">
        <v>231.46</v>
      </c>
      <c r="N37" s="28" t="s">
        <v>9</v>
      </c>
      <c r="O37" s="29">
        <v>491.3</v>
      </c>
      <c r="P37" s="28" t="s">
        <v>8</v>
      </c>
      <c r="Q37" s="29">
        <v>225.39</v>
      </c>
      <c r="R37" s="28" t="s">
        <v>8</v>
      </c>
      <c r="S37" s="73">
        <v>511.04</v>
      </c>
      <c r="T37" s="73"/>
      <c r="U37" s="28" t="s">
        <v>9</v>
      </c>
      <c r="V37" s="29">
        <v>387.83</v>
      </c>
      <c r="W37" s="28" t="s">
        <v>8</v>
      </c>
      <c r="X37" s="29">
        <v>413.77</v>
      </c>
      <c r="Y37" s="28" t="s">
        <v>8</v>
      </c>
      <c r="Z37" s="29">
        <v>533.70000000000005</v>
      </c>
      <c r="AA37" s="28" t="s">
        <v>8</v>
      </c>
      <c r="AB37" s="29">
        <v>730.71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1973</v>
      </c>
      <c r="C38" s="78"/>
      <c r="D38" s="29">
        <v>485.52</v>
      </c>
      <c r="E38" s="28" t="s">
        <v>8</v>
      </c>
      <c r="F38" s="29">
        <v>237.39</v>
      </c>
      <c r="G38" s="28" t="s">
        <v>8</v>
      </c>
      <c r="H38" s="73">
        <v>124.58</v>
      </c>
      <c r="I38" s="73"/>
      <c r="J38" s="28" t="s">
        <v>8</v>
      </c>
      <c r="K38" s="29">
        <v>96.5</v>
      </c>
      <c r="L38" s="28" t="s">
        <v>8</v>
      </c>
      <c r="M38" s="29">
        <v>214.82</v>
      </c>
      <c r="N38" s="28" t="s">
        <v>9</v>
      </c>
      <c r="O38" s="29">
        <v>196.5</v>
      </c>
      <c r="P38" s="28" t="s">
        <v>11</v>
      </c>
      <c r="Q38" s="29">
        <v>237.48</v>
      </c>
      <c r="R38" s="28" t="s">
        <v>8</v>
      </c>
      <c r="S38" s="73">
        <v>187.55</v>
      </c>
      <c r="T38" s="73"/>
      <c r="U38" s="28" t="s">
        <v>8</v>
      </c>
      <c r="V38" s="29">
        <v>169.23</v>
      </c>
      <c r="W38" s="28" t="s">
        <v>8</v>
      </c>
      <c r="X38" s="29">
        <v>225.71</v>
      </c>
      <c r="Y38" s="28" t="s">
        <v>8</v>
      </c>
      <c r="Z38" s="29">
        <v>374.17</v>
      </c>
      <c r="AA38" s="28" t="s">
        <v>8</v>
      </c>
      <c r="AB38" s="29">
        <v>260.48</v>
      </c>
      <c r="AC38" s="28" t="s">
        <v>8</v>
      </c>
      <c r="AD38" s="38"/>
      <c r="AE38" s="38"/>
    </row>
    <row r="39" spans="1:31" s="40" customFormat="1" ht="15" customHeight="1">
      <c r="A39" s="38"/>
      <c r="B39" s="78">
        <v>1974</v>
      </c>
      <c r="C39" s="78"/>
      <c r="D39" s="29">
        <v>138.09</v>
      </c>
      <c r="E39" s="28" t="s">
        <v>8</v>
      </c>
      <c r="F39" s="29">
        <v>97.2</v>
      </c>
      <c r="G39" s="28" t="s">
        <v>8</v>
      </c>
      <c r="H39" s="73">
        <v>78.98</v>
      </c>
      <c r="I39" s="73"/>
      <c r="J39" s="28" t="s">
        <v>8</v>
      </c>
      <c r="K39" s="29">
        <v>63.19</v>
      </c>
      <c r="L39" s="28" t="s">
        <v>8</v>
      </c>
      <c r="M39" s="29">
        <v>188.12</v>
      </c>
      <c r="N39" s="28" t="s">
        <v>8</v>
      </c>
      <c r="O39" s="29">
        <v>148.5</v>
      </c>
      <c r="P39" s="28" t="s">
        <v>11</v>
      </c>
      <c r="Q39" s="29">
        <v>228.61</v>
      </c>
      <c r="R39" s="28" t="s">
        <v>8</v>
      </c>
      <c r="S39" s="73">
        <v>180.87</v>
      </c>
      <c r="T39" s="73"/>
      <c r="U39" s="28" t="s">
        <v>8</v>
      </c>
      <c r="V39" s="29">
        <v>210.47</v>
      </c>
      <c r="W39" s="28" t="s">
        <v>8</v>
      </c>
      <c r="X39" s="29">
        <v>349.52</v>
      </c>
      <c r="Y39" s="28" t="s">
        <v>8</v>
      </c>
      <c r="Z39" s="29">
        <v>433.97</v>
      </c>
      <c r="AA39" s="28" t="s">
        <v>8</v>
      </c>
      <c r="AB39" s="29">
        <v>330.04</v>
      </c>
      <c r="AC39" s="28" t="s">
        <v>9</v>
      </c>
      <c r="AD39" s="38"/>
      <c r="AE39" s="38"/>
    </row>
    <row r="40" spans="1:31" s="40" customFormat="1" ht="15" customHeight="1">
      <c r="A40" s="38"/>
      <c r="B40" s="92">
        <v>1975</v>
      </c>
      <c r="C40" s="92"/>
      <c r="D40" s="36">
        <v>179.61</v>
      </c>
      <c r="E40" s="34" t="s">
        <v>8</v>
      </c>
      <c r="F40" s="36">
        <v>124.17</v>
      </c>
      <c r="G40" s="34" t="s">
        <v>8</v>
      </c>
      <c r="H40" s="79">
        <v>87.88</v>
      </c>
      <c r="I40" s="79"/>
      <c r="J40" s="34" t="s">
        <v>8</v>
      </c>
      <c r="K40" s="36">
        <v>124.07</v>
      </c>
      <c r="L40" s="34" t="s">
        <v>8</v>
      </c>
      <c r="M40" s="36">
        <v>221.74</v>
      </c>
      <c r="N40" s="34" t="s">
        <v>8</v>
      </c>
      <c r="O40" s="36">
        <v>349.03</v>
      </c>
      <c r="P40" s="34" t="s">
        <v>8</v>
      </c>
      <c r="Q40" s="36">
        <v>260.92</v>
      </c>
      <c r="R40" s="34" t="s">
        <v>9</v>
      </c>
      <c r="S40" s="79">
        <v>214.29</v>
      </c>
      <c r="T40" s="79"/>
      <c r="U40" s="34" t="s">
        <v>8</v>
      </c>
      <c r="V40" s="36">
        <v>226.07</v>
      </c>
      <c r="W40" s="34" t="s">
        <v>8</v>
      </c>
      <c r="X40" s="36">
        <v>313.83999999999997</v>
      </c>
      <c r="Y40" s="34" t="s">
        <v>8</v>
      </c>
      <c r="Z40" s="36">
        <v>484.8</v>
      </c>
      <c r="AA40" s="34" t="s">
        <v>8</v>
      </c>
      <c r="AB40" s="36">
        <v>480.58</v>
      </c>
      <c r="AC40" s="34" t="s">
        <v>8</v>
      </c>
      <c r="AD40" s="38"/>
      <c r="AE40" s="38"/>
    </row>
    <row r="41" spans="1:31" s="40" customFormat="1" ht="15" customHeight="1">
      <c r="A41" s="38"/>
      <c r="B41" s="92">
        <v>1976</v>
      </c>
      <c r="C41" s="92"/>
      <c r="D41" s="36">
        <v>233.58</v>
      </c>
      <c r="E41" s="34" t="s">
        <v>8</v>
      </c>
      <c r="F41" s="36">
        <v>126.07</v>
      </c>
      <c r="G41" s="34" t="s">
        <v>8</v>
      </c>
      <c r="H41" s="79">
        <v>92.73</v>
      </c>
      <c r="I41" s="79"/>
      <c r="J41" s="34" t="s">
        <v>8</v>
      </c>
      <c r="K41" s="36">
        <v>80.33</v>
      </c>
      <c r="L41" s="34" t="s">
        <v>8</v>
      </c>
      <c r="M41" s="36">
        <v>81.849999999999994</v>
      </c>
      <c r="N41" s="34" t="s">
        <v>8</v>
      </c>
      <c r="O41" s="36">
        <v>217</v>
      </c>
      <c r="P41" s="34" t="s">
        <v>8</v>
      </c>
      <c r="Q41" s="36">
        <v>125.8</v>
      </c>
      <c r="R41" s="34" t="s">
        <v>8</v>
      </c>
      <c r="S41" s="79">
        <v>124.35</v>
      </c>
      <c r="T41" s="79"/>
      <c r="U41" s="34" t="s">
        <v>8</v>
      </c>
      <c r="V41" s="36">
        <v>131.44999999999999</v>
      </c>
      <c r="W41" s="34" t="s">
        <v>8</v>
      </c>
      <c r="X41" s="36">
        <v>292.10000000000002</v>
      </c>
      <c r="Y41" s="34" t="s">
        <v>8</v>
      </c>
      <c r="Z41" s="36">
        <v>433.47</v>
      </c>
      <c r="AA41" s="34" t="s">
        <v>8</v>
      </c>
      <c r="AB41" s="36">
        <v>276.89999999999998</v>
      </c>
      <c r="AC41" s="34" t="s">
        <v>8</v>
      </c>
      <c r="AD41" s="38"/>
      <c r="AE41" s="38"/>
    </row>
    <row r="42" spans="1:31" s="40" customFormat="1" ht="15" customHeight="1">
      <c r="A42" s="38"/>
      <c r="B42" s="92">
        <v>1977</v>
      </c>
      <c r="C42" s="92"/>
      <c r="D42" s="36">
        <v>108.65</v>
      </c>
      <c r="E42" s="34" t="s">
        <v>8</v>
      </c>
      <c r="F42" s="36">
        <v>81.19</v>
      </c>
      <c r="G42" s="34" t="s">
        <v>8</v>
      </c>
      <c r="H42" s="79">
        <v>69.94</v>
      </c>
      <c r="I42" s="79"/>
      <c r="J42" s="34" t="s">
        <v>8</v>
      </c>
      <c r="K42" s="36">
        <v>66.39</v>
      </c>
      <c r="L42" s="34" t="s">
        <v>8</v>
      </c>
      <c r="M42" s="36">
        <v>144.87</v>
      </c>
      <c r="N42" s="34" t="s">
        <v>8</v>
      </c>
      <c r="O42" s="36">
        <v>149.65</v>
      </c>
      <c r="P42" s="34" t="s">
        <v>8</v>
      </c>
      <c r="Q42" s="36">
        <v>418.06</v>
      </c>
      <c r="R42" s="34" t="s">
        <v>8</v>
      </c>
      <c r="S42" s="79">
        <v>289.39</v>
      </c>
      <c r="T42" s="79"/>
      <c r="U42" s="34" t="s">
        <v>8</v>
      </c>
      <c r="V42" s="36">
        <v>323.63</v>
      </c>
      <c r="W42" s="34" t="s">
        <v>8</v>
      </c>
      <c r="X42" s="36">
        <v>477.26</v>
      </c>
      <c r="Y42" s="34" t="s">
        <v>8</v>
      </c>
      <c r="Z42" s="36">
        <v>604.6</v>
      </c>
      <c r="AA42" s="34" t="s">
        <v>8</v>
      </c>
      <c r="AB42" s="36">
        <v>565.19000000000005</v>
      </c>
      <c r="AC42" s="34" t="s">
        <v>8</v>
      </c>
      <c r="AD42" s="38"/>
      <c r="AE42" s="38"/>
    </row>
    <row r="43" spans="1:31" s="40" customFormat="1" ht="15" customHeight="1">
      <c r="A43" s="38"/>
      <c r="B43" s="92">
        <v>1978</v>
      </c>
      <c r="C43" s="92"/>
      <c r="D43" s="36">
        <v>267.74</v>
      </c>
      <c r="E43" s="34" t="s">
        <v>8</v>
      </c>
      <c r="F43" s="36">
        <v>138.53</v>
      </c>
      <c r="G43" s="34" t="s">
        <v>10</v>
      </c>
      <c r="H43" s="79"/>
      <c r="I43" s="79"/>
      <c r="J43" s="34" t="s">
        <v>8</v>
      </c>
      <c r="K43" s="36"/>
      <c r="L43" s="34" t="s">
        <v>8</v>
      </c>
      <c r="M43" s="36"/>
      <c r="N43" s="34" t="s">
        <v>8</v>
      </c>
      <c r="O43" s="36"/>
      <c r="P43" s="34" t="s">
        <v>8</v>
      </c>
      <c r="Q43" s="36"/>
      <c r="R43" s="34" t="s">
        <v>8</v>
      </c>
      <c r="S43" s="79"/>
      <c r="T43" s="79"/>
      <c r="U43" s="34" t="s">
        <v>8</v>
      </c>
      <c r="V43" s="36"/>
      <c r="W43" s="34" t="s">
        <v>8</v>
      </c>
      <c r="X43" s="36"/>
      <c r="Y43" s="34" t="s">
        <v>8</v>
      </c>
      <c r="Z43" s="36"/>
      <c r="AA43" s="34" t="s">
        <v>8</v>
      </c>
      <c r="AB43" s="36"/>
      <c r="AC43" s="34" t="s">
        <v>8</v>
      </c>
      <c r="AD43" s="38"/>
      <c r="AE43" s="38"/>
    </row>
    <row r="44" spans="1:31" s="40" customFormat="1" ht="15" customHeight="1">
      <c r="A44" s="38"/>
      <c r="B44" s="92">
        <v>1979</v>
      </c>
      <c r="C44" s="92"/>
      <c r="D44" s="36">
        <v>340.48</v>
      </c>
      <c r="E44" s="34" t="s">
        <v>9</v>
      </c>
      <c r="F44" s="36">
        <v>131.88999999999999</v>
      </c>
      <c r="G44" s="34" t="s">
        <v>11</v>
      </c>
      <c r="H44" s="79">
        <v>95.57</v>
      </c>
      <c r="I44" s="79"/>
      <c r="J44" s="34" t="s">
        <v>8</v>
      </c>
      <c r="K44" s="36">
        <v>85.2</v>
      </c>
      <c r="L44" s="34" t="s">
        <v>8</v>
      </c>
      <c r="M44" s="36"/>
      <c r="N44" s="34" t="s">
        <v>8</v>
      </c>
      <c r="O44" s="36">
        <v>135.4</v>
      </c>
      <c r="P44" s="34" t="s">
        <v>8</v>
      </c>
      <c r="Q44" s="36">
        <v>308.39</v>
      </c>
      <c r="R44" s="34" t="s">
        <v>8</v>
      </c>
      <c r="S44" s="79">
        <v>413.13</v>
      </c>
      <c r="T44" s="79"/>
      <c r="U44" s="34" t="s">
        <v>8</v>
      </c>
      <c r="V44" s="36">
        <v>359.14</v>
      </c>
      <c r="W44" s="34" t="s">
        <v>9</v>
      </c>
      <c r="X44" s="36">
        <v>294.17</v>
      </c>
      <c r="Y44" s="34" t="s">
        <v>9</v>
      </c>
      <c r="Z44" s="36">
        <v>424.96</v>
      </c>
      <c r="AA44" s="34" t="s">
        <v>9</v>
      </c>
      <c r="AB44" s="36">
        <v>454.52</v>
      </c>
      <c r="AC44" s="34" t="s">
        <v>8</v>
      </c>
      <c r="AD44" s="38"/>
      <c r="AE44" s="38"/>
    </row>
    <row r="45" spans="1:31" s="40" customFormat="1" ht="15" customHeight="1">
      <c r="A45" s="38"/>
      <c r="B45" s="92">
        <v>1980</v>
      </c>
      <c r="C45" s="92"/>
      <c r="D45" s="36">
        <v>256.55</v>
      </c>
      <c r="E45" s="34" t="s">
        <v>8</v>
      </c>
      <c r="F45" s="36">
        <v>155.76</v>
      </c>
      <c r="G45" s="34" t="s">
        <v>8</v>
      </c>
      <c r="H45" s="79">
        <v>107.81</v>
      </c>
      <c r="I45" s="79"/>
      <c r="J45" s="34" t="s">
        <v>8</v>
      </c>
      <c r="K45" s="36">
        <v>414.53</v>
      </c>
      <c r="L45" s="34" t="s">
        <v>8</v>
      </c>
      <c r="M45" s="36">
        <v>678.87</v>
      </c>
      <c r="N45" s="34" t="s">
        <v>8</v>
      </c>
      <c r="O45" s="36">
        <v>629.20000000000005</v>
      </c>
      <c r="P45" s="34" t="s">
        <v>8</v>
      </c>
      <c r="Q45" s="36">
        <v>384.03</v>
      </c>
      <c r="R45" s="34" t="s">
        <v>8</v>
      </c>
      <c r="S45" s="79">
        <v>295.70999999999998</v>
      </c>
      <c r="T45" s="79"/>
      <c r="U45" s="34" t="s">
        <v>8</v>
      </c>
      <c r="V45" s="36">
        <v>239.5</v>
      </c>
      <c r="W45" s="34" t="s">
        <v>8</v>
      </c>
      <c r="X45" s="36">
        <v>269.37</v>
      </c>
      <c r="Y45" s="34" t="s">
        <v>9</v>
      </c>
      <c r="Z45" s="36">
        <v>310.17</v>
      </c>
      <c r="AA45" s="34" t="s">
        <v>8</v>
      </c>
      <c r="AB45" s="36">
        <v>359.9</v>
      </c>
      <c r="AC45" s="34" t="s">
        <v>9</v>
      </c>
      <c r="AD45" s="38"/>
      <c r="AE45" s="38"/>
    </row>
    <row r="46" spans="1:31" s="40" customFormat="1" ht="15" customHeight="1">
      <c r="A46" s="38"/>
      <c r="B46" s="92">
        <v>1981</v>
      </c>
      <c r="C46" s="92"/>
      <c r="D46" s="36">
        <v>182.45</v>
      </c>
      <c r="E46" s="34" t="s">
        <v>8</v>
      </c>
      <c r="F46" s="36">
        <v>117.79</v>
      </c>
      <c r="G46" s="34" t="s">
        <v>8</v>
      </c>
      <c r="H46" s="79">
        <v>79.09</v>
      </c>
      <c r="I46" s="79"/>
      <c r="J46" s="34" t="s">
        <v>8</v>
      </c>
      <c r="K46" s="36">
        <v>94.31</v>
      </c>
      <c r="L46" s="34" t="s">
        <v>8</v>
      </c>
      <c r="M46" s="36">
        <v>514.23</v>
      </c>
      <c r="N46" s="34" t="s">
        <v>8</v>
      </c>
      <c r="O46" s="36">
        <v>324.83</v>
      </c>
      <c r="P46" s="34" t="s">
        <v>8</v>
      </c>
      <c r="Q46" s="36">
        <v>276.16000000000003</v>
      </c>
      <c r="R46" s="34" t="s">
        <v>9</v>
      </c>
      <c r="S46" s="79">
        <v>303.87</v>
      </c>
      <c r="T46" s="79"/>
      <c r="U46" s="34" t="s">
        <v>9</v>
      </c>
      <c r="V46" s="36">
        <v>243.4</v>
      </c>
      <c r="W46" s="34" t="s">
        <v>8</v>
      </c>
      <c r="X46" s="36">
        <v>246.1</v>
      </c>
      <c r="Y46" s="34" t="s">
        <v>9</v>
      </c>
      <c r="Z46" s="36">
        <v>290.8</v>
      </c>
      <c r="AA46" s="34" t="s">
        <v>8</v>
      </c>
      <c r="AB46" s="36">
        <v>188.87</v>
      </c>
      <c r="AC46" s="34" t="s">
        <v>8</v>
      </c>
      <c r="AD46" s="38"/>
      <c r="AE46" s="38"/>
    </row>
    <row r="47" spans="1:31" s="40" customFormat="1" ht="15" customHeight="1">
      <c r="A47" s="38"/>
      <c r="B47" s="92">
        <v>1982</v>
      </c>
      <c r="C47" s="92"/>
      <c r="D47" s="36">
        <v>111.41</v>
      </c>
      <c r="E47" s="34" t="s">
        <v>8</v>
      </c>
      <c r="F47" s="36">
        <v>107.09</v>
      </c>
      <c r="G47" s="34" t="s">
        <v>8</v>
      </c>
      <c r="H47" s="79"/>
      <c r="I47" s="79"/>
      <c r="J47" s="34" t="s">
        <v>8</v>
      </c>
      <c r="K47" s="36"/>
      <c r="L47" s="34" t="s">
        <v>8</v>
      </c>
      <c r="M47" s="36">
        <v>184.53</v>
      </c>
      <c r="N47" s="34" t="s">
        <v>8</v>
      </c>
      <c r="O47" s="36">
        <v>365.5</v>
      </c>
      <c r="P47" s="34" t="s">
        <v>8</v>
      </c>
      <c r="Q47" s="36">
        <v>477.74</v>
      </c>
      <c r="R47" s="34" t="s">
        <v>8</v>
      </c>
      <c r="S47" s="79">
        <v>324.10000000000002</v>
      </c>
      <c r="T47" s="79"/>
      <c r="U47" s="34" t="s">
        <v>8</v>
      </c>
      <c r="V47" s="36">
        <v>455.97</v>
      </c>
      <c r="W47" s="34" t="s">
        <v>8</v>
      </c>
      <c r="X47" s="36"/>
      <c r="Y47" s="34" t="s">
        <v>8</v>
      </c>
      <c r="Z47" s="36"/>
      <c r="AA47" s="34" t="s">
        <v>8</v>
      </c>
      <c r="AB47" s="36"/>
      <c r="AC47" s="34" t="s">
        <v>8</v>
      </c>
      <c r="AD47" s="38"/>
      <c r="AE47" s="38"/>
    </row>
    <row r="48" spans="1:31" s="40" customFormat="1" ht="15" customHeight="1">
      <c r="A48" s="38"/>
      <c r="B48" s="92">
        <v>1983</v>
      </c>
      <c r="C48" s="92"/>
      <c r="D48" s="36"/>
      <c r="E48" s="34" t="s">
        <v>8</v>
      </c>
      <c r="F48" s="36"/>
      <c r="G48" s="34" t="s">
        <v>8</v>
      </c>
      <c r="H48" s="79"/>
      <c r="I48" s="79"/>
      <c r="J48" s="34" t="s">
        <v>8</v>
      </c>
      <c r="K48" s="36"/>
      <c r="L48" s="34" t="s">
        <v>8</v>
      </c>
      <c r="M48" s="36"/>
      <c r="N48" s="34" t="s">
        <v>8</v>
      </c>
      <c r="O48" s="36"/>
      <c r="P48" s="34" t="s">
        <v>8</v>
      </c>
      <c r="Q48" s="36"/>
      <c r="R48" s="34" t="s">
        <v>8</v>
      </c>
      <c r="S48" s="79"/>
      <c r="T48" s="79"/>
      <c r="U48" s="34" t="s">
        <v>8</v>
      </c>
      <c r="V48" s="36"/>
      <c r="W48" s="34" t="s">
        <v>8</v>
      </c>
      <c r="X48" s="36"/>
      <c r="Y48" s="34" t="s">
        <v>8</v>
      </c>
      <c r="Z48" s="36"/>
      <c r="AA48" s="34" t="s">
        <v>8</v>
      </c>
      <c r="AB48" s="36"/>
      <c r="AC48" s="34" t="s">
        <v>8</v>
      </c>
      <c r="AD48" s="38"/>
      <c r="AE48" s="38"/>
    </row>
    <row r="49" spans="1:31" s="40" customFormat="1" ht="15" customHeight="1">
      <c r="A49" s="38"/>
      <c r="B49" s="92">
        <v>1984</v>
      </c>
      <c r="C49" s="92"/>
      <c r="D49" s="36"/>
      <c r="E49" s="34" t="s">
        <v>8</v>
      </c>
      <c r="F49" s="36"/>
      <c r="G49" s="34" t="s">
        <v>8</v>
      </c>
      <c r="H49" s="79"/>
      <c r="I49" s="79"/>
      <c r="J49" s="34" t="s">
        <v>8</v>
      </c>
      <c r="K49" s="36"/>
      <c r="L49" s="34" t="s">
        <v>8</v>
      </c>
      <c r="M49" s="36"/>
      <c r="N49" s="34" t="s">
        <v>8</v>
      </c>
      <c r="O49" s="36"/>
      <c r="P49" s="34" t="s">
        <v>8</v>
      </c>
      <c r="Q49" s="36"/>
      <c r="R49" s="34" t="s">
        <v>8</v>
      </c>
      <c r="S49" s="79"/>
      <c r="T49" s="79"/>
      <c r="U49" s="34" t="s">
        <v>8</v>
      </c>
      <c r="V49" s="36"/>
      <c r="W49" s="34" t="s">
        <v>8</v>
      </c>
      <c r="X49" s="36"/>
      <c r="Y49" s="34" t="s">
        <v>8</v>
      </c>
      <c r="Z49" s="36"/>
      <c r="AA49" s="34" t="s">
        <v>8</v>
      </c>
      <c r="AB49" s="36"/>
      <c r="AC49" s="34" t="s">
        <v>8</v>
      </c>
      <c r="AD49" s="38"/>
      <c r="AE49" s="38"/>
    </row>
    <row r="50" spans="1:31" s="40" customFormat="1" ht="15" customHeight="1">
      <c r="A50" s="38"/>
      <c r="B50" s="92">
        <v>1985</v>
      </c>
      <c r="C50" s="92"/>
      <c r="D50" s="36"/>
      <c r="E50" s="34"/>
      <c r="F50" s="36"/>
      <c r="G50" s="34"/>
      <c r="H50" s="36"/>
      <c r="I50" s="36"/>
      <c r="J50" s="34"/>
      <c r="K50" s="36"/>
      <c r="L50" s="34"/>
      <c r="M50" s="36"/>
      <c r="N50" s="34"/>
      <c r="O50" s="36"/>
      <c r="P50" s="34"/>
      <c r="Q50" s="36"/>
      <c r="R50" s="34"/>
      <c r="S50" s="36"/>
      <c r="T50" s="36"/>
      <c r="U50" s="34"/>
      <c r="V50" s="36"/>
      <c r="W50" s="34"/>
      <c r="X50" s="36"/>
      <c r="Y50" s="34"/>
      <c r="Z50" s="36"/>
      <c r="AA50" s="34"/>
      <c r="AB50" s="36"/>
      <c r="AC50" s="34"/>
      <c r="AD50" s="38"/>
      <c r="AE50" s="38"/>
    </row>
    <row r="51" spans="1:31" s="40" customFormat="1" ht="15" customHeight="1">
      <c r="A51" s="38"/>
      <c r="B51" s="92">
        <v>1986</v>
      </c>
      <c r="C51" s="92"/>
      <c r="D51" s="36"/>
      <c r="E51" s="34"/>
      <c r="F51" s="36"/>
      <c r="G51" s="34"/>
      <c r="H51" s="36"/>
      <c r="I51" s="36"/>
      <c r="J51" s="34"/>
      <c r="K51" s="36"/>
      <c r="L51" s="34"/>
      <c r="M51" s="36"/>
      <c r="N51" s="34"/>
      <c r="O51" s="36"/>
      <c r="P51" s="34"/>
      <c r="Q51" s="36"/>
      <c r="R51" s="34"/>
      <c r="S51" s="36"/>
      <c r="T51" s="36"/>
      <c r="U51" s="34"/>
      <c r="V51" s="36"/>
      <c r="W51" s="34"/>
      <c r="X51" s="36"/>
      <c r="Y51" s="34"/>
      <c r="Z51" s="36"/>
      <c r="AA51" s="34"/>
      <c r="AB51" s="36"/>
      <c r="AC51" s="34"/>
      <c r="AD51" s="38"/>
      <c r="AE51" s="38"/>
    </row>
    <row r="52" spans="1:31" s="40" customFormat="1" ht="15" customHeight="1">
      <c r="A52" s="38"/>
      <c r="B52" s="92">
        <v>1987</v>
      </c>
      <c r="C52" s="92"/>
      <c r="D52" s="36"/>
      <c r="E52" s="34"/>
      <c r="F52" s="36"/>
      <c r="G52" s="34"/>
      <c r="H52" s="36"/>
      <c r="I52" s="36"/>
      <c r="J52" s="34"/>
      <c r="K52" s="36"/>
      <c r="L52" s="34"/>
      <c r="M52" s="36"/>
      <c r="N52" s="34"/>
      <c r="O52" s="36"/>
      <c r="P52" s="34"/>
      <c r="Q52" s="36"/>
      <c r="R52" s="34"/>
      <c r="S52" s="36"/>
      <c r="T52" s="36"/>
      <c r="U52" s="34"/>
      <c r="V52" s="36"/>
      <c r="W52" s="34"/>
      <c r="X52" s="36"/>
      <c r="Y52" s="34"/>
      <c r="Z52" s="36"/>
      <c r="AA52" s="34"/>
      <c r="AB52" s="36"/>
      <c r="AC52" s="34"/>
      <c r="AD52" s="38"/>
      <c r="AE52" s="38"/>
    </row>
    <row r="53" spans="1:31" s="40" customFormat="1" ht="15" customHeight="1">
      <c r="A53" s="38"/>
      <c r="B53" s="92">
        <v>1988</v>
      </c>
      <c r="C53" s="92"/>
      <c r="D53" s="36"/>
      <c r="E53" s="34"/>
      <c r="F53" s="36"/>
      <c r="G53" s="34"/>
      <c r="H53" s="36"/>
      <c r="I53" s="36"/>
      <c r="J53" s="34"/>
      <c r="K53" s="36"/>
      <c r="L53" s="34"/>
      <c r="M53" s="36"/>
      <c r="N53" s="34"/>
      <c r="O53" s="36"/>
      <c r="P53" s="34"/>
      <c r="Q53" s="36"/>
      <c r="R53" s="34"/>
      <c r="S53" s="36"/>
      <c r="T53" s="36"/>
      <c r="U53" s="34"/>
      <c r="V53" s="36"/>
      <c r="W53" s="34"/>
      <c r="X53" s="36"/>
      <c r="Y53" s="34"/>
      <c r="Z53" s="36"/>
      <c r="AA53" s="34"/>
      <c r="AB53" s="36"/>
      <c r="AC53" s="34"/>
      <c r="AD53" s="38"/>
      <c r="AE53" s="38"/>
    </row>
    <row r="54" spans="1:31" s="40" customFormat="1" ht="15" customHeight="1">
      <c r="A54" s="38"/>
      <c r="B54" s="92">
        <v>1989</v>
      </c>
      <c r="C54" s="92"/>
      <c r="D54" s="36"/>
      <c r="E54" s="34"/>
      <c r="F54" s="36"/>
      <c r="G54" s="34"/>
      <c r="H54" s="36"/>
      <c r="I54" s="36"/>
      <c r="J54" s="34"/>
      <c r="K54" s="36"/>
      <c r="L54" s="34"/>
      <c r="M54" s="36"/>
      <c r="N54" s="34"/>
      <c r="O54" s="36"/>
      <c r="P54" s="34"/>
      <c r="Q54" s="36"/>
      <c r="R54" s="34"/>
      <c r="S54" s="36"/>
      <c r="T54" s="36"/>
      <c r="U54" s="34"/>
      <c r="V54" s="36"/>
      <c r="W54" s="34"/>
      <c r="X54" s="36"/>
      <c r="Y54" s="34"/>
      <c r="Z54" s="36"/>
      <c r="AA54" s="34"/>
      <c r="AB54" s="36"/>
      <c r="AC54" s="34"/>
      <c r="AD54" s="38"/>
      <c r="AE54" s="38"/>
    </row>
    <row r="55" spans="1:31" s="40" customFormat="1" ht="15" customHeight="1">
      <c r="A55" s="38"/>
      <c r="B55" s="92">
        <v>1990</v>
      </c>
      <c r="C55" s="92"/>
      <c r="D55" s="36"/>
      <c r="E55" s="34"/>
      <c r="F55" s="36"/>
      <c r="G55" s="34"/>
      <c r="H55" s="36"/>
      <c r="I55" s="36"/>
      <c r="J55" s="34"/>
      <c r="K55" s="36"/>
      <c r="L55" s="34"/>
      <c r="M55" s="36"/>
      <c r="N55" s="34"/>
      <c r="O55" s="36"/>
      <c r="P55" s="34"/>
      <c r="Q55" s="36"/>
      <c r="R55" s="34"/>
      <c r="S55" s="36"/>
      <c r="T55" s="36"/>
      <c r="U55" s="34"/>
      <c r="V55" s="36"/>
      <c r="W55" s="34"/>
      <c r="X55" s="36"/>
      <c r="Y55" s="34"/>
      <c r="Z55" s="36"/>
      <c r="AA55" s="34"/>
      <c r="AB55" s="36"/>
      <c r="AC55" s="34"/>
      <c r="AD55" s="38"/>
      <c r="AE55" s="38"/>
    </row>
    <row r="56" spans="1:31" s="40" customFormat="1" ht="15" customHeight="1">
      <c r="A56" s="38"/>
      <c r="B56" s="92">
        <v>1991</v>
      </c>
      <c r="C56" s="92"/>
      <c r="D56" s="36"/>
      <c r="E56" s="34"/>
      <c r="F56" s="36"/>
      <c r="G56" s="34"/>
      <c r="H56" s="36"/>
      <c r="I56" s="36"/>
      <c r="J56" s="34"/>
      <c r="K56" s="36"/>
      <c r="L56" s="34"/>
      <c r="M56" s="36"/>
      <c r="N56" s="34"/>
      <c r="O56" s="36"/>
      <c r="P56" s="34"/>
      <c r="Q56" s="36"/>
      <c r="R56" s="34"/>
      <c r="S56" s="36"/>
      <c r="T56" s="36"/>
      <c r="U56" s="34"/>
      <c r="V56" s="36"/>
      <c r="W56" s="34"/>
      <c r="X56" s="36"/>
      <c r="Y56" s="34"/>
      <c r="Z56" s="36"/>
      <c r="AA56" s="34"/>
      <c r="AB56" s="36"/>
      <c r="AC56" s="34"/>
      <c r="AD56" s="38"/>
      <c r="AE56" s="38"/>
    </row>
    <row r="57" spans="1:31" s="40" customFormat="1" ht="15" customHeight="1">
      <c r="A57" s="38"/>
      <c r="B57" s="92">
        <v>1992</v>
      </c>
      <c r="C57" s="92"/>
      <c r="D57" s="36"/>
      <c r="E57" s="34"/>
      <c r="F57" s="36"/>
      <c r="G57" s="34"/>
      <c r="H57" s="36"/>
      <c r="I57" s="36"/>
      <c r="J57" s="34"/>
      <c r="K57" s="36"/>
      <c r="L57" s="34"/>
      <c r="M57" s="36"/>
      <c r="N57" s="34"/>
      <c r="O57" s="36"/>
      <c r="P57" s="34"/>
      <c r="Q57" s="36"/>
      <c r="R57" s="34"/>
      <c r="S57" s="36"/>
      <c r="T57" s="36"/>
      <c r="U57" s="34"/>
      <c r="V57" s="36"/>
      <c r="W57" s="34"/>
      <c r="X57" s="36"/>
      <c r="Y57" s="34"/>
      <c r="Z57" s="36"/>
      <c r="AA57" s="34"/>
      <c r="AB57" s="36"/>
      <c r="AC57" s="34"/>
      <c r="AD57" s="38"/>
      <c r="AE57" s="38"/>
    </row>
    <row r="58" spans="1:31" s="40" customFormat="1" ht="15" customHeight="1">
      <c r="A58" s="38"/>
      <c r="B58" s="92">
        <v>1993</v>
      </c>
      <c r="C58" s="92"/>
      <c r="D58" s="36"/>
      <c r="E58" s="34"/>
      <c r="F58" s="36"/>
      <c r="G58" s="34"/>
      <c r="H58" s="36"/>
      <c r="I58" s="36"/>
      <c r="J58" s="34"/>
      <c r="K58" s="36"/>
      <c r="L58" s="34"/>
      <c r="M58" s="36"/>
      <c r="N58" s="34"/>
      <c r="O58" s="36"/>
      <c r="P58" s="34"/>
      <c r="Q58" s="36"/>
      <c r="R58" s="34"/>
      <c r="S58" s="36"/>
      <c r="T58" s="36"/>
      <c r="U58" s="34"/>
      <c r="V58" s="36"/>
      <c r="W58" s="34"/>
      <c r="X58" s="36"/>
      <c r="Y58" s="34"/>
      <c r="Z58" s="36"/>
      <c r="AA58" s="34"/>
      <c r="AB58" s="36"/>
      <c r="AC58" s="34"/>
      <c r="AD58" s="38"/>
      <c r="AE58" s="38"/>
    </row>
    <row r="59" spans="1:31" s="40" customFormat="1" ht="15" customHeight="1">
      <c r="A59" s="38"/>
      <c r="B59" s="92">
        <v>1994</v>
      </c>
      <c r="C59" s="92"/>
      <c r="D59" s="36"/>
      <c r="E59" s="34"/>
      <c r="F59" s="36"/>
      <c r="G59" s="34"/>
      <c r="H59" s="36"/>
      <c r="I59" s="36"/>
      <c r="J59" s="34"/>
      <c r="K59" s="36"/>
      <c r="L59" s="34"/>
      <c r="M59" s="36"/>
      <c r="N59" s="34"/>
      <c r="O59" s="36"/>
      <c r="P59" s="34"/>
      <c r="Q59" s="36"/>
      <c r="R59" s="34"/>
      <c r="S59" s="36"/>
      <c r="T59" s="36"/>
      <c r="U59" s="34"/>
      <c r="V59" s="36"/>
      <c r="W59" s="34"/>
      <c r="X59" s="36"/>
      <c r="Y59" s="34"/>
      <c r="Z59" s="36"/>
      <c r="AA59" s="34"/>
      <c r="AB59" s="36"/>
      <c r="AC59" s="34"/>
      <c r="AD59" s="38"/>
      <c r="AE59" s="38"/>
    </row>
    <row r="60" spans="1:31" s="40" customFormat="1" ht="15" customHeight="1">
      <c r="A60" s="38"/>
      <c r="B60" s="92">
        <v>1995</v>
      </c>
      <c r="C60" s="92"/>
      <c r="D60" s="36"/>
      <c r="E60" s="34"/>
      <c r="F60" s="36"/>
      <c r="G60" s="34"/>
      <c r="H60" s="36"/>
      <c r="I60" s="36"/>
      <c r="J60" s="34"/>
      <c r="K60" s="36"/>
      <c r="L60" s="34"/>
      <c r="M60" s="36"/>
      <c r="N60" s="34"/>
      <c r="O60" s="36"/>
      <c r="P60" s="34"/>
      <c r="Q60" s="36"/>
      <c r="R60" s="34"/>
      <c r="S60" s="36"/>
      <c r="T60" s="36"/>
      <c r="U60" s="34"/>
      <c r="V60" s="36"/>
      <c r="W60" s="34"/>
      <c r="X60" s="36"/>
      <c r="Y60" s="34"/>
      <c r="Z60" s="36"/>
      <c r="AA60" s="34"/>
      <c r="AB60" s="36"/>
      <c r="AC60" s="34"/>
      <c r="AD60" s="38"/>
      <c r="AE60" s="38"/>
    </row>
    <row r="61" spans="1:31" s="40" customFormat="1" ht="15" customHeight="1">
      <c r="A61" s="38"/>
      <c r="B61" s="92">
        <v>1996</v>
      </c>
      <c r="C61" s="92"/>
      <c r="D61" s="36"/>
      <c r="E61" s="34"/>
      <c r="F61" s="36"/>
      <c r="G61" s="34"/>
      <c r="H61" s="36"/>
      <c r="I61" s="36"/>
      <c r="J61" s="34"/>
      <c r="K61" s="36"/>
      <c r="L61" s="34"/>
      <c r="M61" s="36"/>
      <c r="N61" s="34"/>
      <c r="O61" s="36"/>
      <c r="P61" s="34"/>
      <c r="Q61" s="36"/>
      <c r="R61" s="34"/>
      <c r="S61" s="36"/>
      <c r="T61" s="36"/>
      <c r="U61" s="34"/>
      <c r="V61" s="36"/>
      <c r="W61" s="34"/>
      <c r="X61" s="36"/>
      <c r="Y61" s="34"/>
      <c r="Z61" s="36"/>
      <c r="AA61" s="34"/>
      <c r="AB61" s="36"/>
      <c r="AC61" s="34"/>
      <c r="AD61" s="38"/>
      <c r="AE61" s="38"/>
    </row>
    <row r="62" spans="1:31" s="40" customFormat="1" ht="15" customHeight="1">
      <c r="A62" s="38"/>
      <c r="B62" s="92">
        <v>1997</v>
      </c>
      <c r="C62" s="92"/>
      <c r="D62" s="36"/>
      <c r="E62" s="34"/>
      <c r="F62" s="36"/>
      <c r="G62" s="34"/>
      <c r="H62" s="36"/>
      <c r="I62" s="36"/>
      <c r="J62" s="34"/>
      <c r="K62" s="36"/>
      <c r="L62" s="34"/>
      <c r="M62" s="36"/>
      <c r="N62" s="34"/>
      <c r="O62" s="36"/>
      <c r="P62" s="34"/>
      <c r="Q62" s="36"/>
      <c r="R62" s="34"/>
      <c r="S62" s="36"/>
      <c r="T62" s="36"/>
      <c r="U62" s="34"/>
      <c r="V62" s="36"/>
      <c r="W62" s="34"/>
      <c r="X62" s="36"/>
      <c r="Y62" s="34"/>
      <c r="Z62" s="36"/>
      <c r="AA62" s="34"/>
      <c r="AB62" s="36"/>
      <c r="AC62" s="34"/>
      <c r="AD62" s="38"/>
      <c r="AE62" s="38"/>
    </row>
    <row r="63" spans="1:31" s="40" customFormat="1" ht="15" customHeight="1">
      <c r="A63" s="38"/>
      <c r="B63" s="92">
        <v>1998</v>
      </c>
      <c r="C63" s="92"/>
      <c r="D63" s="36"/>
      <c r="E63" s="34"/>
      <c r="F63" s="36"/>
      <c r="G63" s="34"/>
      <c r="H63" s="36"/>
      <c r="I63" s="36"/>
      <c r="J63" s="34"/>
      <c r="K63" s="36"/>
      <c r="L63" s="34"/>
      <c r="M63" s="36"/>
      <c r="N63" s="34"/>
      <c r="O63" s="36"/>
      <c r="P63" s="34"/>
      <c r="Q63" s="36"/>
      <c r="R63" s="34"/>
      <c r="S63" s="36"/>
      <c r="T63" s="36"/>
      <c r="U63" s="34"/>
      <c r="V63" s="36"/>
      <c r="W63" s="34"/>
      <c r="X63" s="36"/>
      <c r="Y63" s="34"/>
      <c r="Z63" s="36"/>
      <c r="AA63" s="34"/>
      <c r="AB63" s="36"/>
      <c r="AC63" s="34"/>
      <c r="AD63" s="38"/>
      <c r="AE63" s="38"/>
    </row>
    <row r="64" spans="1:31" s="40" customFormat="1" ht="15" customHeight="1">
      <c r="A64" s="38"/>
      <c r="B64" s="92">
        <v>1999</v>
      </c>
      <c r="C64" s="92"/>
      <c r="D64" s="36"/>
      <c r="E64" s="34"/>
      <c r="F64" s="36"/>
      <c r="G64" s="34"/>
      <c r="H64" s="36"/>
      <c r="I64" s="36"/>
      <c r="J64" s="34"/>
      <c r="K64" s="36"/>
      <c r="L64" s="34"/>
      <c r="M64" s="36"/>
      <c r="N64" s="34"/>
      <c r="O64" s="36"/>
      <c r="P64" s="34"/>
      <c r="Q64" s="36"/>
      <c r="R64" s="34"/>
      <c r="S64" s="36"/>
      <c r="T64" s="36"/>
      <c r="U64" s="34"/>
      <c r="V64" s="36"/>
      <c r="W64" s="34"/>
      <c r="X64" s="36"/>
      <c r="Y64" s="34"/>
      <c r="Z64" s="36"/>
      <c r="AA64" s="34"/>
      <c r="AB64" s="36"/>
      <c r="AC64" s="34"/>
      <c r="AD64" s="38"/>
      <c r="AE64" s="38"/>
    </row>
    <row r="65" spans="1:31" s="40" customFormat="1" ht="15" customHeight="1">
      <c r="A65" s="38"/>
      <c r="B65" s="92">
        <v>2000</v>
      </c>
      <c r="C65" s="92"/>
      <c r="D65" s="36"/>
      <c r="E65" s="34"/>
      <c r="F65" s="36"/>
      <c r="G65" s="34"/>
      <c r="H65" s="36"/>
      <c r="I65" s="36"/>
      <c r="J65" s="34"/>
      <c r="K65" s="36"/>
      <c r="L65" s="34"/>
      <c r="M65" s="36"/>
      <c r="N65" s="34"/>
      <c r="O65" s="36"/>
      <c r="P65" s="34"/>
      <c r="Q65" s="36"/>
      <c r="R65" s="34"/>
      <c r="S65" s="36"/>
      <c r="T65" s="36"/>
      <c r="U65" s="34"/>
      <c r="V65" s="36"/>
      <c r="W65" s="34"/>
      <c r="X65" s="36"/>
      <c r="Y65" s="34"/>
      <c r="Z65" s="36"/>
      <c r="AA65" s="34"/>
      <c r="AB65" s="36"/>
      <c r="AC65" s="34"/>
      <c r="AD65" s="38"/>
      <c r="AE65" s="38"/>
    </row>
    <row r="66" spans="1:31" s="40" customFormat="1" ht="15" customHeight="1">
      <c r="A66" s="38"/>
      <c r="B66" s="78">
        <v>2001</v>
      </c>
      <c r="C66" s="78"/>
      <c r="D66" s="5"/>
      <c r="E66" s="5" t="s">
        <v>8</v>
      </c>
      <c r="F66" s="5"/>
      <c r="G66" s="5" t="s">
        <v>8</v>
      </c>
      <c r="H66" s="5"/>
      <c r="I66" s="5"/>
      <c r="J66" s="5" t="s">
        <v>8</v>
      </c>
      <c r="K66" s="5"/>
      <c r="L66" s="5" t="s">
        <v>8</v>
      </c>
      <c r="M66" s="5"/>
      <c r="N66" s="5" t="s">
        <v>8</v>
      </c>
      <c r="O66" s="5"/>
      <c r="P66" s="5" t="s">
        <v>8</v>
      </c>
      <c r="Q66" s="5"/>
      <c r="R66" s="5" t="s">
        <v>8</v>
      </c>
      <c r="S66" s="5"/>
      <c r="T66" s="5"/>
      <c r="U66" s="5" t="s">
        <v>8</v>
      </c>
      <c r="V66" s="5">
        <v>35.840000000000003</v>
      </c>
      <c r="W66" s="5" t="s">
        <v>11</v>
      </c>
      <c r="X66" s="5">
        <v>47.46</v>
      </c>
      <c r="Y66" s="5" t="s">
        <v>8</v>
      </c>
      <c r="Z66" s="5">
        <v>51.31</v>
      </c>
      <c r="AA66" s="5" t="s">
        <v>8</v>
      </c>
      <c r="AB66" s="5">
        <v>76.11</v>
      </c>
      <c r="AC66" s="38"/>
      <c r="AE66" s="38"/>
    </row>
    <row r="67" spans="1:31" s="40" customFormat="1" ht="15" customHeight="1">
      <c r="A67" s="38"/>
      <c r="B67" s="78">
        <v>2002</v>
      </c>
      <c r="C67" s="78"/>
      <c r="D67" s="5">
        <v>0.93</v>
      </c>
      <c r="E67" s="5" t="s">
        <v>9</v>
      </c>
      <c r="F67" s="5">
        <v>1.08</v>
      </c>
      <c r="G67" s="5" t="s">
        <v>8</v>
      </c>
      <c r="H67" s="73">
        <v>44.89</v>
      </c>
      <c r="I67" s="73"/>
      <c r="J67" s="5" t="s">
        <v>8</v>
      </c>
      <c r="K67" s="5">
        <v>17.43</v>
      </c>
      <c r="L67" s="5" t="s">
        <v>8</v>
      </c>
      <c r="M67" s="5">
        <v>65.28</v>
      </c>
      <c r="N67" s="5" t="s">
        <v>8</v>
      </c>
      <c r="O67" s="5">
        <v>71.760000000000005</v>
      </c>
      <c r="P67" s="5" t="s">
        <v>9</v>
      </c>
      <c r="Q67" s="5">
        <v>61.01</v>
      </c>
      <c r="R67" s="5" t="s">
        <v>8</v>
      </c>
      <c r="S67" s="73">
        <v>292.02999999999997</v>
      </c>
      <c r="T67" s="73"/>
      <c r="U67" s="5" t="s">
        <v>8</v>
      </c>
      <c r="V67" s="5">
        <v>103.54</v>
      </c>
      <c r="W67" s="5" t="s">
        <v>9</v>
      </c>
      <c r="X67" s="5">
        <v>172.81</v>
      </c>
      <c r="Y67" s="5" t="s">
        <v>9</v>
      </c>
      <c r="Z67" s="5">
        <v>327.85</v>
      </c>
      <c r="AA67" s="5" t="s">
        <v>9</v>
      </c>
      <c r="AB67" s="5">
        <v>311.13</v>
      </c>
      <c r="AC67" s="38"/>
      <c r="AE67" s="38"/>
    </row>
    <row r="68" spans="1:31" s="40" customFormat="1" ht="15" customHeight="1">
      <c r="A68" s="38"/>
      <c r="B68" s="78">
        <v>2003</v>
      </c>
      <c r="C68" s="78"/>
      <c r="D68" s="5">
        <v>129.81</v>
      </c>
      <c r="E68" s="5" t="s">
        <v>8</v>
      </c>
      <c r="F68" s="5">
        <v>7.42</v>
      </c>
      <c r="G68" s="5" t="s">
        <v>8</v>
      </c>
      <c r="H68" s="73">
        <v>9.49</v>
      </c>
      <c r="I68" s="73"/>
      <c r="J68" s="5" t="s">
        <v>8</v>
      </c>
      <c r="K68" s="5">
        <v>6.8100000000000005</v>
      </c>
      <c r="L68" s="5" t="s">
        <v>9</v>
      </c>
      <c r="M68" s="5">
        <v>4.62</v>
      </c>
      <c r="N68" s="5" t="s">
        <v>8</v>
      </c>
      <c r="O68" s="5">
        <v>186.47</v>
      </c>
      <c r="P68" s="5" t="s">
        <v>9</v>
      </c>
      <c r="Q68" s="5">
        <v>35.06</v>
      </c>
      <c r="R68" s="5" t="s">
        <v>8</v>
      </c>
      <c r="S68" s="73">
        <v>20.64</v>
      </c>
      <c r="T68" s="73"/>
      <c r="U68" s="5" t="s">
        <v>8</v>
      </c>
      <c r="V68" s="5">
        <v>21.14</v>
      </c>
      <c r="W68" s="5" t="s">
        <v>8</v>
      </c>
      <c r="X68" s="5">
        <v>11.41</v>
      </c>
      <c r="Y68" s="5" t="s">
        <v>8</v>
      </c>
      <c r="Z68" s="5">
        <v>10.36</v>
      </c>
      <c r="AA68" s="5" t="s">
        <v>8</v>
      </c>
      <c r="AB68" s="5">
        <v>1.6600000000000001</v>
      </c>
      <c r="AC68" s="38"/>
      <c r="AE68" s="38"/>
    </row>
    <row r="69" spans="1:31" s="40" customFormat="1" ht="15" customHeight="1">
      <c r="A69" s="38"/>
      <c r="B69" s="78">
        <v>2004</v>
      </c>
      <c r="C69" s="78"/>
      <c r="D69" s="5">
        <v>1.38</v>
      </c>
      <c r="E69" s="5" t="s">
        <v>8</v>
      </c>
      <c r="F69" s="5">
        <v>1.8900000000000001</v>
      </c>
      <c r="G69" s="5" t="s">
        <v>8</v>
      </c>
      <c r="H69" s="73">
        <v>2.33</v>
      </c>
      <c r="I69" s="73"/>
      <c r="J69" s="5" t="s">
        <v>8</v>
      </c>
      <c r="K69" s="5">
        <v>77.63</v>
      </c>
      <c r="L69" s="5" t="s">
        <v>8</v>
      </c>
      <c r="M69" s="5">
        <v>3.44</v>
      </c>
      <c r="N69" s="5" t="s">
        <v>8</v>
      </c>
      <c r="O69" s="5">
        <v>24.96</v>
      </c>
      <c r="P69" s="5" t="s">
        <v>8</v>
      </c>
      <c r="Q69" s="5">
        <v>31.65</v>
      </c>
      <c r="R69" s="5" t="s">
        <v>8</v>
      </c>
      <c r="S69" s="73">
        <v>27.41</v>
      </c>
      <c r="T69" s="73"/>
      <c r="U69" s="5" t="s">
        <v>8</v>
      </c>
      <c r="V69" s="5">
        <v>40.94</v>
      </c>
      <c r="W69" s="5" t="s">
        <v>8</v>
      </c>
      <c r="X69" s="5">
        <v>16.989999999999998</v>
      </c>
      <c r="Y69" s="5" t="s">
        <v>8</v>
      </c>
      <c r="Z69" s="5">
        <v>16.2</v>
      </c>
      <c r="AA69" s="5" t="s">
        <v>8</v>
      </c>
      <c r="AB69" s="5">
        <v>4.4400000000000004</v>
      </c>
      <c r="AC69" s="38"/>
      <c r="AE69" s="38"/>
    </row>
    <row r="70" spans="1:31" ht="15" customHeight="1">
      <c r="A70" s="2"/>
      <c r="B70" s="78">
        <v>2005</v>
      </c>
      <c r="C70" s="78"/>
      <c r="D70" s="4">
        <v>0.72</v>
      </c>
      <c r="E70" s="3" t="s">
        <v>8</v>
      </c>
      <c r="F70" s="4">
        <v>1.06</v>
      </c>
      <c r="G70" s="3" t="s">
        <v>8</v>
      </c>
      <c r="H70" s="73">
        <v>0.91</v>
      </c>
      <c r="I70" s="73"/>
      <c r="J70" s="3" t="s">
        <v>8</v>
      </c>
      <c r="K70" s="4">
        <v>0.72</v>
      </c>
      <c r="L70" s="3" t="s">
        <v>8</v>
      </c>
      <c r="M70" s="4">
        <v>62.55</v>
      </c>
      <c r="N70" s="3" t="s">
        <v>8</v>
      </c>
      <c r="O70" s="4">
        <v>176.9</v>
      </c>
      <c r="P70" s="3" t="s">
        <v>8</v>
      </c>
      <c r="Q70" s="4">
        <v>128.51</v>
      </c>
      <c r="R70" s="3" t="s">
        <v>8</v>
      </c>
      <c r="S70" s="73">
        <v>208.86</v>
      </c>
      <c r="T70" s="73"/>
      <c r="U70" s="3" t="s">
        <v>8</v>
      </c>
      <c r="V70" s="4">
        <v>49.48</v>
      </c>
      <c r="W70" s="3" t="s">
        <v>8</v>
      </c>
      <c r="X70" s="4">
        <v>38.58</v>
      </c>
      <c r="Y70" s="3" t="s">
        <v>8</v>
      </c>
      <c r="Z70" s="4">
        <v>236.93</v>
      </c>
      <c r="AA70" s="3" t="s">
        <v>8</v>
      </c>
      <c r="AB70" s="4">
        <v>270.87</v>
      </c>
      <c r="AC70" s="3" t="s">
        <v>8</v>
      </c>
      <c r="AD70" s="2"/>
      <c r="AE70" s="2"/>
    </row>
    <row r="71" spans="1:31" ht="15" customHeight="1">
      <c r="A71" s="2"/>
      <c r="B71" s="78">
        <v>2006</v>
      </c>
      <c r="C71" s="78"/>
      <c r="D71" s="4">
        <v>114.22</v>
      </c>
      <c r="E71" s="3" t="s">
        <v>8</v>
      </c>
      <c r="F71" s="4">
        <v>4.82</v>
      </c>
      <c r="G71" s="3" t="s">
        <v>8</v>
      </c>
      <c r="H71" s="73">
        <v>1.17</v>
      </c>
      <c r="I71" s="73"/>
      <c r="J71" s="3" t="s">
        <v>8</v>
      </c>
      <c r="K71" s="4">
        <v>10.34</v>
      </c>
      <c r="L71" s="3" t="s">
        <v>8</v>
      </c>
      <c r="M71" s="4">
        <v>29.2</v>
      </c>
      <c r="N71" s="3" t="s">
        <v>8</v>
      </c>
      <c r="O71" s="4">
        <v>143.02000000000001</v>
      </c>
      <c r="P71" s="3" t="s">
        <v>8</v>
      </c>
      <c r="Q71" s="4"/>
      <c r="R71" s="3" t="s">
        <v>8</v>
      </c>
      <c r="S71" s="73"/>
      <c r="T71" s="73"/>
      <c r="U71" s="3" t="s">
        <v>8</v>
      </c>
      <c r="V71" s="4"/>
      <c r="W71" s="3" t="s">
        <v>8</v>
      </c>
      <c r="X71" s="4"/>
      <c r="Y71" s="3" t="s">
        <v>8</v>
      </c>
      <c r="Z71" s="4"/>
      <c r="AA71" s="3" t="s">
        <v>8</v>
      </c>
      <c r="AB71" s="4"/>
      <c r="AC71" s="3" t="s">
        <v>8</v>
      </c>
      <c r="AD71" s="2"/>
      <c r="AE71" s="2"/>
    </row>
    <row r="72" spans="1:31" ht="15" customHeight="1">
      <c r="A72" s="2"/>
      <c r="B72" s="78">
        <v>2007</v>
      </c>
      <c r="C72" s="78"/>
      <c r="D72" s="4">
        <v>36.950000000000003</v>
      </c>
      <c r="E72" s="3" t="s">
        <v>8</v>
      </c>
      <c r="F72" s="4">
        <v>57.37</v>
      </c>
      <c r="G72" s="3" t="s">
        <v>9</v>
      </c>
      <c r="H72" s="73">
        <v>1.32</v>
      </c>
      <c r="I72" s="73"/>
      <c r="J72" s="3" t="s">
        <v>8</v>
      </c>
      <c r="K72" s="4">
        <v>0.98</v>
      </c>
      <c r="L72" s="3" t="s">
        <v>8</v>
      </c>
      <c r="M72" s="4">
        <v>0.94</v>
      </c>
      <c r="N72" s="3" t="s">
        <v>8</v>
      </c>
      <c r="O72" s="4">
        <v>6.58</v>
      </c>
      <c r="P72" s="3" t="s">
        <v>8</v>
      </c>
      <c r="Q72" s="4">
        <v>28.29</v>
      </c>
      <c r="R72" s="3" t="s">
        <v>8</v>
      </c>
      <c r="S72" s="73">
        <v>19.11</v>
      </c>
      <c r="T72" s="73"/>
      <c r="U72" s="3" t="s">
        <v>8</v>
      </c>
      <c r="V72" s="4">
        <v>20.77</v>
      </c>
      <c r="W72" s="3" t="s">
        <v>8</v>
      </c>
      <c r="X72" s="4">
        <v>8.64</v>
      </c>
      <c r="Y72" s="3" t="s">
        <v>8</v>
      </c>
      <c r="Z72" s="4">
        <v>12.37</v>
      </c>
      <c r="AA72" s="3" t="s">
        <v>8</v>
      </c>
      <c r="AB72" s="4">
        <v>1.67</v>
      </c>
      <c r="AC72" s="3" t="s">
        <v>8</v>
      </c>
      <c r="AD72" s="2"/>
      <c r="AE72" s="2"/>
    </row>
    <row r="73" spans="1:31" ht="15" customHeight="1">
      <c r="A73" s="2"/>
      <c r="B73" s="78">
        <v>2008</v>
      </c>
      <c r="C73" s="78"/>
      <c r="D73" s="4">
        <v>1.41</v>
      </c>
      <c r="E73" s="3" t="s">
        <v>8</v>
      </c>
      <c r="F73" s="4">
        <v>1.51</v>
      </c>
      <c r="G73" s="3" t="s">
        <v>8</v>
      </c>
      <c r="H73" s="73">
        <v>0.81</v>
      </c>
      <c r="I73" s="73"/>
      <c r="J73" s="3" t="s">
        <v>8</v>
      </c>
      <c r="K73" s="4">
        <v>2.21</v>
      </c>
      <c r="L73" s="3" t="s">
        <v>8</v>
      </c>
      <c r="M73" s="4">
        <v>296.05</v>
      </c>
      <c r="N73" s="3" t="s">
        <v>8</v>
      </c>
      <c r="O73" s="4">
        <v>80.44</v>
      </c>
      <c r="P73" s="3" t="s">
        <v>8</v>
      </c>
      <c r="Q73" s="4">
        <v>57.1</v>
      </c>
      <c r="R73" s="3" t="s">
        <v>8</v>
      </c>
      <c r="S73" s="73">
        <v>95.46</v>
      </c>
      <c r="T73" s="73"/>
      <c r="U73" s="3" t="s">
        <v>8</v>
      </c>
      <c r="V73" s="4">
        <v>49.88</v>
      </c>
      <c r="W73" s="3" t="s">
        <v>8</v>
      </c>
      <c r="X73" s="4">
        <v>5.79</v>
      </c>
      <c r="Y73" s="3" t="s">
        <v>8</v>
      </c>
      <c r="Z73" s="4">
        <v>45.7</v>
      </c>
      <c r="AA73" s="3" t="s">
        <v>8</v>
      </c>
      <c r="AB73" s="4">
        <v>13.32</v>
      </c>
      <c r="AC73" s="3" t="s">
        <v>8</v>
      </c>
      <c r="AD73" s="2"/>
      <c r="AE73" s="2"/>
    </row>
    <row r="74" spans="1:31" ht="15" customHeight="1">
      <c r="A74" s="2"/>
      <c r="B74" s="78">
        <v>2009</v>
      </c>
      <c r="C74" s="78"/>
      <c r="D74" s="4">
        <v>0.64</v>
      </c>
      <c r="E74" s="3" t="s">
        <v>8</v>
      </c>
      <c r="F74" s="4">
        <v>0.64</v>
      </c>
      <c r="G74" s="3" t="s">
        <v>8</v>
      </c>
      <c r="H74" s="73">
        <v>0.64</v>
      </c>
      <c r="I74" s="73"/>
      <c r="J74" s="3" t="s">
        <v>8</v>
      </c>
      <c r="K74" s="4">
        <v>0.64</v>
      </c>
      <c r="L74" s="3" t="s">
        <v>8</v>
      </c>
      <c r="M74" s="4">
        <v>4.13</v>
      </c>
      <c r="N74" s="3" t="s">
        <v>8</v>
      </c>
      <c r="O74" s="4">
        <v>24.09</v>
      </c>
      <c r="P74" s="3" t="s">
        <v>8</v>
      </c>
      <c r="Q74" s="4">
        <v>51.86</v>
      </c>
      <c r="R74" s="3" t="s">
        <v>8</v>
      </c>
      <c r="S74" s="73">
        <v>28.06</v>
      </c>
      <c r="T74" s="73"/>
      <c r="U74" s="3" t="s">
        <v>8</v>
      </c>
      <c r="V74" s="4">
        <v>48.09</v>
      </c>
      <c r="W74" s="3" t="s">
        <v>8</v>
      </c>
      <c r="X74" s="4">
        <v>48.75</v>
      </c>
      <c r="Y74" s="3" t="s">
        <v>8</v>
      </c>
      <c r="Z74" s="4">
        <v>58.68</v>
      </c>
      <c r="AA74" s="3" t="s">
        <v>8</v>
      </c>
      <c r="AB74" s="4">
        <v>16.54</v>
      </c>
      <c r="AC74" s="3" t="s">
        <v>8</v>
      </c>
      <c r="AD74" s="2"/>
      <c r="AE74" s="2"/>
    </row>
    <row r="75" spans="1:31" ht="15" customHeight="1">
      <c r="A75" s="2"/>
      <c r="B75" s="78">
        <v>2010</v>
      </c>
      <c r="C75" s="78"/>
      <c r="D75" s="4">
        <v>8.7200000000000006</v>
      </c>
      <c r="E75" s="3" t="s">
        <v>8</v>
      </c>
      <c r="F75" s="4">
        <v>12.27</v>
      </c>
      <c r="G75" s="3" t="s">
        <v>8</v>
      </c>
      <c r="H75" s="73">
        <v>3.9</v>
      </c>
      <c r="I75" s="73"/>
      <c r="J75" s="3" t="s">
        <v>8</v>
      </c>
      <c r="K75" s="4">
        <v>1.06</v>
      </c>
      <c r="L75" s="3" t="s">
        <v>8</v>
      </c>
      <c r="M75" s="4">
        <v>6.22</v>
      </c>
      <c r="N75" s="3" t="s">
        <v>8</v>
      </c>
      <c r="O75" s="4">
        <v>12.02</v>
      </c>
      <c r="P75" s="3" t="s">
        <v>8</v>
      </c>
      <c r="Q75" s="4">
        <v>12.47</v>
      </c>
      <c r="R75" s="3" t="s">
        <v>8</v>
      </c>
      <c r="S75" s="73">
        <v>18.68</v>
      </c>
      <c r="T75" s="73"/>
      <c r="U75" s="3" t="s">
        <v>8</v>
      </c>
      <c r="V75" s="4">
        <v>14</v>
      </c>
      <c r="W75" s="3" t="s">
        <v>8</v>
      </c>
      <c r="X75" s="4">
        <v>14.91</v>
      </c>
      <c r="Y75" s="3" t="s">
        <v>8</v>
      </c>
      <c r="Z75" s="4">
        <v>9.3699999999999992</v>
      </c>
      <c r="AA75" s="3" t="s">
        <v>8</v>
      </c>
      <c r="AB75" s="4">
        <v>2.06</v>
      </c>
      <c r="AC75" s="3" t="s">
        <v>8</v>
      </c>
      <c r="AD75" s="2"/>
      <c r="AE75" s="2"/>
    </row>
    <row r="76" spans="1:31" ht="15" customHeight="1">
      <c r="A76" s="2"/>
      <c r="B76" s="78">
        <v>2011</v>
      </c>
      <c r="C76" s="78"/>
      <c r="D76" s="4">
        <v>2.88</v>
      </c>
      <c r="E76" s="3" t="s">
        <v>8</v>
      </c>
      <c r="F76" s="4">
        <v>2.82</v>
      </c>
      <c r="G76" s="3" t="s">
        <v>8</v>
      </c>
      <c r="H76" s="73">
        <v>2.79</v>
      </c>
      <c r="I76" s="73"/>
      <c r="J76" s="3" t="s">
        <v>8</v>
      </c>
      <c r="K76" s="4">
        <v>3.11</v>
      </c>
      <c r="L76" s="3" t="s">
        <v>8</v>
      </c>
      <c r="M76" s="4">
        <v>2.16</v>
      </c>
      <c r="N76" s="3" t="s">
        <v>8</v>
      </c>
      <c r="O76" s="4">
        <v>7.62</v>
      </c>
      <c r="P76" s="3" t="s">
        <v>8</v>
      </c>
      <c r="Q76" s="4">
        <v>13.61</v>
      </c>
      <c r="R76" s="3" t="s">
        <v>8</v>
      </c>
      <c r="S76" s="73">
        <v>45.39</v>
      </c>
      <c r="T76" s="73"/>
      <c r="U76" s="3" t="s">
        <v>8</v>
      </c>
      <c r="V76" s="4">
        <v>30.29</v>
      </c>
      <c r="W76" s="3" t="s">
        <v>8</v>
      </c>
      <c r="X76" s="4">
        <v>22.07</v>
      </c>
      <c r="Y76" s="3" t="s">
        <v>8</v>
      </c>
      <c r="Z76" s="4">
        <v>22.64</v>
      </c>
      <c r="AA76" s="3" t="s">
        <v>8</v>
      </c>
      <c r="AB76" s="4">
        <v>1.5</v>
      </c>
      <c r="AC76" s="3" t="s">
        <v>8</v>
      </c>
      <c r="AD76" s="2"/>
      <c r="AE76" s="2"/>
    </row>
    <row r="77" spans="1:31" ht="15" customHeight="1">
      <c r="A77" s="2"/>
      <c r="B77" s="78">
        <v>2012</v>
      </c>
      <c r="C77" s="78"/>
      <c r="D77" s="4">
        <v>0.94</v>
      </c>
      <c r="E77" s="3" t="s">
        <v>8</v>
      </c>
      <c r="F77" s="4">
        <v>0.77</v>
      </c>
      <c r="G77" s="3" t="s">
        <v>8</v>
      </c>
      <c r="H77" s="73">
        <v>0.75</v>
      </c>
      <c r="I77" s="73"/>
      <c r="J77" s="3" t="s">
        <v>8</v>
      </c>
      <c r="K77" s="4">
        <v>0.81</v>
      </c>
      <c r="L77" s="3" t="s">
        <v>8</v>
      </c>
      <c r="M77" s="4">
        <v>34.04</v>
      </c>
      <c r="N77" s="3" t="s">
        <v>8</v>
      </c>
      <c r="O77" s="4">
        <v>19.98</v>
      </c>
      <c r="P77" s="3" t="s">
        <v>9</v>
      </c>
      <c r="Q77" s="4">
        <v>10.75</v>
      </c>
      <c r="R77" s="3" t="s">
        <v>9</v>
      </c>
      <c r="S77" s="73">
        <v>9.6999999999999993</v>
      </c>
      <c r="T77" s="73"/>
      <c r="U77" s="3" t="s">
        <v>8</v>
      </c>
      <c r="V77" s="4">
        <v>2.35</v>
      </c>
      <c r="W77" s="3" t="s">
        <v>8</v>
      </c>
      <c r="X77" s="4">
        <v>7.86</v>
      </c>
      <c r="Y77" s="3" t="s">
        <v>8</v>
      </c>
      <c r="Z77" s="4">
        <v>3.05</v>
      </c>
      <c r="AA77" s="3" t="s">
        <v>8</v>
      </c>
      <c r="AB77" s="4">
        <v>12.74</v>
      </c>
      <c r="AC77" s="3" t="s">
        <v>9</v>
      </c>
      <c r="AD77" s="2"/>
      <c r="AE77" s="2"/>
    </row>
    <row r="78" spans="1:31" ht="15" customHeight="1">
      <c r="A78" s="2"/>
      <c r="B78" s="78">
        <v>2013</v>
      </c>
      <c r="C78" s="78"/>
      <c r="D78" s="4">
        <v>1.8199999999999998</v>
      </c>
      <c r="E78" s="3" t="s">
        <v>8</v>
      </c>
      <c r="F78" s="4">
        <v>0.95</v>
      </c>
      <c r="G78" s="3" t="s">
        <v>8</v>
      </c>
      <c r="H78" s="73">
        <v>0.56000000000000005</v>
      </c>
      <c r="I78" s="73"/>
      <c r="J78" s="3" t="s">
        <v>8</v>
      </c>
      <c r="K78" s="4">
        <v>0.49</v>
      </c>
      <c r="L78" s="3" t="s">
        <v>8</v>
      </c>
      <c r="M78" s="4">
        <v>5.93</v>
      </c>
      <c r="N78" s="3" t="s">
        <v>8</v>
      </c>
      <c r="O78" s="4">
        <v>11.19</v>
      </c>
      <c r="P78" s="3" t="s">
        <v>8</v>
      </c>
      <c r="Q78" s="4">
        <v>36.96</v>
      </c>
      <c r="R78" s="3" t="s">
        <v>8</v>
      </c>
      <c r="S78" s="73">
        <v>20.38</v>
      </c>
      <c r="T78" s="73"/>
      <c r="U78" s="3" t="s">
        <v>8</v>
      </c>
      <c r="V78" s="4">
        <v>27.48</v>
      </c>
      <c r="W78" s="3" t="s">
        <v>8</v>
      </c>
      <c r="X78" s="4">
        <v>4.3899999999999997</v>
      </c>
      <c r="Y78" s="3" t="s">
        <v>8</v>
      </c>
      <c r="Z78" s="4">
        <v>1.95</v>
      </c>
      <c r="AA78" s="3" t="s">
        <v>8</v>
      </c>
      <c r="AB78" s="4">
        <v>1.1599999999999999</v>
      </c>
      <c r="AC78" s="3" t="s">
        <v>8</v>
      </c>
      <c r="AD78" s="2"/>
      <c r="AE78" s="2"/>
    </row>
    <row r="79" spans="1:31" ht="15" customHeight="1">
      <c r="A79" s="2"/>
      <c r="B79" s="78">
        <v>2014</v>
      </c>
      <c r="C79" s="78"/>
      <c r="D79" s="4">
        <v>0.91</v>
      </c>
      <c r="E79" s="3" t="s">
        <v>8</v>
      </c>
      <c r="F79" s="4">
        <v>0.9</v>
      </c>
      <c r="G79" s="3" t="s">
        <v>8</v>
      </c>
      <c r="H79" s="73">
        <v>1.05</v>
      </c>
      <c r="I79" s="73"/>
      <c r="J79" s="3" t="s">
        <v>8</v>
      </c>
      <c r="K79" s="4">
        <v>0.95</v>
      </c>
      <c r="L79" s="3" t="s">
        <v>8</v>
      </c>
      <c r="M79" s="4">
        <v>5.75</v>
      </c>
      <c r="N79" s="3" t="s">
        <v>8</v>
      </c>
      <c r="O79" s="4">
        <v>16.79</v>
      </c>
      <c r="P79" s="3" t="s">
        <v>9</v>
      </c>
      <c r="Q79" s="4">
        <v>22.99</v>
      </c>
      <c r="R79" s="3" t="s">
        <v>8</v>
      </c>
      <c r="S79" s="73">
        <v>69.44</v>
      </c>
      <c r="T79" s="73"/>
      <c r="U79" s="3" t="s">
        <v>9</v>
      </c>
      <c r="V79" s="4">
        <v>51.23</v>
      </c>
      <c r="W79" s="3" t="s">
        <v>8</v>
      </c>
      <c r="X79" s="4">
        <v>53.69</v>
      </c>
      <c r="Y79" s="3" t="s">
        <v>8</v>
      </c>
      <c r="Z79" s="4">
        <v>24.57</v>
      </c>
      <c r="AA79" s="3" t="s">
        <v>8</v>
      </c>
      <c r="AB79" s="4">
        <v>2.76</v>
      </c>
      <c r="AC79" s="3" t="s">
        <v>8</v>
      </c>
      <c r="AD79" s="2"/>
      <c r="AE79" s="2"/>
    </row>
    <row r="80" spans="1:31" ht="15" customHeight="1">
      <c r="A80" s="2"/>
      <c r="B80" s="6"/>
      <c r="C80" s="6">
        <v>2015</v>
      </c>
      <c r="D80" s="36">
        <v>1.1400000000000001</v>
      </c>
      <c r="E80" s="34" t="s">
        <v>8</v>
      </c>
      <c r="F80" s="36">
        <v>1.08</v>
      </c>
      <c r="G80" s="34" t="s">
        <v>8</v>
      </c>
      <c r="H80" s="79">
        <v>1.07</v>
      </c>
      <c r="I80" s="79"/>
      <c r="J80" s="34" t="s">
        <v>8</v>
      </c>
      <c r="K80" s="36">
        <v>1.07</v>
      </c>
      <c r="L80" s="34" t="s">
        <v>8</v>
      </c>
      <c r="M80" s="36">
        <v>3.9699999999999998</v>
      </c>
      <c r="N80" s="34" t="s">
        <v>8</v>
      </c>
      <c r="O80" s="36">
        <v>6.8100000000000005</v>
      </c>
      <c r="P80" s="6"/>
      <c r="Q80" s="5"/>
      <c r="R80" s="6"/>
      <c r="S80" s="5"/>
      <c r="T80" s="5"/>
      <c r="U80" s="6"/>
      <c r="V80" s="5"/>
      <c r="W80" s="6"/>
      <c r="X80" s="5"/>
      <c r="Y80" s="6"/>
      <c r="Z80" s="5"/>
      <c r="AA80" s="6"/>
      <c r="AB80" s="5"/>
      <c r="AC80" s="6"/>
      <c r="AD80" s="2"/>
      <c r="AE80" s="2"/>
    </row>
    <row r="81" spans="1:31" ht="51.95" customHeight="1">
      <c r="A81" s="2"/>
      <c r="B81" s="77" t="s">
        <v>7</v>
      </c>
      <c r="C81" s="77"/>
      <c r="D81" s="77" t="s">
        <v>6</v>
      </c>
      <c r="E81" s="77"/>
      <c r="F81" s="77"/>
      <c r="G81" s="77"/>
      <c r="H81" s="7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</sheetData>
  <mergeCells count="206">
    <mergeCell ref="B62:C62"/>
    <mergeCell ref="B63:C63"/>
    <mergeCell ref="B64:C64"/>
    <mergeCell ref="B65:C65"/>
    <mergeCell ref="B57:C57"/>
    <mergeCell ref="B58:C58"/>
    <mergeCell ref="B59:C59"/>
    <mergeCell ref="B60:C60"/>
    <mergeCell ref="B61:C61"/>
    <mergeCell ref="H48:I48"/>
    <mergeCell ref="S48:T48"/>
    <mergeCell ref="B49:C49"/>
    <mergeCell ref="H49:I49"/>
    <mergeCell ref="S49:T49"/>
    <mergeCell ref="H46:I46"/>
    <mergeCell ref="S46:T46"/>
    <mergeCell ref="B47:C47"/>
    <mergeCell ref="H47:I47"/>
    <mergeCell ref="S47:T47"/>
    <mergeCell ref="H44:I44"/>
    <mergeCell ref="S44:T44"/>
    <mergeCell ref="B45:C45"/>
    <mergeCell ref="H45:I45"/>
    <mergeCell ref="S45:T45"/>
    <mergeCell ref="H42:I42"/>
    <mergeCell ref="S42:T42"/>
    <mergeCell ref="B43:C43"/>
    <mergeCell ref="H43:I43"/>
    <mergeCell ref="S43:T43"/>
    <mergeCell ref="H40:I40"/>
    <mergeCell ref="S40:T40"/>
    <mergeCell ref="B41:C41"/>
    <mergeCell ref="H41:I41"/>
    <mergeCell ref="S41:T41"/>
    <mergeCell ref="B66:C66"/>
    <mergeCell ref="B67:C67"/>
    <mergeCell ref="B68:C68"/>
    <mergeCell ref="B69:C69"/>
    <mergeCell ref="B40:C40"/>
    <mergeCell ref="B42:C42"/>
    <mergeCell ref="B44:C44"/>
    <mergeCell ref="B46:C46"/>
    <mergeCell ref="B48:C48"/>
    <mergeCell ref="B50:C50"/>
    <mergeCell ref="B51:C51"/>
    <mergeCell ref="B52:C52"/>
    <mergeCell ref="B53:C53"/>
    <mergeCell ref="B54:C54"/>
    <mergeCell ref="B55:C55"/>
    <mergeCell ref="B56:C56"/>
    <mergeCell ref="S67:T67"/>
    <mergeCell ref="S68:T68"/>
    <mergeCell ref="S69:T69"/>
    <mergeCell ref="H67:I67"/>
    <mergeCell ref="H68:I68"/>
    <mergeCell ref="H69:I69"/>
    <mergeCell ref="B79:C79"/>
    <mergeCell ref="H79:I79"/>
    <mergeCell ref="S79:T79"/>
    <mergeCell ref="B81:C81"/>
    <mergeCell ref="D81:H81"/>
    <mergeCell ref="H80:I80"/>
    <mergeCell ref="B74:C74"/>
    <mergeCell ref="H74:I74"/>
    <mergeCell ref="S74:T74"/>
    <mergeCell ref="S78:T78"/>
    <mergeCell ref="B75:C75"/>
    <mergeCell ref="H75:I75"/>
    <mergeCell ref="S75:T75"/>
    <mergeCell ref="B76:C76"/>
    <mergeCell ref="H76:I76"/>
    <mergeCell ref="S76:T76"/>
    <mergeCell ref="B77:C77"/>
    <mergeCell ref="H77:I77"/>
    <mergeCell ref="S77:T77"/>
    <mergeCell ref="B78:C78"/>
    <mergeCell ref="H78:I78"/>
    <mergeCell ref="B72:C72"/>
    <mergeCell ref="H72:I72"/>
    <mergeCell ref="S72:T72"/>
    <mergeCell ref="B73:C73"/>
    <mergeCell ref="H73:I73"/>
    <mergeCell ref="S73:T73"/>
    <mergeCell ref="B70:C70"/>
    <mergeCell ref="H70:I70"/>
    <mergeCell ref="S70:T70"/>
    <mergeCell ref="B71:C71"/>
    <mergeCell ref="H71:I71"/>
    <mergeCell ref="S71:T7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8:C18"/>
    <mergeCell ref="H18:I18"/>
    <mergeCell ref="S18:T18"/>
    <mergeCell ref="B19:C19"/>
    <mergeCell ref="H19:I19"/>
    <mergeCell ref="S19:T19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T30" sqref="T30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42445.526027719905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403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402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6013607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401</v>
      </c>
      <c r="U8" s="67"/>
      <c r="V8" s="67"/>
      <c r="W8" s="67"/>
      <c r="X8" s="72" t="s">
        <v>31</v>
      </c>
      <c r="Y8" s="72"/>
      <c r="Z8" s="72"/>
      <c r="AA8" s="72"/>
      <c r="AB8" s="74">
        <v>359885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400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2004</v>
      </c>
      <c r="D12" s="5">
        <v>59.17</v>
      </c>
      <c r="E12" s="5" t="s">
        <v>11</v>
      </c>
      <c r="F12" s="5">
        <v>42.62</v>
      </c>
      <c r="G12" s="5" t="s">
        <v>8</v>
      </c>
      <c r="H12" s="5">
        <v>33.99</v>
      </c>
      <c r="I12" s="5"/>
      <c r="J12" s="5" t="s">
        <v>8</v>
      </c>
      <c r="K12" s="5">
        <v>30.16</v>
      </c>
      <c r="L12" s="5" t="s">
        <v>8</v>
      </c>
      <c r="M12" s="5">
        <v>33.61</v>
      </c>
      <c r="N12" s="5" t="s">
        <v>10</v>
      </c>
      <c r="O12" s="5">
        <v>33.869999999999997</v>
      </c>
      <c r="P12" s="5" t="s">
        <v>8</v>
      </c>
      <c r="Q12" s="5">
        <v>33.32</v>
      </c>
      <c r="R12" s="5" t="s">
        <v>8</v>
      </c>
      <c r="S12" s="5">
        <v>31.05</v>
      </c>
      <c r="T12" s="5"/>
      <c r="U12" s="5" t="s">
        <v>8</v>
      </c>
      <c r="V12" s="5">
        <v>15.39</v>
      </c>
      <c r="W12" s="5" t="s">
        <v>8</v>
      </c>
      <c r="X12" s="5">
        <v>8.16</v>
      </c>
      <c r="Y12" s="5" t="s">
        <v>8</v>
      </c>
      <c r="Z12" s="5">
        <v>8.5500000000000007</v>
      </c>
      <c r="AA12" s="5" t="s">
        <v>8</v>
      </c>
      <c r="AB12" s="5">
        <v>8.52</v>
      </c>
      <c r="AD12" s="38"/>
      <c r="AE12" s="38"/>
    </row>
    <row r="13" spans="1:31" ht="15" customHeight="1">
      <c r="A13" s="2"/>
      <c r="B13" s="78">
        <v>2005</v>
      </c>
      <c r="C13" s="78"/>
      <c r="D13" s="4">
        <v>48.84</v>
      </c>
      <c r="E13" s="3" t="s">
        <v>8</v>
      </c>
      <c r="F13" s="4">
        <v>44.68</v>
      </c>
      <c r="G13" s="3" t="s">
        <v>8</v>
      </c>
      <c r="H13" s="73">
        <v>32.96</v>
      </c>
      <c r="I13" s="73"/>
      <c r="J13" s="3" t="s">
        <v>8</v>
      </c>
      <c r="K13" s="4">
        <v>37.409999999999997</v>
      </c>
      <c r="L13" s="3" t="s">
        <v>8</v>
      </c>
      <c r="M13" s="4">
        <v>28.61</v>
      </c>
      <c r="N13" s="3" t="s">
        <v>10</v>
      </c>
      <c r="O13" s="4">
        <v>7.18</v>
      </c>
      <c r="P13" s="3" t="s">
        <v>8</v>
      </c>
      <c r="Q13" s="4">
        <v>7.78</v>
      </c>
      <c r="R13" s="3" t="s">
        <v>8</v>
      </c>
      <c r="S13" s="73">
        <v>8.6</v>
      </c>
      <c r="T13" s="73"/>
      <c r="U13" s="3" t="s">
        <v>8</v>
      </c>
      <c r="V13" s="4">
        <v>7.33</v>
      </c>
      <c r="W13" s="3" t="s">
        <v>8</v>
      </c>
      <c r="X13" s="4">
        <v>7.66</v>
      </c>
      <c r="Y13" s="3" t="s">
        <v>8</v>
      </c>
      <c r="Z13" s="4">
        <v>8.15</v>
      </c>
      <c r="AA13" s="3" t="s">
        <v>8</v>
      </c>
      <c r="AB13" s="4">
        <v>5.64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0.1</v>
      </c>
      <c r="E14" s="3" t="s">
        <v>8</v>
      </c>
      <c r="F14" s="4">
        <v>0.18</v>
      </c>
      <c r="G14" s="3" t="s">
        <v>8</v>
      </c>
      <c r="H14" s="73">
        <v>5.23</v>
      </c>
      <c r="I14" s="73"/>
      <c r="J14" s="3" t="s">
        <v>8</v>
      </c>
      <c r="K14" s="4">
        <v>13.22</v>
      </c>
      <c r="L14" s="3" t="s">
        <v>8</v>
      </c>
      <c r="M14" s="4">
        <v>18.510000000000002</v>
      </c>
      <c r="N14" s="3" t="s">
        <v>8</v>
      </c>
      <c r="O14" s="4">
        <v>5.82</v>
      </c>
      <c r="P14" s="3" t="s">
        <v>8</v>
      </c>
      <c r="Q14" s="4">
        <v>4.17</v>
      </c>
      <c r="R14" s="3" t="s">
        <v>8</v>
      </c>
      <c r="S14" s="73">
        <v>4.22</v>
      </c>
      <c r="T14" s="73"/>
      <c r="U14" s="3" t="s">
        <v>8</v>
      </c>
      <c r="V14" s="4">
        <v>5.03</v>
      </c>
      <c r="W14" s="3" t="s">
        <v>8</v>
      </c>
      <c r="X14" s="4">
        <v>4.7300000000000004</v>
      </c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13.4</v>
      </c>
      <c r="E15" s="3" t="s">
        <v>8</v>
      </c>
      <c r="F15" s="4">
        <v>34.909999999999997</v>
      </c>
      <c r="G15" s="3" t="s">
        <v>8</v>
      </c>
      <c r="H15" s="73">
        <v>29.48</v>
      </c>
      <c r="I15" s="73"/>
      <c r="J15" s="3" t="s">
        <v>8</v>
      </c>
      <c r="K15" s="4">
        <v>30.01</v>
      </c>
      <c r="L15" s="3" t="s">
        <v>9</v>
      </c>
      <c r="M15" s="4">
        <v>27.11</v>
      </c>
      <c r="N15" s="3" t="s">
        <v>10</v>
      </c>
      <c r="O15" s="4">
        <v>31.55</v>
      </c>
      <c r="P15" s="3" t="s">
        <v>8</v>
      </c>
      <c r="Q15" s="4">
        <v>21.9</v>
      </c>
      <c r="R15" s="3" t="s">
        <v>8</v>
      </c>
      <c r="S15" s="73">
        <v>19.22</v>
      </c>
      <c r="T15" s="73"/>
      <c r="U15" s="3" t="s">
        <v>8</v>
      </c>
      <c r="V15" s="4">
        <v>13.95</v>
      </c>
      <c r="W15" s="3" t="s">
        <v>8</v>
      </c>
      <c r="X15" s="4">
        <v>6.61</v>
      </c>
      <c r="Y15" s="3" t="s">
        <v>8</v>
      </c>
      <c r="Z15" s="4">
        <v>2.5099999999999998</v>
      </c>
      <c r="AA15" s="3" t="s">
        <v>8</v>
      </c>
      <c r="AB15" s="4">
        <v>7.72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48.08</v>
      </c>
      <c r="E16" s="3" t="s">
        <v>8</v>
      </c>
      <c r="F16" s="4">
        <v>83.76</v>
      </c>
      <c r="G16" s="3" t="s">
        <v>8</v>
      </c>
      <c r="H16" s="73">
        <v>52.89</v>
      </c>
      <c r="I16" s="73"/>
      <c r="J16" s="3" t="s">
        <v>8</v>
      </c>
      <c r="K16" s="4">
        <v>22.75</v>
      </c>
      <c r="L16" s="3" t="s">
        <v>9</v>
      </c>
      <c r="M16" s="4">
        <v>3.29</v>
      </c>
      <c r="N16" s="3" t="s">
        <v>11</v>
      </c>
      <c r="O16" s="4">
        <v>3.22</v>
      </c>
      <c r="P16" s="3" t="s">
        <v>11</v>
      </c>
      <c r="Q16" s="4">
        <v>2.4300000000000002</v>
      </c>
      <c r="R16" s="3" t="s">
        <v>11</v>
      </c>
      <c r="S16" s="73">
        <v>1.9100000000000001</v>
      </c>
      <c r="T16" s="73"/>
      <c r="U16" s="3" t="s">
        <v>8</v>
      </c>
      <c r="V16" s="4">
        <v>1.46</v>
      </c>
      <c r="W16" s="3" t="s">
        <v>8</v>
      </c>
      <c r="X16" s="4">
        <v>1.21</v>
      </c>
      <c r="Y16" s="3" t="s">
        <v>8</v>
      </c>
      <c r="Z16" s="4">
        <v>0.92</v>
      </c>
      <c r="AA16" s="3" t="s">
        <v>8</v>
      </c>
      <c r="AB16" s="4">
        <v>0.83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49.1</v>
      </c>
      <c r="E17" s="3" t="s">
        <v>8</v>
      </c>
      <c r="F17" s="4">
        <v>63.25</v>
      </c>
      <c r="G17" s="3" t="s">
        <v>8</v>
      </c>
      <c r="H17" s="73">
        <v>39.869999999999997</v>
      </c>
      <c r="I17" s="73"/>
      <c r="J17" s="3" t="s">
        <v>8</v>
      </c>
      <c r="K17" s="4">
        <v>31.87</v>
      </c>
      <c r="L17" s="3" t="s">
        <v>8</v>
      </c>
      <c r="M17" s="4">
        <v>19.16</v>
      </c>
      <c r="N17" s="3" t="s">
        <v>9</v>
      </c>
      <c r="O17" s="4"/>
      <c r="P17" s="3" t="s">
        <v>8</v>
      </c>
      <c r="Q17" s="4">
        <v>14.28</v>
      </c>
      <c r="R17" s="3" t="s">
        <v>8</v>
      </c>
      <c r="S17" s="73">
        <v>18.47</v>
      </c>
      <c r="T17" s="73"/>
      <c r="U17" s="3" t="s">
        <v>8</v>
      </c>
      <c r="V17" s="4">
        <v>7.55</v>
      </c>
      <c r="W17" s="3" t="s">
        <v>8</v>
      </c>
      <c r="X17" s="4">
        <v>6.72</v>
      </c>
      <c r="Y17" s="3" t="s">
        <v>8</v>
      </c>
      <c r="Z17" s="4">
        <v>4.41</v>
      </c>
      <c r="AA17" s="3" t="s">
        <v>8</v>
      </c>
      <c r="AB17" s="4">
        <v>2.0299999999999998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0.3</v>
      </c>
      <c r="E18" s="3" t="s">
        <v>9</v>
      </c>
      <c r="F18" s="4">
        <v>9.5</v>
      </c>
      <c r="G18" s="3" t="s">
        <v>8</v>
      </c>
      <c r="H18" s="73">
        <v>2.36</v>
      </c>
      <c r="I18" s="73"/>
      <c r="J18" s="3" t="s">
        <v>8</v>
      </c>
      <c r="K18" s="4">
        <v>17.87</v>
      </c>
      <c r="L18" s="3" t="s">
        <v>9</v>
      </c>
      <c r="M18" s="4"/>
      <c r="N18" s="3" t="s">
        <v>8</v>
      </c>
      <c r="O18" s="4"/>
      <c r="P18" s="3" t="s">
        <v>8</v>
      </c>
      <c r="Q18" s="4"/>
      <c r="R18" s="3" t="s">
        <v>8</v>
      </c>
      <c r="S18" s="73">
        <v>24.08</v>
      </c>
      <c r="T18" s="73"/>
      <c r="U18" s="3" t="s">
        <v>10</v>
      </c>
      <c r="V18" s="4">
        <v>28.7</v>
      </c>
      <c r="W18" s="3" t="s">
        <v>8</v>
      </c>
      <c r="X18" s="4">
        <v>9.09</v>
      </c>
      <c r="Y18" s="3" t="s">
        <v>8</v>
      </c>
      <c r="Z18" s="4">
        <v>9.0299999999999994</v>
      </c>
      <c r="AA18" s="3" t="s">
        <v>8</v>
      </c>
      <c r="AB18" s="4">
        <v>27.24</v>
      </c>
      <c r="AC18" s="3" t="s">
        <v>8</v>
      </c>
      <c r="AD18" s="2"/>
      <c r="AE18" s="2"/>
    </row>
    <row r="19" spans="1:31" ht="15" customHeight="1">
      <c r="A19" s="2"/>
      <c r="B19" s="78">
        <v>2011</v>
      </c>
      <c r="C19" s="78"/>
      <c r="D19" s="4">
        <v>78.459999999999994</v>
      </c>
      <c r="E19" s="3" t="s">
        <v>8</v>
      </c>
      <c r="F19" s="4">
        <v>84.74</v>
      </c>
      <c r="G19" s="3" t="s">
        <v>8</v>
      </c>
      <c r="H19" s="73">
        <v>32.22</v>
      </c>
      <c r="I19" s="73"/>
      <c r="J19" s="3" t="s">
        <v>8</v>
      </c>
      <c r="K19" s="4">
        <v>29.88</v>
      </c>
      <c r="L19" s="3" t="s">
        <v>8</v>
      </c>
      <c r="M19" s="4">
        <v>27.25</v>
      </c>
      <c r="N19" s="3" t="s">
        <v>8</v>
      </c>
      <c r="O19" s="4">
        <v>6.2</v>
      </c>
      <c r="P19" s="3" t="s">
        <v>8</v>
      </c>
      <c r="Q19" s="4">
        <v>4.49</v>
      </c>
      <c r="R19" s="3" t="s">
        <v>9</v>
      </c>
      <c r="S19" s="73"/>
      <c r="T19" s="73"/>
      <c r="U19" s="3" t="s">
        <v>8</v>
      </c>
      <c r="V19" s="4"/>
      <c r="W19" s="3" t="s">
        <v>8</v>
      </c>
      <c r="X19" s="4"/>
      <c r="Y19" s="3" t="s">
        <v>8</v>
      </c>
      <c r="Z19" s="4"/>
      <c r="AA19" s="3" t="s">
        <v>8</v>
      </c>
      <c r="AB19" s="4"/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>
        <v>13.62</v>
      </c>
      <c r="E20" s="3" t="s">
        <v>10</v>
      </c>
      <c r="F20" s="4">
        <v>44.9</v>
      </c>
      <c r="G20" s="3" t="s">
        <v>8</v>
      </c>
      <c r="H20" s="73">
        <v>37.22</v>
      </c>
      <c r="I20" s="73"/>
      <c r="J20" s="3" t="s">
        <v>8</v>
      </c>
      <c r="K20" s="4">
        <v>31.54</v>
      </c>
      <c r="L20" s="3" t="s">
        <v>8</v>
      </c>
      <c r="M20" s="4"/>
      <c r="N20" s="3" t="s">
        <v>8</v>
      </c>
      <c r="O20" s="4"/>
      <c r="P20" s="3" t="s">
        <v>8</v>
      </c>
      <c r="Q20" s="4"/>
      <c r="R20" s="3" t="s">
        <v>8</v>
      </c>
      <c r="S20" s="73">
        <v>0.06</v>
      </c>
      <c r="T20" s="73"/>
      <c r="U20" s="3" t="s">
        <v>11</v>
      </c>
      <c r="V20" s="4">
        <v>0.06</v>
      </c>
      <c r="W20" s="3" t="s">
        <v>8</v>
      </c>
      <c r="X20" s="4">
        <v>0.06</v>
      </c>
      <c r="Y20" s="3" t="s">
        <v>8</v>
      </c>
      <c r="Z20" s="4">
        <v>0.27</v>
      </c>
      <c r="AA20" s="3" t="s">
        <v>8</v>
      </c>
      <c r="AB20" s="4">
        <v>7.22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35.659999999999997</v>
      </c>
      <c r="E21" s="3" t="s">
        <v>8</v>
      </c>
      <c r="F21" s="4">
        <v>39.89</v>
      </c>
      <c r="G21" s="3" t="s">
        <v>8</v>
      </c>
      <c r="H21" s="73">
        <v>20.92</v>
      </c>
      <c r="I21" s="73"/>
      <c r="J21" s="3" t="s">
        <v>8</v>
      </c>
      <c r="K21" s="4">
        <v>20.02</v>
      </c>
      <c r="L21" s="3" t="s">
        <v>8</v>
      </c>
      <c r="M21" s="4">
        <v>12.83</v>
      </c>
      <c r="N21" s="3" t="s">
        <v>8</v>
      </c>
      <c r="O21" s="4">
        <v>3.9699999999999998</v>
      </c>
      <c r="P21" s="3" t="s">
        <v>8</v>
      </c>
      <c r="Q21" s="4">
        <v>5.44</v>
      </c>
      <c r="R21" s="3" t="s">
        <v>9</v>
      </c>
      <c r="S21" s="73">
        <v>4.75</v>
      </c>
      <c r="T21" s="73"/>
      <c r="U21" s="3" t="s">
        <v>8</v>
      </c>
      <c r="V21" s="4">
        <v>4.6899999999999995</v>
      </c>
      <c r="W21" s="3" t="s">
        <v>9</v>
      </c>
      <c r="X21" s="4">
        <v>4.72</v>
      </c>
      <c r="Y21" s="3" t="s">
        <v>8</v>
      </c>
      <c r="Z21" s="4">
        <v>5.03</v>
      </c>
      <c r="AA21" s="3" t="s">
        <v>8</v>
      </c>
      <c r="AB21" s="4">
        <v>1.05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32.53</v>
      </c>
      <c r="E22" s="3" t="s">
        <v>8</v>
      </c>
      <c r="F22" s="4">
        <v>32.31</v>
      </c>
      <c r="G22" s="3" t="s">
        <v>8</v>
      </c>
      <c r="H22" s="73">
        <v>17</v>
      </c>
      <c r="I22" s="73"/>
      <c r="J22" s="3" t="s">
        <v>8</v>
      </c>
      <c r="K22" s="4">
        <v>6.2</v>
      </c>
      <c r="L22" s="3" t="s">
        <v>8</v>
      </c>
      <c r="M22" s="4"/>
      <c r="N22" s="3" t="s">
        <v>8</v>
      </c>
      <c r="O22" s="4"/>
      <c r="P22" s="3" t="s">
        <v>8</v>
      </c>
      <c r="Q22" s="4"/>
      <c r="R22" s="3" t="s">
        <v>8</v>
      </c>
      <c r="S22" s="73">
        <v>0.42</v>
      </c>
      <c r="T22" s="73"/>
      <c r="U22" s="3" t="s">
        <v>8</v>
      </c>
      <c r="V22" s="4">
        <v>0.53</v>
      </c>
      <c r="W22" s="3" t="s">
        <v>8</v>
      </c>
      <c r="X22" s="4">
        <v>0.62</v>
      </c>
      <c r="Y22" s="3" t="s">
        <v>8</v>
      </c>
      <c r="Z22" s="4">
        <v>0.66</v>
      </c>
      <c r="AA22" s="3" t="s">
        <v>8</v>
      </c>
      <c r="AB22" s="4">
        <v>0.56999999999999995</v>
      </c>
      <c r="AC22" s="3" t="s">
        <v>10</v>
      </c>
      <c r="AD22" s="2"/>
      <c r="AE22" s="2"/>
    </row>
    <row r="23" spans="1:31" ht="15" customHeight="1">
      <c r="A23" s="2"/>
      <c r="B23" s="6"/>
      <c r="C23" s="6">
        <v>2015</v>
      </c>
      <c r="D23" s="36">
        <v>14.64</v>
      </c>
      <c r="E23" s="34" t="s">
        <v>8</v>
      </c>
      <c r="F23" s="36">
        <v>36.6</v>
      </c>
      <c r="G23" s="34" t="s">
        <v>8</v>
      </c>
      <c r="H23" s="79">
        <v>8.0299999999999994</v>
      </c>
      <c r="I23" s="79"/>
      <c r="J23" s="34" t="s">
        <v>8</v>
      </c>
      <c r="K23" s="36">
        <v>5.36</v>
      </c>
      <c r="L23" s="34" t="s">
        <v>11</v>
      </c>
      <c r="M23" s="36">
        <v>11.27</v>
      </c>
      <c r="N23" s="34" t="s">
        <v>8</v>
      </c>
      <c r="O23" s="36">
        <v>3.54</v>
      </c>
      <c r="P23" s="34" t="s">
        <v>8</v>
      </c>
      <c r="Q23" s="36">
        <v>2.1</v>
      </c>
      <c r="R23" s="6"/>
      <c r="S23" s="5"/>
      <c r="T23" s="5"/>
      <c r="U23" s="6"/>
      <c r="V23" s="5"/>
      <c r="W23" s="6"/>
      <c r="X23" s="5"/>
      <c r="Y23" s="6"/>
      <c r="Z23" s="5"/>
      <c r="AA23" s="6"/>
      <c r="AB23" s="5"/>
      <c r="AC23" s="6"/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66">
    <mergeCell ref="B22:C22"/>
    <mergeCell ref="H22:I22"/>
    <mergeCell ref="S22:T22"/>
    <mergeCell ref="B24:C24"/>
    <mergeCell ref="D24:H24"/>
    <mergeCell ref="H23:I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4" workbookViewId="0">
      <selection activeCell="AG21" sqref="AG21"/>
    </sheetView>
  </sheetViews>
  <sheetFormatPr baseColWidth="10" defaultRowHeight="12.75"/>
  <cols>
    <col min="1" max="1" width="8.85546875" style="51" hidden="1" customWidth="1"/>
    <col min="2" max="2" width="2.710937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42447.315869710648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681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680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679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6047230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678</v>
      </c>
      <c r="U8" s="83"/>
      <c r="V8" s="83"/>
      <c r="W8" s="83"/>
      <c r="X8" s="87" t="s">
        <v>31</v>
      </c>
      <c r="Y8" s="87"/>
      <c r="Z8" s="87"/>
      <c r="AA8" s="87"/>
      <c r="AB8" s="88">
        <v>309997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55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677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1928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5" t="s">
        <v>8</v>
      </c>
      <c r="Y12" s="53" t="s">
        <v>8</v>
      </c>
      <c r="Z12" s="54">
        <v>8.99</v>
      </c>
      <c r="AA12" s="53" t="s">
        <v>9</v>
      </c>
      <c r="AB12" s="54">
        <v>5.89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1929</v>
      </c>
      <c r="C13" s="80"/>
      <c r="D13" s="54">
        <v>14.87</v>
      </c>
      <c r="E13" s="53" t="s">
        <v>8</v>
      </c>
      <c r="F13" s="54">
        <v>17.34</v>
      </c>
      <c r="G13" s="53" t="s">
        <v>8</v>
      </c>
      <c r="H13" s="81">
        <v>12.61</v>
      </c>
      <c r="I13" s="81"/>
      <c r="J13" s="53" t="s">
        <v>8</v>
      </c>
      <c r="K13" s="54">
        <v>1.6099999999999999</v>
      </c>
      <c r="L13" s="53" t="s">
        <v>8</v>
      </c>
      <c r="M13" s="55" t="s">
        <v>8</v>
      </c>
      <c r="N13" s="53" t="s">
        <v>8</v>
      </c>
      <c r="O13" s="55" t="s">
        <v>8</v>
      </c>
      <c r="P13" s="53" t="s">
        <v>8</v>
      </c>
      <c r="Q13" s="55" t="s">
        <v>8</v>
      </c>
      <c r="R13" s="53" t="s">
        <v>8</v>
      </c>
      <c r="S13" s="82" t="s">
        <v>8</v>
      </c>
      <c r="T13" s="82"/>
      <c r="U13" s="53" t="s">
        <v>8</v>
      </c>
      <c r="V13" s="55" t="s">
        <v>8</v>
      </c>
      <c r="W13" s="53" t="s">
        <v>8</v>
      </c>
      <c r="X13" s="55" t="s">
        <v>8</v>
      </c>
      <c r="Y13" s="53" t="s">
        <v>8</v>
      </c>
      <c r="Z13" s="54">
        <v>12.51</v>
      </c>
      <c r="AA13" s="53" t="s">
        <v>8</v>
      </c>
      <c r="AB13" s="54">
        <v>13.52</v>
      </c>
      <c r="AC13" s="53" t="s">
        <v>8</v>
      </c>
      <c r="AD13" s="57"/>
      <c r="AE13" s="57"/>
    </row>
    <row r="14" spans="1:31" s="59" customFormat="1" ht="15" customHeight="1">
      <c r="A14" s="57"/>
      <c r="B14" s="80">
        <v>1930</v>
      </c>
      <c r="C14" s="80"/>
      <c r="D14" s="54">
        <v>14.3</v>
      </c>
      <c r="E14" s="53" t="s">
        <v>8</v>
      </c>
      <c r="F14" s="54">
        <v>14.3</v>
      </c>
      <c r="G14" s="53" t="s">
        <v>8</v>
      </c>
      <c r="H14" s="81">
        <v>12.56</v>
      </c>
      <c r="I14" s="81"/>
      <c r="J14" s="53" t="s">
        <v>8</v>
      </c>
      <c r="K14" s="54">
        <v>8.19</v>
      </c>
      <c r="L14" s="53" t="s">
        <v>8</v>
      </c>
      <c r="M14" s="54">
        <v>8.6999999999999993</v>
      </c>
      <c r="N14" s="53" t="s">
        <v>8</v>
      </c>
      <c r="O14" s="55" t="s">
        <v>8</v>
      </c>
      <c r="P14" s="53" t="s">
        <v>8</v>
      </c>
      <c r="Q14" s="55" t="s">
        <v>8</v>
      </c>
      <c r="R14" s="53" t="s">
        <v>8</v>
      </c>
      <c r="S14" s="82" t="s">
        <v>8</v>
      </c>
      <c r="T14" s="82"/>
      <c r="U14" s="53" t="s">
        <v>8</v>
      </c>
      <c r="V14" s="55" t="s">
        <v>8</v>
      </c>
      <c r="W14" s="53" t="s">
        <v>8</v>
      </c>
      <c r="X14" s="55" t="s">
        <v>8</v>
      </c>
      <c r="Y14" s="53" t="s">
        <v>8</v>
      </c>
      <c r="Z14" s="54">
        <v>5.09</v>
      </c>
      <c r="AA14" s="53" t="s">
        <v>9</v>
      </c>
      <c r="AB14" s="54">
        <v>7.55</v>
      </c>
      <c r="AC14" s="53" t="s">
        <v>8</v>
      </c>
      <c r="AD14" s="57"/>
      <c r="AE14" s="57"/>
    </row>
    <row r="15" spans="1:31" s="59" customFormat="1" ht="15" customHeight="1">
      <c r="A15" s="57"/>
      <c r="B15" s="80">
        <v>1931</v>
      </c>
      <c r="C15" s="80"/>
      <c r="D15" s="54">
        <v>11.81</v>
      </c>
      <c r="E15" s="53" t="s">
        <v>8</v>
      </c>
      <c r="F15" s="54">
        <v>17.25</v>
      </c>
      <c r="G15" s="53" t="s">
        <v>8</v>
      </c>
      <c r="H15" s="81">
        <v>19.8</v>
      </c>
      <c r="I15" s="81"/>
      <c r="J15" s="53" t="s">
        <v>9</v>
      </c>
      <c r="K15" s="54">
        <v>11.73</v>
      </c>
      <c r="L15" s="53" t="s">
        <v>8</v>
      </c>
      <c r="M15" s="54"/>
      <c r="N15" s="53" t="s">
        <v>8</v>
      </c>
      <c r="O15" s="55" t="s">
        <v>8</v>
      </c>
      <c r="P15" s="53" t="s">
        <v>8</v>
      </c>
      <c r="Q15" s="55" t="s">
        <v>8</v>
      </c>
      <c r="R15" s="53" t="s">
        <v>8</v>
      </c>
      <c r="S15" s="82" t="s">
        <v>8</v>
      </c>
      <c r="T15" s="82"/>
      <c r="U15" s="53" t="s">
        <v>8</v>
      </c>
      <c r="V15" s="54">
        <v>0.71</v>
      </c>
      <c r="W15" s="53" t="s">
        <v>8</v>
      </c>
      <c r="X15" s="54">
        <v>8.84</v>
      </c>
      <c r="Y15" s="53" t="s">
        <v>10</v>
      </c>
      <c r="Z15" s="54">
        <v>9.35</v>
      </c>
      <c r="AA15" s="53" t="s">
        <v>8</v>
      </c>
      <c r="AB15" s="54">
        <v>14.32</v>
      </c>
      <c r="AC15" s="53" t="s">
        <v>8</v>
      </c>
      <c r="AD15" s="57"/>
      <c r="AE15" s="57"/>
    </row>
    <row r="16" spans="1:31" s="59" customFormat="1" ht="15" customHeight="1">
      <c r="A16" s="57"/>
      <c r="B16" s="80">
        <v>1932</v>
      </c>
      <c r="C16" s="80"/>
      <c r="D16" s="54">
        <v>17.36</v>
      </c>
      <c r="E16" s="53" t="s">
        <v>8</v>
      </c>
      <c r="F16" s="54">
        <v>17.04</v>
      </c>
      <c r="G16" s="53" t="s">
        <v>8</v>
      </c>
      <c r="H16" s="81">
        <v>14.7</v>
      </c>
      <c r="I16" s="81"/>
      <c r="J16" s="53" t="s">
        <v>8</v>
      </c>
      <c r="K16" s="54">
        <v>12.67</v>
      </c>
      <c r="L16" s="53" t="s">
        <v>8</v>
      </c>
      <c r="M16" s="54">
        <v>2.7199999999999998</v>
      </c>
      <c r="N16" s="53" t="s">
        <v>9</v>
      </c>
      <c r="O16" s="55" t="s">
        <v>8</v>
      </c>
      <c r="P16" s="53" t="s">
        <v>8</v>
      </c>
      <c r="Q16" s="55" t="s">
        <v>8</v>
      </c>
      <c r="R16" s="53" t="s">
        <v>8</v>
      </c>
      <c r="S16" s="82" t="s">
        <v>8</v>
      </c>
      <c r="T16" s="82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>
        <v>9.66</v>
      </c>
      <c r="AC16" s="53" t="s">
        <v>10</v>
      </c>
      <c r="AD16" s="57"/>
      <c r="AE16" s="57"/>
    </row>
    <row r="17" spans="1:31" s="59" customFormat="1" ht="15" customHeight="1">
      <c r="A17" s="57"/>
      <c r="B17" s="80">
        <v>1933</v>
      </c>
      <c r="C17" s="80"/>
      <c r="D17" s="54">
        <v>11.6</v>
      </c>
      <c r="E17" s="53" t="s">
        <v>8</v>
      </c>
      <c r="F17" s="54">
        <v>15.44</v>
      </c>
      <c r="G17" s="53" t="s">
        <v>8</v>
      </c>
      <c r="H17" s="81">
        <v>15.55</v>
      </c>
      <c r="I17" s="81"/>
      <c r="J17" s="53" t="s">
        <v>8</v>
      </c>
      <c r="K17" s="54">
        <v>9.16</v>
      </c>
      <c r="L17" s="53" t="s">
        <v>8</v>
      </c>
      <c r="M17" s="54"/>
      <c r="N17" s="53" t="s">
        <v>8</v>
      </c>
      <c r="O17" s="55" t="s">
        <v>8</v>
      </c>
      <c r="P17" s="53" t="s">
        <v>8</v>
      </c>
      <c r="Q17" s="55" t="s">
        <v>8</v>
      </c>
      <c r="R17" s="53" t="s">
        <v>8</v>
      </c>
      <c r="S17" s="82" t="s">
        <v>8</v>
      </c>
      <c r="T17" s="82"/>
      <c r="U17" s="53" t="s">
        <v>8</v>
      </c>
      <c r="V17" s="54"/>
      <c r="W17" s="53" t="s">
        <v>8</v>
      </c>
      <c r="X17" s="54">
        <v>7.4</v>
      </c>
      <c r="Y17" s="53" t="s">
        <v>8</v>
      </c>
      <c r="Z17" s="54">
        <v>12.12</v>
      </c>
      <c r="AA17" s="53" t="s">
        <v>8</v>
      </c>
      <c r="AB17" s="54"/>
      <c r="AC17" s="53" t="s">
        <v>8</v>
      </c>
      <c r="AD17" s="57"/>
      <c r="AE17" s="57"/>
    </row>
    <row r="18" spans="1:31" s="59" customFormat="1" ht="15" customHeight="1">
      <c r="A18" s="57"/>
      <c r="B18" s="80">
        <v>1934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>
        <v>7.07</v>
      </c>
      <c r="N18" s="53" t="s">
        <v>10</v>
      </c>
      <c r="O18" s="55" t="s">
        <v>8</v>
      </c>
      <c r="P18" s="53" t="s">
        <v>8</v>
      </c>
      <c r="Q18" s="55" t="s">
        <v>8</v>
      </c>
      <c r="R18" s="53" t="s">
        <v>8</v>
      </c>
      <c r="S18" s="82" t="s">
        <v>8</v>
      </c>
      <c r="T18" s="82"/>
      <c r="U18" s="53" t="s">
        <v>8</v>
      </c>
      <c r="V18" s="54"/>
      <c r="W18" s="53" t="s">
        <v>8</v>
      </c>
      <c r="X18" s="54">
        <v>9.84</v>
      </c>
      <c r="Y18" s="53" t="s">
        <v>9</v>
      </c>
      <c r="Z18" s="54">
        <v>14.43</v>
      </c>
      <c r="AA18" s="53" t="s">
        <v>8</v>
      </c>
      <c r="AB18" s="54">
        <v>16.38</v>
      </c>
      <c r="AC18" s="53" t="s">
        <v>8</v>
      </c>
      <c r="AD18" s="57"/>
      <c r="AE18" s="57"/>
    </row>
    <row r="19" spans="1:31" ht="15" customHeight="1">
      <c r="A19" s="52"/>
      <c r="B19" s="80">
        <v>1935</v>
      </c>
      <c r="C19" s="80"/>
      <c r="D19" s="54">
        <v>16.57</v>
      </c>
      <c r="E19" s="53" t="s">
        <v>8</v>
      </c>
      <c r="F19" s="54">
        <v>18.82</v>
      </c>
      <c r="G19" s="53" t="s">
        <v>8</v>
      </c>
      <c r="H19" s="81">
        <v>21.41</v>
      </c>
      <c r="I19" s="81"/>
      <c r="J19" s="53" t="s">
        <v>8</v>
      </c>
      <c r="K19" s="54">
        <v>18.03</v>
      </c>
      <c r="L19" s="53" t="s">
        <v>8</v>
      </c>
      <c r="M19" s="54">
        <v>13.13</v>
      </c>
      <c r="N19" s="53" t="s">
        <v>10</v>
      </c>
      <c r="O19" s="55" t="s">
        <v>8</v>
      </c>
      <c r="P19" s="53" t="s">
        <v>8</v>
      </c>
      <c r="Q19" s="55" t="s">
        <v>8</v>
      </c>
      <c r="R19" s="53" t="s">
        <v>8</v>
      </c>
      <c r="S19" s="82" t="s">
        <v>8</v>
      </c>
      <c r="T19" s="82"/>
      <c r="U19" s="53" t="s">
        <v>8</v>
      </c>
      <c r="V19" s="55" t="s">
        <v>8</v>
      </c>
      <c r="W19" s="53" t="s">
        <v>8</v>
      </c>
      <c r="X19" s="54">
        <v>12.34</v>
      </c>
      <c r="Y19" s="53" t="s">
        <v>8</v>
      </c>
      <c r="Z19" s="54">
        <v>13.89</v>
      </c>
      <c r="AA19" s="53" t="s">
        <v>8</v>
      </c>
      <c r="AB19" s="54">
        <v>16.73</v>
      </c>
      <c r="AC19" s="53" t="s">
        <v>8</v>
      </c>
      <c r="AD19" s="52"/>
      <c r="AE19" s="52"/>
    </row>
    <row r="20" spans="1:31" ht="15" customHeight="1">
      <c r="A20" s="52"/>
      <c r="B20" s="80">
        <v>1936</v>
      </c>
      <c r="C20" s="80"/>
      <c r="D20" s="54">
        <v>21.19</v>
      </c>
      <c r="E20" s="53" t="s">
        <v>8</v>
      </c>
      <c r="F20" s="54">
        <v>21.47</v>
      </c>
      <c r="G20" s="53" t="s">
        <v>8</v>
      </c>
      <c r="H20" s="81">
        <v>19.12</v>
      </c>
      <c r="I20" s="81"/>
      <c r="J20" s="53" t="s">
        <v>8</v>
      </c>
      <c r="K20" s="54">
        <v>14.39</v>
      </c>
      <c r="L20" s="53" t="s">
        <v>8</v>
      </c>
      <c r="M20" s="54"/>
      <c r="N20" s="53" t="s">
        <v>8</v>
      </c>
      <c r="O20" s="55" t="s">
        <v>8</v>
      </c>
      <c r="P20" s="53" t="s">
        <v>8</v>
      </c>
      <c r="Q20" s="55" t="s">
        <v>8</v>
      </c>
      <c r="R20" s="53" t="s">
        <v>8</v>
      </c>
      <c r="S20" s="82" t="s">
        <v>8</v>
      </c>
      <c r="T20" s="82"/>
      <c r="U20" s="53" t="s">
        <v>8</v>
      </c>
      <c r="V20" s="54">
        <v>10.53</v>
      </c>
      <c r="W20" s="53" t="s">
        <v>11</v>
      </c>
      <c r="X20" s="54">
        <v>15.91</v>
      </c>
      <c r="Y20" s="53" t="s">
        <v>8</v>
      </c>
      <c r="Z20" s="54">
        <v>20.71</v>
      </c>
      <c r="AA20" s="53" t="s">
        <v>8</v>
      </c>
      <c r="AB20" s="54">
        <v>23.53</v>
      </c>
      <c r="AC20" s="53" t="s">
        <v>8</v>
      </c>
      <c r="AD20" s="52"/>
      <c r="AE20" s="52"/>
    </row>
    <row r="21" spans="1:31" ht="15" customHeight="1">
      <c r="A21" s="52"/>
      <c r="B21" s="80">
        <v>1937</v>
      </c>
      <c r="C21" s="80"/>
      <c r="D21" s="54">
        <v>23.79</v>
      </c>
      <c r="E21" s="53" t="s">
        <v>8</v>
      </c>
      <c r="F21" s="54">
        <v>19.72</v>
      </c>
      <c r="G21" s="53" t="s">
        <v>8</v>
      </c>
      <c r="H21" s="81">
        <v>19.68</v>
      </c>
      <c r="I21" s="81"/>
      <c r="J21" s="53" t="s">
        <v>8</v>
      </c>
      <c r="K21" s="54">
        <v>14.17</v>
      </c>
      <c r="L21" s="53" t="s">
        <v>8</v>
      </c>
      <c r="M21" s="54"/>
      <c r="N21" s="53" t="s">
        <v>8</v>
      </c>
      <c r="O21" s="55" t="s">
        <v>8</v>
      </c>
      <c r="P21" s="53" t="s">
        <v>8</v>
      </c>
      <c r="Q21" s="55" t="s">
        <v>8</v>
      </c>
      <c r="R21" s="53" t="s">
        <v>8</v>
      </c>
      <c r="S21" s="82" t="s">
        <v>8</v>
      </c>
      <c r="T21" s="82"/>
      <c r="U21" s="53" t="s">
        <v>8</v>
      </c>
      <c r="V21" s="54"/>
      <c r="W21" s="53" t="s">
        <v>8</v>
      </c>
      <c r="X21" s="54">
        <v>17.510000000000002</v>
      </c>
      <c r="Y21" s="53" t="s">
        <v>9</v>
      </c>
      <c r="Z21" s="54">
        <v>17.22</v>
      </c>
      <c r="AA21" s="53" t="s">
        <v>8</v>
      </c>
      <c r="AB21" s="54"/>
      <c r="AC21" s="53" t="s">
        <v>8</v>
      </c>
      <c r="AD21" s="52"/>
      <c r="AE21" s="52"/>
    </row>
    <row r="22" spans="1:31" ht="15" customHeight="1">
      <c r="A22" s="52"/>
      <c r="B22" s="80">
        <v>1938</v>
      </c>
      <c r="C22" s="80"/>
      <c r="D22" s="54">
        <v>30.93</v>
      </c>
      <c r="E22" s="53" t="s">
        <v>8</v>
      </c>
      <c r="F22" s="54">
        <v>28.8</v>
      </c>
      <c r="G22" s="53" t="s">
        <v>8</v>
      </c>
      <c r="H22" s="81"/>
      <c r="I22" s="81"/>
      <c r="J22" s="53" t="s">
        <v>8</v>
      </c>
      <c r="K22" s="54">
        <v>24.99</v>
      </c>
      <c r="L22" s="53" t="s">
        <v>8</v>
      </c>
      <c r="M22" s="54">
        <v>19.829999999999998</v>
      </c>
      <c r="N22" s="53" t="s">
        <v>10</v>
      </c>
      <c r="O22" s="55" t="s">
        <v>8</v>
      </c>
      <c r="P22" s="53" t="s">
        <v>8</v>
      </c>
      <c r="Q22" s="55" t="s">
        <v>8</v>
      </c>
      <c r="R22" s="53" t="s">
        <v>8</v>
      </c>
      <c r="S22" s="82" t="s">
        <v>8</v>
      </c>
      <c r="T22" s="82"/>
      <c r="U22" s="53" t="s">
        <v>8</v>
      </c>
      <c r="V22" s="54"/>
      <c r="W22" s="53" t="s">
        <v>8</v>
      </c>
      <c r="X22" s="54">
        <v>18.3</v>
      </c>
      <c r="Y22" s="53" t="s">
        <v>8</v>
      </c>
      <c r="Z22" s="54">
        <v>24.06</v>
      </c>
      <c r="AA22" s="53" t="s">
        <v>8</v>
      </c>
      <c r="AB22" s="54">
        <v>28.19</v>
      </c>
      <c r="AC22" s="53" t="s">
        <v>8</v>
      </c>
      <c r="AD22" s="52"/>
      <c r="AE22" s="52"/>
    </row>
    <row r="23" spans="1:31" ht="15" customHeight="1">
      <c r="A23" s="52"/>
      <c r="B23" s="80">
        <v>1939</v>
      </c>
      <c r="C23" s="80"/>
      <c r="D23" s="54">
        <v>21.26</v>
      </c>
      <c r="E23" s="53" t="s">
        <v>8</v>
      </c>
      <c r="F23" s="54">
        <v>26.4</v>
      </c>
      <c r="G23" s="53" t="s">
        <v>8</v>
      </c>
      <c r="H23" s="81">
        <v>27.71</v>
      </c>
      <c r="I23" s="81"/>
      <c r="J23" s="53" t="s">
        <v>8</v>
      </c>
      <c r="K23" s="54">
        <v>20.84</v>
      </c>
      <c r="L23" s="53" t="s">
        <v>8</v>
      </c>
      <c r="M23" s="54">
        <v>20.56</v>
      </c>
      <c r="N23" s="53" t="s">
        <v>11</v>
      </c>
      <c r="O23" s="55" t="s">
        <v>8</v>
      </c>
      <c r="P23" s="53" t="s">
        <v>8</v>
      </c>
      <c r="Q23" s="55" t="s">
        <v>8</v>
      </c>
      <c r="R23" s="53" t="s">
        <v>8</v>
      </c>
      <c r="S23" s="82" t="s">
        <v>8</v>
      </c>
      <c r="T23" s="82"/>
      <c r="U23" s="53" t="s">
        <v>8</v>
      </c>
      <c r="V23" s="54"/>
      <c r="W23" s="53" t="s">
        <v>8</v>
      </c>
      <c r="X23" s="54">
        <v>12.69</v>
      </c>
      <c r="Y23" s="53" t="s">
        <v>9</v>
      </c>
      <c r="Z23" s="54">
        <v>28.02</v>
      </c>
      <c r="AA23" s="53" t="s">
        <v>8</v>
      </c>
      <c r="AB23" s="54">
        <v>29.67</v>
      </c>
      <c r="AC23" s="53" t="s">
        <v>8</v>
      </c>
      <c r="AD23" s="52"/>
      <c r="AE23" s="52"/>
    </row>
    <row r="24" spans="1:31" ht="15" customHeight="1">
      <c r="A24" s="52"/>
      <c r="B24" s="80">
        <v>1940</v>
      </c>
      <c r="C24" s="80"/>
      <c r="D24" s="54">
        <v>33.020000000000003</v>
      </c>
      <c r="E24" s="53" t="s">
        <v>8</v>
      </c>
      <c r="F24" s="54">
        <v>30.34</v>
      </c>
      <c r="G24" s="53" t="s">
        <v>8</v>
      </c>
      <c r="H24" s="81">
        <v>30.37</v>
      </c>
      <c r="I24" s="81"/>
      <c r="J24" s="53" t="s">
        <v>8</v>
      </c>
      <c r="K24" s="54">
        <v>19.46</v>
      </c>
      <c r="L24" s="53" t="s">
        <v>8</v>
      </c>
      <c r="M24" s="54"/>
      <c r="N24" s="53" t="s">
        <v>8</v>
      </c>
      <c r="O24" s="55" t="s">
        <v>8</v>
      </c>
      <c r="P24" s="53" t="s">
        <v>8</v>
      </c>
      <c r="Q24" s="55" t="s">
        <v>8</v>
      </c>
      <c r="R24" s="53" t="s">
        <v>8</v>
      </c>
      <c r="S24" s="82" t="s">
        <v>8</v>
      </c>
      <c r="T24" s="82"/>
      <c r="U24" s="53" t="s">
        <v>8</v>
      </c>
      <c r="V24" s="54"/>
      <c r="W24" s="53" t="s">
        <v>8</v>
      </c>
      <c r="X24" s="54">
        <v>14.64</v>
      </c>
      <c r="Y24" s="53" t="s">
        <v>8</v>
      </c>
      <c r="Z24" s="54">
        <v>28.96</v>
      </c>
      <c r="AA24" s="53" t="s">
        <v>8</v>
      </c>
      <c r="AB24" s="54">
        <v>31.11</v>
      </c>
      <c r="AC24" s="53" t="s">
        <v>8</v>
      </c>
      <c r="AD24" s="52"/>
      <c r="AE24" s="52"/>
    </row>
    <row r="25" spans="1:31" ht="15" customHeight="1">
      <c r="A25" s="52"/>
      <c r="B25" s="80">
        <v>1941</v>
      </c>
      <c r="C25" s="80"/>
      <c r="D25" s="54">
        <v>37.78</v>
      </c>
      <c r="E25" s="53" t="s">
        <v>8</v>
      </c>
      <c r="F25" s="54">
        <v>35.200000000000003</v>
      </c>
      <c r="G25" s="53" t="s">
        <v>8</v>
      </c>
      <c r="H25" s="81">
        <v>24.85</v>
      </c>
      <c r="I25" s="81"/>
      <c r="J25" s="53" t="s">
        <v>8</v>
      </c>
      <c r="K25" s="54">
        <v>16.079999999999998</v>
      </c>
      <c r="L25" s="53" t="s">
        <v>8</v>
      </c>
      <c r="M25" s="54"/>
      <c r="N25" s="53" t="s">
        <v>8</v>
      </c>
      <c r="O25" s="55" t="s">
        <v>8</v>
      </c>
      <c r="P25" s="53" t="s">
        <v>8</v>
      </c>
      <c r="Q25" s="55" t="s">
        <v>8</v>
      </c>
      <c r="R25" s="53" t="s">
        <v>8</v>
      </c>
      <c r="S25" s="82" t="s">
        <v>8</v>
      </c>
      <c r="T25" s="82"/>
      <c r="U25" s="53" t="s">
        <v>8</v>
      </c>
      <c r="V25" s="54"/>
      <c r="W25" s="53" t="s">
        <v>8</v>
      </c>
      <c r="X25" s="54">
        <v>29.15</v>
      </c>
      <c r="Y25" s="53" t="s">
        <v>8</v>
      </c>
      <c r="Z25" s="54">
        <v>24.95</v>
      </c>
      <c r="AA25" s="53" t="s">
        <v>8</v>
      </c>
      <c r="AB25" s="54">
        <v>36.21</v>
      </c>
      <c r="AC25" s="53" t="s">
        <v>8</v>
      </c>
      <c r="AD25" s="52"/>
      <c r="AE25" s="52"/>
    </row>
    <row r="26" spans="1:31" ht="15" customHeight="1">
      <c r="A26" s="52"/>
      <c r="B26" s="80">
        <v>1942</v>
      </c>
      <c r="C26" s="80"/>
      <c r="D26" s="54">
        <v>42.35</v>
      </c>
      <c r="E26" s="53" t="s">
        <v>8</v>
      </c>
      <c r="F26" s="54">
        <v>41.73</v>
      </c>
      <c r="G26" s="53" t="s">
        <v>8</v>
      </c>
      <c r="H26" s="81">
        <v>36.92</v>
      </c>
      <c r="I26" s="81"/>
      <c r="J26" s="53" t="s">
        <v>8</v>
      </c>
      <c r="K26" s="54">
        <v>22.84</v>
      </c>
      <c r="L26" s="53" t="s">
        <v>8</v>
      </c>
      <c r="M26" s="54"/>
      <c r="N26" s="53" t="s">
        <v>8</v>
      </c>
      <c r="O26" s="55" t="s">
        <v>8</v>
      </c>
      <c r="P26" s="53" t="s">
        <v>8</v>
      </c>
      <c r="Q26" s="55" t="s">
        <v>8</v>
      </c>
      <c r="R26" s="53" t="s">
        <v>8</v>
      </c>
      <c r="S26" s="82" t="s">
        <v>8</v>
      </c>
      <c r="T26" s="82"/>
      <c r="U26" s="53" t="s">
        <v>8</v>
      </c>
      <c r="V26" s="54"/>
      <c r="W26" s="53" t="s">
        <v>8</v>
      </c>
      <c r="X26" s="54">
        <v>26.79</v>
      </c>
      <c r="Y26" s="53" t="s">
        <v>8</v>
      </c>
      <c r="Z26" s="54">
        <v>36.99</v>
      </c>
      <c r="AA26" s="53" t="s">
        <v>8</v>
      </c>
      <c r="AB26" s="54">
        <v>33.57</v>
      </c>
      <c r="AC26" s="53" t="s">
        <v>8</v>
      </c>
      <c r="AD26" s="52"/>
      <c r="AE26" s="52"/>
    </row>
    <row r="27" spans="1:31" ht="15" customHeight="1">
      <c r="A27" s="52"/>
      <c r="B27" s="80">
        <v>1943</v>
      </c>
      <c r="C27" s="80"/>
      <c r="D27" s="54">
        <v>34.869999999999997</v>
      </c>
      <c r="E27" s="53" t="s">
        <v>8</v>
      </c>
      <c r="F27" s="54">
        <v>32.85</v>
      </c>
      <c r="G27" s="53" t="s">
        <v>8</v>
      </c>
      <c r="H27" s="81">
        <v>32.78</v>
      </c>
      <c r="I27" s="81"/>
      <c r="J27" s="53" t="s">
        <v>8</v>
      </c>
      <c r="K27" s="54">
        <v>26.96</v>
      </c>
      <c r="L27" s="53" t="s">
        <v>8</v>
      </c>
      <c r="M27" s="54">
        <v>14.88</v>
      </c>
      <c r="N27" s="53" t="s">
        <v>10</v>
      </c>
      <c r="O27" s="55" t="s">
        <v>8</v>
      </c>
      <c r="P27" s="53" t="s">
        <v>8</v>
      </c>
      <c r="Q27" s="55" t="s">
        <v>8</v>
      </c>
      <c r="R27" s="53" t="s">
        <v>8</v>
      </c>
      <c r="S27" s="82" t="s">
        <v>8</v>
      </c>
      <c r="T27" s="82"/>
      <c r="U27" s="53" t="s">
        <v>8</v>
      </c>
      <c r="V27" s="54"/>
      <c r="W27" s="53" t="s">
        <v>8</v>
      </c>
      <c r="X27" s="54">
        <v>22.07</v>
      </c>
      <c r="Y27" s="53" t="s">
        <v>8</v>
      </c>
      <c r="Z27" s="54">
        <v>31</v>
      </c>
      <c r="AA27" s="53" t="s">
        <v>8</v>
      </c>
      <c r="AB27" s="54">
        <v>30.82</v>
      </c>
      <c r="AC27" s="53" t="s">
        <v>8</v>
      </c>
      <c r="AD27" s="52"/>
      <c r="AE27" s="52"/>
    </row>
    <row r="28" spans="1:31" ht="15" customHeight="1">
      <c r="A28" s="52"/>
      <c r="B28" s="80">
        <v>1944</v>
      </c>
      <c r="C28" s="80"/>
      <c r="D28" s="54">
        <v>30.89</v>
      </c>
      <c r="E28" s="53" t="s">
        <v>8</v>
      </c>
      <c r="F28" s="54">
        <v>28.24</v>
      </c>
      <c r="G28" s="53" t="s">
        <v>8</v>
      </c>
      <c r="H28" s="81"/>
      <c r="I28" s="81"/>
      <c r="J28" s="53" t="s">
        <v>8</v>
      </c>
      <c r="K28" s="54"/>
      <c r="L28" s="53" t="s">
        <v>8</v>
      </c>
      <c r="M28" s="54"/>
      <c r="N28" s="53" t="s">
        <v>8</v>
      </c>
      <c r="O28" s="55" t="s">
        <v>8</v>
      </c>
      <c r="P28" s="53" t="s">
        <v>8</v>
      </c>
      <c r="Q28" s="55" t="s">
        <v>8</v>
      </c>
      <c r="R28" s="53" t="s">
        <v>8</v>
      </c>
      <c r="S28" s="82" t="s">
        <v>8</v>
      </c>
      <c r="T28" s="82"/>
      <c r="U28" s="53" t="s">
        <v>8</v>
      </c>
      <c r="V28" s="54"/>
      <c r="W28" s="53" t="s">
        <v>8</v>
      </c>
      <c r="X28" s="54"/>
      <c r="Y28" s="53" t="s">
        <v>8</v>
      </c>
      <c r="Z28" s="54"/>
      <c r="AA28" s="53" t="s">
        <v>8</v>
      </c>
      <c r="AB28" s="54"/>
      <c r="AC28" s="53" t="s">
        <v>8</v>
      </c>
      <c r="AD28" s="52"/>
      <c r="AE28" s="52"/>
    </row>
    <row r="29" spans="1:31" ht="51.95" customHeight="1">
      <c r="A29" s="52"/>
      <c r="B29" s="91" t="s">
        <v>7</v>
      </c>
      <c r="C29" s="91"/>
      <c r="D29" s="91" t="s">
        <v>6</v>
      </c>
      <c r="E29" s="91"/>
      <c r="F29" s="91"/>
      <c r="G29" s="91"/>
      <c r="H29" s="91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</row>
  </sheetData>
  <mergeCells count="86">
    <mergeCell ref="B28:C28"/>
    <mergeCell ref="H28:I28"/>
    <mergeCell ref="S28:T28"/>
    <mergeCell ref="B29:C29"/>
    <mergeCell ref="D29:H29"/>
    <mergeCell ref="S27:T27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B22:C22"/>
    <mergeCell ref="H22:I22"/>
    <mergeCell ref="S22:T22"/>
    <mergeCell ref="B23:C23"/>
    <mergeCell ref="H23:I23"/>
    <mergeCell ref="S23:T23"/>
    <mergeCell ref="B20:C20"/>
    <mergeCell ref="H20:I20"/>
    <mergeCell ref="S20:T20"/>
    <mergeCell ref="B21:C21"/>
    <mergeCell ref="H21:I21"/>
    <mergeCell ref="S21:T21"/>
    <mergeCell ref="B19:C19"/>
    <mergeCell ref="H19:I19"/>
    <mergeCell ref="S19:T1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8:C18"/>
    <mergeCell ref="H18:I18"/>
    <mergeCell ref="S18:T18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6"/>
  <sheetViews>
    <sheetView topLeftCell="B1" workbookViewId="0">
      <selection activeCell="N25" sqref="N25"/>
    </sheetView>
  </sheetViews>
  <sheetFormatPr baseColWidth="10" defaultRowHeight="12.75"/>
  <cols>
    <col min="1" max="1" width="8.85546875" style="1" hidden="1" customWidth="1"/>
    <col min="2" max="2" width="3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42445.526028206019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407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406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90</v>
      </c>
      <c r="U7" s="67"/>
      <c r="V7" s="67"/>
      <c r="W7" s="67"/>
      <c r="X7" s="72" t="s">
        <v>36</v>
      </c>
      <c r="Y7" s="72"/>
      <c r="Z7" s="72"/>
      <c r="AA7" s="72"/>
      <c r="AB7" s="74">
        <v>6061696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405</v>
      </c>
      <c r="U8" s="67"/>
      <c r="V8" s="67"/>
      <c r="W8" s="67"/>
      <c r="X8" s="72" t="s">
        <v>31</v>
      </c>
      <c r="Y8" s="72"/>
      <c r="Z8" s="72"/>
      <c r="AA8" s="72"/>
      <c r="AB8" s="74">
        <v>254663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404</v>
      </c>
      <c r="U9" s="67"/>
      <c r="V9" s="67"/>
      <c r="W9" s="67"/>
      <c r="X9" s="72" t="s">
        <v>26</v>
      </c>
      <c r="Y9" s="72"/>
      <c r="Z9" s="72"/>
      <c r="AA9" s="72"/>
      <c r="AB9" s="75">
        <v>5800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1962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/>
      <c r="N12" s="28" t="s">
        <v>8</v>
      </c>
      <c r="O12" s="29"/>
      <c r="P12" s="28" t="s">
        <v>8</v>
      </c>
      <c r="Q12" s="29"/>
      <c r="R12" s="28" t="s">
        <v>8</v>
      </c>
      <c r="S12" s="73">
        <v>178.5</v>
      </c>
      <c r="T12" s="73"/>
      <c r="U12" s="28" t="s">
        <v>9</v>
      </c>
      <c r="V12" s="29">
        <v>123.03</v>
      </c>
      <c r="W12" s="28" t="s">
        <v>8</v>
      </c>
      <c r="X12" s="29">
        <v>156.91</v>
      </c>
      <c r="Y12" s="28" t="s">
        <v>8</v>
      </c>
      <c r="Z12" s="29">
        <v>158.9</v>
      </c>
      <c r="AA12" s="28" t="s">
        <v>8</v>
      </c>
      <c r="AB12" s="29">
        <v>32.25</v>
      </c>
      <c r="AC12" s="28" t="s">
        <v>8</v>
      </c>
      <c r="AD12" s="38"/>
      <c r="AE12" s="38"/>
    </row>
    <row r="13" spans="1:31" s="40" customFormat="1" ht="15" customHeight="1">
      <c r="A13" s="38"/>
      <c r="B13" s="78">
        <v>1963</v>
      </c>
      <c r="C13" s="78"/>
      <c r="D13" s="29">
        <v>18.579999999999998</v>
      </c>
      <c r="E13" s="28" t="s">
        <v>8</v>
      </c>
      <c r="F13" s="29">
        <v>17.600000000000001</v>
      </c>
      <c r="G13" s="28" t="s">
        <v>8</v>
      </c>
      <c r="H13" s="73">
        <v>14.29</v>
      </c>
      <c r="I13" s="73"/>
      <c r="J13" s="28" t="s">
        <v>8</v>
      </c>
      <c r="K13" s="29">
        <v>11.9</v>
      </c>
      <c r="L13" s="28" t="s">
        <v>8</v>
      </c>
      <c r="M13" s="29">
        <v>49.55</v>
      </c>
      <c r="N13" s="28" t="s">
        <v>8</v>
      </c>
      <c r="O13" s="29">
        <v>90.25</v>
      </c>
      <c r="P13" s="28" t="s">
        <v>8</v>
      </c>
      <c r="Q13" s="29">
        <v>249.27</v>
      </c>
      <c r="R13" s="28" t="s">
        <v>8</v>
      </c>
      <c r="S13" s="73">
        <v>294.06</v>
      </c>
      <c r="T13" s="73"/>
      <c r="U13" s="28" t="s">
        <v>8</v>
      </c>
      <c r="V13" s="29">
        <v>339.63</v>
      </c>
      <c r="W13" s="28" t="s">
        <v>8</v>
      </c>
      <c r="X13" s="29">
        <v>316.58</v>
      </c>
      <c r="Y13" s="28" t="s">
        <v>8</v>
      </c>
      <c r="Z13" s="29">
        <v>464.47</v>
      </c>
      <c r="AA13" s="28" t="s">
        <v>8</v>
      </c>
      <c r="AB13" s="29">
        <v>597.66999999999996</v>
      </c>
      <c r="AC13" s="28" t="s">
        <v>9</v>
      </c>
      <c r="AD13" s="38"/>
      <c r="AE13" s="38"/>
    </row>
    <row r="14" spans="1:31" s="40" customFormat="1" ht="15" customHeight="1">
      <c r="A14" s="38"/>
      <c r="B14" s="78">
        <v>1964</v>
      </c>
      <c r="C14" s="78"/>
      <c r="D14" s="29">
        <v>422.26</v>
      </c>
      <c r="E14" s="28" t="s">
        <v>8</v>
      </c>
      <c r="F14" s="29">
        <v>100.5</v>
      </c>
      <c r="G14" s="28" t="s">
        <v>8</v>
      </c>
      <c r="H14" s="73">
        <v>30.53</v>
      </c>
      <c r="I14" s="73"/>
      <c r="J14" s="28" t="s">
        <v>9</v>
      </c>
      <c r="K14" s="29">
        <v>25.43</v>
      </c>
      <c r="L14" s="28" t="s">
        <v>10</v>
      </c>
      <c r="M14" s="29">
        <v>53.73</v>
      </c>
      <c r="N14" s="28" t="s">
        <v>9</v>
      </c>
      <c r="O14" s="29">
        <v>119.68</v>
      </c>
      <c r="P14" s="28" t="s">
        <v>8</v>
      </c>
      <c r="Q14" s="29">
        <v>140.06</v>
      </c>
      <c r="R14" s="28" t="s">
        <v>8</v>
      </c>
      <c r="S14" s="73">
        <v>143.52000000000001</v>
      </c>
      <c r="T14" s="73"/>
      <c r="U14" s="28" t="s">
        <v>8</v>
      </c>
      <c r="V14" s="29">
        <v>168.2</v>
      </c>
      <c r="W14" s="28" t="s">
        <v>8</v>
      </c>
      <c r="X14" s="29">
        <v>132.65</v>
      </c>
      <c r="Y14" s="28" t="s">
        <v>8</v>
      </c>
      <c r="Z14" s="29">
        <v>105.66</v>
      </c>
      <c r="AA14" s="28" t="s">
        <v>8</v>
      </c>
      <c r="AB14" s="29">
        <v>103.37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1965</v>
      </c>
      <c r="C15" s="78"/>
      <c r="D15" s="29">
        <v>37.08</v>
      </c>
      <c r="E15" s="28" t="s">
        <v>8</v>
      </c>
      <c r="F15" s="29">
        <v>22.77</v>
      </c>
      <c r="G15" s="28" t="s">
        <v>8</v>
      </c>
      <c r="H15" s="73">
        <v>13.41</v>
      </c>
      <c r="I15" s="73"/>
      <c r="J15" s="28" t="s">
        <v>8</v>
      </c>
      <c r="K15" s="29">
        <v>220.21</v>
      </c>
      <c r="L15" s="28" t="s">
        <v>8</v>
      </c>
      <c r="M15" s="29">
        <v>300.06</v>
      </c>
      <c r="N15" s="28" t="s">
        <v>8</v>
      </c>
      <c r="O15" s="29">
        <v>378.57</v>
      </c>
      <c r="P15" s="28" t="s">
        <v>8</v>
      </c>
      <c r="Q15" s="29">
        <v>491.52</v>
      </c>
      <c r="R15" s="28" t="s">
        <v>8</v>
      </c>
      <c r="S15" s="73">
        <v>505.81</v>
      </c>
      <c r="T15" s="73"/>
      <c r="U15" s="28" t="s">
        <v>8</v>
      </c>
      <c r="V15" s="29">
        <v>225.4</v>
      </c>
      <c r="W15" s="28" t="s">
        <v>8</v>
      </c>
      <c r="X15" s="29">
        <v>338.23</v>
      </c>
      <c r="Y15" s="28" t="s">
        <v>8</v>
      </c>
      <c r="Z15" s="29">
        <v>579.4</v>
      </c>
      <c r="AA15" s="28" t="s">
        <v>8</v>
      </c>
      <c r="AB15" s="29">
        <v>506.97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1966</v>
      </c>
      <c r="C16" s="78"/>
      <c r="D16" s="29">
        <v>355.16</v>
      </c>
      <c r="E16" s="28" t="s">
        <v>8</v>
      </c>
      <c r="F16" s="29">
        <v>193.63</v>
      </c>
      <c r="G16" s="28" t="s">
        <v>11</v>
      </c>
      <c r="H16" s="73">
        <v>44.94</v>
      </c>
      <c r="I16" s="73"/>
      <c r="J16" s="28" t="s">
        <v>10</v>
      </c>
      <c r="K16" s="29">
        <v>123.89</v>
      </c>
      <c r="L16" s="28" t="s">
        <v>10</v>
      </c>
      <c r="M16" s="29">
        <v>174.06</v>
      </c>
      <c r="N16" s="28" t="s">
        <v>8</v>
      </c>
      <c r="O16" s="29">
        <v>413.6</v>
      </c>
      <c r="P16" s="28" t="s">
        <v>8</v>
      </c>
      <c r="Q16" s="29">
        <v>398.81</v>
      </c>
      <c r="R16" s="28" t="s">
        <v>8</v>
      </c>
      <c r="S16" s="73">
        <v>245.52</v>
      </c>
      <c r="T16" s="73"/>
      <c r="U16" s="28" t="s">
        <v>8</v>
      </c>
      <c r="V16" s="29">
        <v>258.39999999999998</v>
      </c>
      <c r="W16" s="28" t="s">
        <v>8</v>
      </c>
      <c r="X16" s="29">
        <v>263.55</v>
      </c>
      <c r="Y16" s="28" t="s">
        <v>8</v>
      </c>
      <c r="Z16" s="29">
        <v>436.77</v>
      </c>
      <c r="AA16" s="28" t="s">
        <v>8</v>
      </c>
      <c r="AB16" s="29">
        <v>467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1967</v>
      </c>
      <c r="C17" s="78"/>
      <c r="D17" s="29">
        <v>320.89999999999998</v>
      </c>
      <c r="E17" s="28" t="s">
        <v>8</v>
      </c>
      <c r="F17" s="29">
        <v>126.03</v>
      </c>
      <c r="G17" s="28" t="s">
        <v>8</v>
      </c>
      <c r="H17" s="73">
        <v>50.93</v>
      </c>
      <c r="I17" s="73"/>
      <c r="J17" s="28" t="s">
        <v>10</v>
      </c>
      <c r="K17" s="29">
        <v>35.19</v>
      </c>
      <c r="L17" s="28" t="s">
        <v>10</v>
      </c>
      <c r="M17" s="29">
        <v>137.36000000000001</v>
      </c>
      <c r="N17" s="28" t="s">
        <v>8</v>
      </c>
      <c r="O17" s="29">
        <v>161.37</v>
      </c>
      <c r="P17" s="28" t="s">
        <v>8</v>
      </c>
      <c r="Q17" s="29">
        <v>159.71</v>
      </c>
      <c r="R17" s="28" t="s">
        <v>9</v>
      </c>
      <c r="S17" s="73">
        <v>187.71</v>
      </c>
      <c r="T17" s="73"/>
      <c r="U17" s="28" t="s">
        <v>8</v>
      </c>
      <c r="V17" s="29">
        <v>191.83</v>
      </c>
      <c r="W17" s="28" t="s">
        <v>8</v>
      </c>
      <c r="X17" s="29">
        <v>269.74</v>
      </c>
      <c r="Y17" s="28" t="s">
        <v>8</v>
      </c>
      <c r="Z17" s="29">
        <v>277.83</v>
      </c>
      <c r="AA17" s="28" t="s">
        <v>8</v>
      </c>
      <c r="AB17" s="29">
        <v>117.65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1968</v>
      </c>
      <c r="C18" s="78"/>
      <c r="D18" s="29">
        <v>26.9</v>
      </c>
      <c r="E18" s="28" t="s">
        <v>11</v>
      </c>
      <c r="F18" s="29"/>
      <c r="G18" s="28" t="s">
        <v>8</v>
      </c>
      <c r="H18" s="73"/>
      <c r="I18" s="73"/>
      <c r="J18" s="28" t="s">
        <v>8</v>
      </c>
      <c r="K18" s="29">
        <v>44.1</v>
      </c>
      <c r="L18" s="28" t="s">
        <v>11</v>
      </c>
      <c r="M18" s="29">
        <v>47.56</v>
      </c>
      <c r="N18" s="28" t="s">
        <v>8</v>
      </c>
      <c r="O18" s="29">
        <v>73.260000000000005</v>
      </c>
      <c r="P18" s="28" t="s">
        <v>8</v>
      </c>
      <c r="Q18" s="29">
        <v>79.489999999999995</v>
      </c>
      <c r="R18" s="28" t="s">
        <v>8</v>
      </c>
      <c r="S18" s="73">
        <v>93.33</v>
      </c>
      <c r="T18" s="73"/>
      <c r="U18" s="28" t="s">
        <v>8</v>
      </c>
      <c r="V18" s="29">
        <v>53.87</v>
      </c>
      <c r="W18" s="28" t="s">
        <v>8</v>
      </c>
      <c r="X18" s="29">
        <v>38.6</v>
      </c>
      <c r="Y18" s="28" t="s">
        <v>11</v>
      </c>
      <c r="Z18" s="29"/>
      <c r="AA18" s="28" t="s">
        <v>8</v>
      </c>
      <c r="AB18" s="29">
        <v>5.37</v>
      </c>
      <c r="AC18" s="28" t="s">
        <v>10</v>
      </c>
      <c r="AD18" s="38"/>
      <c r="AE18" s="38"/>
    </row>
    <row r="19" spans="1:31" s="40" customFormat="1" ht="15" customHeight="1">
      <c r="A19" s="38"/>
      <c r="B19" s="78">
        <v>1969</v>
      </c>
      <c r="C19" s="78"/>
      <c r="D19" s="29">
        <v>4.57</v>
      </c>
      <c r="E19" s="28" t="s">
        <v>8</v>
      </c>
      <c r="F19" s="29">
        <v>3.68</v>
      </c>
      <c r="G19" s="28" t="s">
        <v>8</v>
      </c>
      <c r="H19" s="73">
        <v>4.9399999999999995</v>
      </c>
      <c r="I19" s="73"/>
      <c r="J19" s="28" t="s">
        <v>8</v>
      </c>
      <c r="K19" s="29">
        <v>14.96</v>
      </c>
      <c r="L19" s="28" t="s">
        <v>9</v>
      </c>
      <c r="M19" s="29">
        <v>322</v>
      </c>
      <c r="N19" s="28" t="s">
        <v>11</v>
      </c>
      <c r="O19" s="29">
        <v>265.92</v>
      </c>
      <c r="P19" s="28" t="s">
        <v>10</v>
      </c>
      <c r="Q19" s="29">
        <v>169.83</v>
      </c>
      <c r="R19" s="28" t="s">
        <v>10</v>
      </c>
      <c r="S19" s="73">
        <v>214.33</v>
      </c>
      <c r="T19" s="73"/>
      <c r="U19" s="28" t="s">
        <v>11</v>
      </c>
      <c r="V19" s="29">
        <v>227</v>
      </c>
      <c r="W19" s="28" t="s">
        <v>8</v>
      </c>
      <c r="X19" s="29">
        <v>131.19</v>
      </c>
      <c r="Y19" s="28" t="s">
        <v>8</v>
      </c>
      <c r="Z19" s="29">
        <v>251.37</v>
      </c>
      <c r="AA19" s="28" t="s">
        <v>8</v>
      </c>
      <c r="AB19" s="29">
        <v>261.74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1970</v>
      </c>
      <c r="C20" s="78"/>
      <c r="D20" s="29">
        <v>55.11</v>
      </c>
      <c r="E20" s="28" t="s">
        <v>8</v>
      </c>
      <c r="F20" s="29">
        <v>16.809999999999999</v>
      </c>
      <c r="G20" s="28" t="s">
        <v>8</v>
      </c>
      <c r="H20" s="73">
        <v>16.13</v>
      </c>
      <c r="I20" s="73"/>
      <c r="J20" s="28" t="s">
        <v>11</v>
      </c>
      <c r="K20" s="29"/>
      <c r="L20" s="28" t="s">
        <v>8</v>
      </c>
      <c r="M20" s="29">
        <v>77.22</v>
      </c>
      <c r="N20" s="28" t="s">
        <v>9</v>
      </c>
      <c r="O20" s="29">
        <v>182.37</v>
      </c>
      <c r="P20" s="28" t="s">
        <v>8</v>
      </c>
      <c r="Q20" s="29">
        <v>180.76</v>
      </c>
      <c r="R20" s="28" t="s">
        <v>9</v>
      </c>
      <c r="S20" s="73"/>
      <c r="T20" s="73"/>
      <c r="U20" s="28" t="s">
        <v>8</v>
      </c>
      <c r="V20" s="29">
        <v>171.93</v>
      </c>
      <c r="W20" s="28" t="s">
        <v>9</v>
      </c>
      <c r="X20" s="29">
        <v>211.46</v>
      </c>
      <c r="Y20" s="28" t="s">
        <v>9</v>
      </c>
      <c r="Z20" s="29">
        <v>280.47000000000003</v>
      </c>
      <c r="AA20" s="28" t="s">
        <v>8</v>
      </c>
      <c r="AB20" s="29">
        <v>198.77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1971</v>
      </c>
      <c r="C21" s="78"/>
      <c r="D21" s="29">
        <v>73.849999999999994</v>
      </c>
      <c r="E21" s="28" t="s">
        <v>10</v>
      </c>
      <c r="F21" s="29">
        <v>6.76</v>
      </c>
      <c r="G21" s="28" t="s">
        <v>9</v>
      </c>
      <c r="H21" s="73">
        <v>7.06</v>
      </c>
      <c r="I21" s="73"/>
      <c r="J21" s="28" t="s">
        <v>8</v>
      </c>
      <c r="K21" s="29">
        <v>9.48</v>
      </c>
      <c r="L21" s="28" t="s">
        <v>8</v>
      </c>
      <c r="M21" s="29">
        <v>193.77</v>
      </c>
      <c r="N21" s="28" t="s">
        <v>8</v>
      </c>
      <c r="O21" s="29">
        <v>180.97</v>
      </c>
      <c r="P21" s="28" t="s">
        <v>8</v>
      </c>
      <c r="Q21" s="29">
        <v>339</v>
      </c>
      <c r="R21" s="28" t="s">
        <v>8</v>
      </c>
      <c r="S21" s="73">
        <v>383.5</v>
      </c>
      <c r="T21" s="73"/>
      <c r="U21" s="28" t="s">
        <v>11</v>
      </c>
      <c r="V21" s="29">
        <v>181.04</v>
      </c>
      <c r="W21" s="28" t="s">
        <v>9</v>
      </c>
      <c r="X21" s="29">
        <v>167.14</v>
      </c>
      <c r="Y21" s="28" t="s">
        <v>10</v>
      </c>
      <c r="Z21" s="29">
        <v>308.63</v>
      </c>
      <c r="AA21" s="28" t="s">
        <v>9</v>
      </c>
      <c r="AB21" s="29">
        <v>176.67</v>
      </c>
      <c r="AC21" s="28" t="s">
        <v>10</v>
      </c>
      <c r="AD21" s="38"/>
      <c r="AE21" s="38"/>
    </row>
    <row r="22" spans="1:31" s="40" customFormat="1" ht="15" customHeight="1">
      <c r="A22" s="38"/>
      <c r="B22" s="78">
        <v>1972</v>
      </c>
      <c r="C22" s="78"/>
      <c r="D22" s="29">
        <v>48.77</v>
      </c>
      <c r="E22" s="28" t="s">
        <v>11</v>
      </c>
      <c r="F22" s="29"/>
      <c r="G22" s="28" t="s">
        <v>8</v>
      </c>
      <c r="H22" s="73">
        <v>41.83</v>
      </c>
      <c r="I22" s="73"/>
      <c r="J22" s="28" t="s">
        <v>10</v>
      </c>
      <c r="K22" s="29">
        <v>38.799999999999997</v>
      </c>
      <c r="L22" s="28" t="s">
        <v>8</v>
      </c>
      <c r="M22" s="29">
        <v>328.08</v>
      </c>
      <c r="N22" s="28" t="s">
        <v>8</v>
      </c>
      <c r="O22" s="29">
        <v>547.20000000000005</v>
      </c>
      <c r="P22" s="28" t="s">
        <v>8</v>
      </c>
      <c r="Q22" s="29">
        <v>175.01</v>
      </c>
      <c r="R22" s="28" t="s">
        <v>8</v>
      </c>
      <c r="S22" s="73">
        <v>752.07</v>
      </c>
      <c r="T22" s="73"/>
      <c r="U22" s="28" t="s">
        <v>10</v>
      </c>
      <c r="V22" s="29">
        <v>399.6</v>
      </c>
      <c r="W22" s="28" t="s">
        <v>11</v>
      </c>
      <c r="X22" s="29"/>
      <c r="Y22" s="28" t="s">
        <v>8</v>
      </c>
      <c r="Z22" s="29"/>
      <c r="AA22" s="28" t="s">
        <v>8</v>
      </c>
      <c r="AB22" s="29">
        <v>760.5</v>
      </c>
      <c r="AC22" s="28" t="s">
        <v>10</v>
      </c>
      <c r="AD22" s="38"/>
      <c r="AE22" s="38"/>
    </row>
    <row r="23" spans="1:31" s="40" customFormat="1" ht="15" customHeight="1">
      <c r="A23" s="38"/>
      <c r="B23" s="78">
        <v>1973</v>
      </c>
      <c r="C23" s="78"/>
      <c r="D23" s="29">
        <v>483.71</v>
      </c>
      <c r="E23" s="28" t="s">
        <v>8</v>
      </c>
      <c r="F23" s="29">
        <v>289</v>
      </c>
      <c r="G23" s="28" t="s">
        <v>11</v>
      </c>
      <c r="H23" s="73"/>
      <c r="I23" s="73"/>
      <c r="J23" s="28" t="s">
        <v>8</v>
      </c>
      <c r="K23" s="29"/>
      <c r="L23" s="28" t="s">
        <v>8</v>
      </c>
      <c r="M23" s="29">
        <v>419.54</v>
      </c>
      <c r="N23" s="28" t="s">
        <v>10</v>
      </c>
      <c r="O23" s="29">
        <v>163.80000000000001</v>
      </c>
      <c r="P23" s="28" t="s">
        <v>8</v>
      </c>
      <c r="Q23" s="29">
        <v>251.44</v>
      </c>
      <c r="R23" s="28" t="s">
        <v>10</v>
      </c>
      <c r="S23" s="73">
        <v>243.03</v>
      </c>
      <c r="T23" s="73"/>
      <c r="U23" s="28" t="s">
        <v>8</v>
      </c>
      <c r="V23" s="29">
        <v>226.17</v>
      </c>
      <c r="W23" s="28" t="s">
        <v>11</v>
      </c>
      <c r="X23" s="29">
        <v>224.6</v>
      </c>
      <c r="Y23" s="28" t="s">
        <v>11</v>
      </c>
      <c r="Z23" s="29">
        <v>319.43</v>
      </c>
      <c r="AA23" s="28" t="s">
        <v>8</v>
      </c>
      <c r="AB23" s="29">
        <v>235.2</v>
      </c>
      <c r="AC23" s="28" t="s">
        <v>10</v>
      </c>
      <c r="AD23" s="38"/>
      <c r="AE23" s="38"/>
    </row>
    <row r="24" spans="1:31" s="40" customFormat="1" ht="15" customHeight="1">
      <c r="A24" s="38"/>
      <c r="B24" s="78">
        <v>1974</v>
      </c>
      <c r="C24" s="78"/>
      <c r="D24" s="29"/>
      <c r="E24" s="28" t="s">
        <v>8</v>
      </c>
      <c r="F24" s="29">
        <v>24.23</v>
      </c>
      <c r="G24" s="28" t="s">
        <v>11</v>
      </c>
      <c r="H24" s="73">
        <v>18.55</v>
      </c>
      <c r="I24" s="73"/>
      <c r="J24" s="28" t="s">
        <v>8</v>
      </c>
      <c r="K24" s="29">
        <v>10.67</v>
      </c>
      <c r="L24" s="28" t="s">
        <v>10</v>
      </c>
      <c r="M24" s="29">
        <v>619.67999999999995</v>
      </c>
      <c r="N24" s="28" t="s">
        <v>9</v>
      </c>
      <c r="O24" s="29">
        <v>498.36</v>
      </c>
      <c r="P24" s="28" t="s">
        <v>10</v>
      </c>
      <c r="Q24" s="29">
        <v>163</v>
      </c>
      <c r="R24" s="28" t="s">
        <v>11</v>
      </c>
      <c r="S24" s="73">
        <v>175.58</v>
      </c>
      <c r="T24" s="73"/>
      <c r="U24" s="28" t="s">
        <v>8</v>
      </c>
      <c r="V24" s="29">
        <v>199.47</v>
      </c>
      <c r="W24" s="28" t="s">
        <v>8</v>
      </c>
      <c r="X24" s="29">
        <v>280.68</v>
      </c>
      <c r="Y24" s="28" t="s">
        <v>8</v>
      </c>
      <c r="Z24" s="29">
        <v>373.07</v>
      </c>
      <c r="AA24" s="28" t="s">
        <v>8</v>
      </c>
      <c r="AB24" s="29">
        <v>247.74</v>
      </c>
      <c r="AC24" s="28" t="s">
        <v>8</v>
      </c>
      <c r="AD24" s="38"/>
      <c r="AE24" s="38"/>
    </row>
    <row r="25" spans="1:31" s="40" customFormat="1" ht="15" customHeight="1">
      <c r="A25" s="38"/>
      <c r="B25" s="92">
        <v>1975</v>
      </c>
      <c r="C25" s="92"/>
      <c r="D25" s="36">
        <v>123</v>
      </c>
      <c r="E25" s="34" t="s">
        <v>8</v>
      </c>
      <c r="F25" s="36">
        <v>80.31</v>
      </c>
      <c r="G25" s="34" t="s">
        <v>8</v>
      </c>
      <c r="H25" s="79">
        <v>25.84</v>
      </c>
      <c r="I25" s="79"/>
      <c r="J25" s="34" t="s">
        <v>8</v>
      </c>
      <c r="K25" s="36">
        <v>130.66</v>
      </c>
      <c r="L25" s="34" t="s">
        <v>8</v>
      </c>
      <c r="M25" s="36">
        <v>260.55</v>
      </c>
      <c r="N25" s="34" t="s">
        <v>8</v>
      </c>
      <c r="O25" s="36">
        <v>396.6</v>
      </c>
      <c r="P25" s="34" t="s">
        <v>8</v>
      </c>
      <c r="Q25" s="36">
        <v>438.22</v>
      </c>
      <c r="R25" s="34" t="s">
        <v>9</v>
      </c>
      <c r="S25" s="79"/>
      <c r="T25" s="79"/>
      <c r="U25" s="34" t="s">
        <v>8</v>
      </c>
      <c r="V25" s="36">
        <v>241.7</v>
      </c>
      <c r="W25" s="34" t="s">
        <v>10</v>
      </c>
      <c r="X25" s="36">
        <v>265.42</v>
      </c>
      <c r="Y25" s="34" t="s">
        <v>8</v>
      </c>
      <c r="Z25" s="36">
        <v>326</v>
      </c>
      <c r="AA25" s="34" t="s">
        <v>8</v>
      </c>
      <c r="AB25" s="36">
        <v>317.35000000000002</v>
      </c>
      <c r="AC25" s="34" t="s">
        <v>8</v>
      </c>
      <c r="AD25" s="38"/>
      <c r="AE25" s="38"/>
    </row>
    <row r="26" spans="1:31" s="40" customFormat="1" ht="15" customHeight="1">
      <c r="A26" s="38"/>
      <c r="B26" s="92">
        <v>1976</v>
      </c>
      <c r="C26" s="92"/>
      <c r="D26" s="36">
        <v>143.57</v>
      </c>
      <c r="E26" s="34" t="s">
        <v>8</v>
      </c>
      <c r="F26" s="36">
        <v>63.06</v>
      </c>
      <c r="G26" s="34" t="s">
        <v>8</v>
      </c>
      <c r="H26" s="79">
        <v>55.64</v>
      </c>
      <c r="I26" s="79"/>
      <c r="J26" s="34" t="s">
        <v>8</v>
      </c>
      <c r="K26" s="36">
        <v>53.6</v>
      </c>
      <c r="L26" s="34" t="s">
        <v>8</v>
      </c>
      <c r="M26" s="36">
        <v>68.33</v>
      </c>
      <c r="N26" s="34" t="s">
        <v>8</v>
      </c>
      <c r="O26" s="36">
        <v>211.7</v>
      </c>
      <c r="P26" s="34" t="s">
        <v>8</v>
      </c>
      <c r="Q26" s="36">
        <v>132.1</v>
      </c>
      <c r="R26" s="34" t="s">
        <v>8</v>
      </c>
      <c r="S26" s="79">
        <v>132.61000000000001</v>
      </c>
      <c r="T26" s="79"/>
      <c r="U26" s="34" t="s">
        <v>8</v>
      </c>
      <c r="V26" s="36">
        <v>109.22</v>
      </c>
      <c r="W26" s="34" t="s">
        <v>8</v>
      </c>
      <c r="X26" s="36">
        <v>293.19</v>
      </c>
      <c r="Y26" s="34" t="s">
        <v>8</v>
      </c>
      <c r="Z26" s="36">
        <v>368.27</v>
      </c>
      <c r="AA26" s="34" t="s">
        <v>8</v>
      </c>
      <c r="AB26" s="36">
        <v>229</v>
      </c>
      <c r="AC26" s="34" t="s">
        <v>8</v>
      </c>
      <c r="AD26" s="38"/>
      <c r="AE26" s="38"/>
    </row>
    <row r="27" spans="1:31" s="40" customFormat="1" ht="15" customHeight="1">
      <c r="A27" s="38"/>
      <c r="B27" s="92">
        <v>1977</v>
      </c>
      <c r="C27" s="92"/>
      <c r="D27" s="36">
        <v>49.82</v>
      </c>
      <c r="E27" s="34" t="s">
        <v>8</v>
      </c>
      <c r="F27" s="36">
        <v>6.29</v>
      </c>
      <c r="G27" s="34" t="s">
        <v>8</v>
      </c>
      <c r="H27" s="79">
        <v>4.17</v>
      </c>
      <c r="I27" s="79"/>
      <c r="J27" s="34" t="s">
        <v>8</v>
      </c>
      <c r="K27" s="36">
        <v>18.97</v>
      </c>
      <c r="L27" s="34" t="s">
        <v>8</v>
      </c>
      <c r="M27" s="36">
        <v>252.71</v>
      </c>
      <c r="N27" s="34" t="s">
        <v>8</v>
      </c>
      <c r="O27" s="36">
        <v>289</v>
      </c>
      <c r="P27" s="34" t="s">
        <v>8</v>
      </c>
      <c r="Q27" s="36">
        <v>426.9</v>
      </c>
      <c r="R27" s="34" t="s">
        <v>8</v>
      </c>
      <c r="S27" s="79">
        <v>270.68</v>
      </c>
      <c r="T27" s="79"/>
      <c r="U27" s="34" t="s">
        <v>8</v>
      </c>
      <c r="V27" s="36">
        <v>234.43</v>
      </c>
      <c r="W27" s="34" t="s">
        <v>8</v>
      </c>
      <c r="X27" s="36">
        <v>356.81</v>
      </c>
      <c r="Y27" s="34" t="s">
        <v>8</v>
      </c>
      <c r="Z27" s="36">
        <v>506.3</v>
      </c>
      <c r="AA27" s="34" t="s">
        <v>8</v>
      </c>
      <c r="AB27" s="36">
        <v>455.06</v>
      </c>
      <c r="AC27" s="34" t="s">
        <v>8</v>
      </c>
      <c r="AD27" s="38"/>
      <c r="AE27" s="38"/>
    </row>
    <row r="28" spans="1:31" s="40" customFormat="1" ht="15" customHeight="1">
      <c r="A28" s="38"/>
      <c r="B28" s="92">
        <v>1978</v>
      </c>
      <c r="C28" s="92"/>
      <c r="D28" s="36">
        <v>170.22</v>
      </c>
      <c r="E28" s="34" t="s">
        <v>9</v>
      </c>
      <c r="F28" s="36">
        <v>33.049999999999997</v>
      </c>
      <c r="G28" s="34" t="s">
        <v>11</v>
      </c>
      <c r="H28" s="79">
        <v>30.99</v>
      </c>
      <c r="I28" s="79"/>
      <c r="J28" s="34" t="s">
        <v>8</v>
      </c>
      <c r="K28" s="36">
        <v>38.47</v>
      </c>
      <c r="L28" s="34" t="s">
        <v>8</v>
      </c>
      <c r="M28" s="36">
        <v>127.59</v>
      </c>
      <c r="N28" s="34" t="s">
        <v>8</v>
      </c>
      <c r="O28" s="36">
        <v>213.57</v>
      </c>
      <c r="P28" s="34" t="s">
        <v>8</v>
      </c>
      <c r="Q28" s="36">
        <v>614.41999999999996</v>
      </c>
      <c r="R28" s="34" t="s">
        <v>8</v>
      </c>
      <c r="S28" s="79">
        <v>255.48</v>
      </c>
      <c r="T28" s="79"/>
      <c r="U28" s="34" t="s">
        <v>8</v>
      </c>
      <c r="V28" s="36">
        <v>317.13</v>
      </c>
      <c r="W28" s="34" t="s">
        <v>8</v>
      </c>
      <c r="X28" s="36">
        <v>433.9</v>
      </c>
      <c r="Y28" s="34" t="s">
        <v>8</v>
      </c>
      <c r="Z28" s="36">
        <v>490.87</v>
      </c>
      <c r="AA28" s="34" t="s">
        <v>8</v>
      </c>
      <c r="AB28" s="36">
        <v>506.94</v>
      </c>
      <c r="AC28" s="34" t="s">
        <v>8</v>
      </c>
      <c r="AD28" s="38"/>
      <c r="AE28" s="38"/>
    </row>
    <row r="29" spans="1:31" s="40" customFormat="1" ht="15" customHeight="1">
      <c r="A29" s="38"/>
      <c r="B29" s="92">
        <v>1979</v>
      </c>
      <c r="C29" s="92"/>
      <c r="D29" s="36">
        <v>192.19</v>
      </c>
      <c r="E29" s="34" t="s">
        <v>8</v>
      </c>
      <c r="F29" s="36">
        <v>51.15</v>
      </c>
      <c r="G29" s="34" t="s">
        <v>8</v>
      </c>
      <c r="H29" s="79">
        <v>35.24</v>
      </c>
      <c r="I29" s="79"/>
      <c r="J29" s="34" t="s">
        <v>9</v>
      </c>
      <c r="K29" s="36">
        <v>40.299999999999997</v>
      </c>
      <c r="L29" s="34" t="s">
        <v>8</v>
      </c>
      <c r="M29" s="36">
        <v>147.01</v>
      </c>
      <c r="N29" s="34" t="s">
        <v>8</v>
      </c>
      <c r="O29" s="36">
        <v>122.03</v>
      </c>
      <c r="P29" s="34" t="s">
        <v>8</v>
      </c>
      <c r="Q29" s="36">
        <v>171.99</v>
      </c>
      <c r="R29" s="34" t="s">
        <v>9</v>
      </c>
      <c r="S29" s="79"/>
      <c r="T29" s="79"/>
      <c r="U29" s="34" t="s">
        <v>8</v>
      </c>
      <c r="V29" s="36"/>
      <c r="W29" s="34" t="s">
        <v>8</v>
      </c>
      <c r="X29" s="36"/>
      <c r="Y29" s="34" t="s">
        <v>8</v>
      </c>
      <c r="Z29" s="36"/>
      <c r="AA29" s="34" t="s">
        <v>8</v>
      </c>
      <c r="AB29" s="36"/>
      <c r="AC29" s="34" t="s">
        <v>8</v>
      </c>
      <c r="AD29" s="38"/>
      <c r="AE29" s="38"/>
    </row>
    <row r="30" spans="1:31" s="40" customFormat="1" ht="15" customHeight="1">
      <c r="A30" s="38"/>
      <c r="B30" s="92">
        <v>1980</v>
      </c>
      <c r="C30" s="92"/>
      <c r="D30" s="36"/>
      <c r="E30" s="34" t="s">
        <v>8</v>
      </c>
      <c r="F30" s="36"/>
      <c r="G30" s="34" t="s">
        <v>8</v>
      </c>
      <c r="H30" s="79"/>
      <c r="I30" s="79"/>
      <c r="J30" s="34" t="s">
        <v>8</v>
      </c>
      <c r="K30" s="36"/>
      <c r="L30" s="34" t="s">
        <v>8</v>
      </c>
      <c r="M30" s="36"/>
      <c r="N30" s="34" t="s">
        <v>8</v>
      </c>
      <c r="O30" s="36"/>
      <c r="P30" s="34" t="s">
        <v>8</v>
      </c>
      <c r="Q30" s="36"/>
      <c r="R30" s="34" t="s">
        <v>8</v>
      </c>
      <c r="S30" s="79"/>
      <c r="T30" s="79"/>
      <c r="U30" s="34" t="s">
        <v>8</v>
      </c>
      <c r="V30" s="36"/>
      <c r="W30" s="34" t="s">
        <v>8</v>
      </c>
      <c r="X30" s="36"/>
      <c r="Y30" s="34" t="s">
        <v>8</v>
      </c>
      <c r="Z30" s="36"/>
      <c r="AA30" s="34" t="s">
        <v>8</v>
      </c>
      <c r="AB30" s="36"/>
      <c r="AC30" s="34" t="s">
        <v>8</v>
      </c>
      <c r="AD30" s="38"/>
      <c r="AE30" s="38"/>
    </row>
    <row r="31" spans="1:31" s="40" customFormat="1" ht="15" customHeight="1">
      <c r="A31" s="38"/>
      <c r="B31" s="92">
        <v>1981</v>
      </c>
      <c r="C31" s="92"/>
      <c r="D31" s="36"/>
      <c r="E31" s="34" t="s">
        <v>8</v>
      </c>
      <c r="F31" s="36"/>
      <c r="G31" s="34" t="s">
        <v>8</v>
      </c>
      <c r="H31" s="79"/>
      <c r="I31" s="79"/>
      <c r="J31" s="34" t="s">
        <v>8</v>
      </c>
      <c r="K31" s="36"/>
      <c r="L31" s="34" t="s">
        <v>8</v>
      </c>
      <c r="M31" s="36">
        <v>1019.6</v>
      </c>
      <c r="N31" s="34" t="s">
        <v>11</v>
      </c>
      <c r="O31" s="36">
        <v>429.33</v>
      </c>
      <c r="P31" s="34" t="s">
        <v>8</v>
      </c>
      <c r="Q31" s="36">
        <v>305.42</v>
      </c>
      <c r="R31" s="34" t="s">
        <v>8</v>
      </c>
      <c r="S31" s="79">
        <v>397.74</v>
      </c>
      <c r="T31" s="79"/>
      <c r="U31" s="34" t="s">
        <v>8</v>
      </c>
      <c r="V31" s="36">
        <v>282.68</v>
      </c>
      <c r="W31" s="34" t="s">
        <v>9</v>
      </c>
      <c r="X31" s="36">
        <v>250.91</v>
      </c>
      <c r="Y31" s="34" t="s">
        <v>10</v>
      </c>
      <c r="Z31" s="36">
        <v>219.44</v>
      </c>
      <c r="AA31" s="34" t="s">
        <v>10</v>
      </c>
      <c r="AB31" s="36"/>
      <c r="AC31" s="34" t="s">
        <v>8</v>
      </c>
      <c r="AD31" s="38"/>
      <c r="AE31" s="38"/>
    </row>
    <row r="32" spans="1:31" s="40" customFormat="1" ht="15" customHeight="1">
      <c r="A32" s="38"/>
      <c r="B32" s="92">
        <v>1982</v>
      </c>
      <c r="C32" s="92"/>
      <c r="D32" s="36"/>
      <c r="E32" s="34" t="s">
        <v>8</v>
      </c>
      <c r="F32" s="36">
        <v>33.89</v>
      </c>
      <c r="G32" s="34" t="s">
        <v>9</v>
      </c>
      <c r="H32" s="79">
        <v>39.33</v>
      </c>
      <c r="I32" s="79"/>
      <c r="J32" s="34" t="s">
        <v>8</v>
      </c>
      <c r="K32" s="36">
        <v>67.39</v>
      </c>
      <c r="L32" s="34" t="s">
        <v>9</v>
      </c>
      <c r="M32" s="36">
        <v>281.52999999999997</v>
      </c>
      <c r="N32" s="34" t="s">
        <v>8</v>
      </c>
      <c r="O32" s="36">
        <v>540.1</v>
      </c>
      <c r="P32" s="34" t="s">
        <v>8</v>
      </c>
      <c r="Q32" s="36">
        <v>548.94000000000005</v>
      </c>
      <c r="R32" s="34" t="s">
        <v>8</v>
      </c>
      <c r="S32" s="79">
        <v>323.77</v>
      </c>
      <c r="T32" s="79"/>
      <c r="U32" s="34" t="s">
        <v>8</v>
      </c>
      <c r="V32" s="36">
        <v>442.73</v>
      </c>
      <c r="W32" s="34" t="s">
        <v>8</v>
      </c>
      <c r="X32" s="36">
        <v>390.29</v>
      </c>
      <c r="Y32" s="34" t="s">
        <v>8</v>
      </c>
      <c r="Z32" s="36">
        <v>455.1</v>
      </c>
      <c r="AA32" s="34" t="s">
        <v>8</v>
      </c>
      <c r="AB32" s="36">
        <v>688.45</v>
      </c>
      <c r="AC32" s="34" t="s">
        <v>8</v>
      </c>
      <c r="AD32" s="38"/>
      <c r="AE32" s="38"/>
    </row>
    <row r="33" spans="1:31" s="40" customFormat="1" ht="15" customHeight="1">
      <c r="A33" s="38"/>
      <c r="B33" s="92">
        <v>1983</v>
      </c>
      <c r="C33" s="92"/>
      <c r="D33" s="36">
        <v>444.19</v>
      </c>
      <c r="E33" s="34" t="s">
        <v>8</v>
      </c>
      <c r="F33" s="36">
        <v>238.32</v>
      </c>
      <c r="G33" s="34" t="s">
        <v>8</v>
      </c>
      <c r="H33" s="79">
        <v>92.63</v>
      </c>
      <c r="I33" s="79"/>
      <c r="J33" s="34" t="s">
        <v>9</v>
      </c>
      <c r="K33" s="36">
        <v>91.92</v>
      </c>
      <c r="L33" s="34" t="s">
        <v>8</v>
      </c>
      <c r="M33" s="36">
        <v>153.26</v>
      </c>
      <c r="N33" s="34" t="s">
        <v>8</v>
      </c>
      <c r="O33" s="36">
        <v>247.07</v>
      </c>
      <c r="P33" s="34" t="s">
        <v>8</v>
      </c>
      <c r="Q33" s="36">
        <v>274.45</v>
      </c>
      <c r="R33" s="34" t="s">
        <v>8</v>
      </c>
      <c r="S33" s="79">
        <v>238.06</v>
      </c>
      <c r="T33" s="79"/>
      <c r="U33" s="34" t="s">
        <v>8</v>
      </c>
      <c r="V33" s="36">
        <v>201.1</v>
      </c>
      <c r="W33" s="34" t="s">
        <v>8</v>
      </c>
      <c r="X33" s="36">
        <v>198.77</v>
      </c>
      <c r="Y33" s="34" t="s">
        <v>8</v>
      </c>
      <c r="Z33" s="36">
        <v>282.89999999999998</v>
      </c>
      <c r="AA33" s="34" t="s">
        <v>8</v>
      </c>
      <c r="AB33" s="36">
        <v>111.18</v>
      </c>
      <c r="AC33" s="34" t="s">
        <v>8</v>
      </c>
      <c r="AD33" s="38"/>
      <c r="AE33" s="38"/>
    </row>
    <row r="34" spans="1:31" s="40" customFormat="1" ht="15" customHeight="1">
      <c r="A34" s="38"/>
      <c r="B34" s="92">
        <v>1984</v>
      </c>
      <c r="C34" s="92"/>
      <c r="D34" s="36">
        <v>32.94</v>
      </c>
      <c r="E34" s="34" t="s">
        <v>8</v>
      </c>
      <c r="F34" s="36">
        <v>33.299999999999997</v>
      </c>
      <c r="G34" s="34" t="s">
        <v>8</v>
      </c>
      <c r="H34" s="79">
        <v>32.75</v>
      </c>
      <c r="I34" s="79"/>
      <c r="J34" s="34" t="s">
        <v>8</v>
      </c>
      <c r="K34" s="36">
        <v>22.68</v>
      </c>
      <c r="L34" s="34" t="s">
        <v>8</v>
      </c>
      <c r="M34" s="36">
        <v>127.43</v>
      </c>
      <c r="N34" s="34" t="s">
        <v>8</v>
      </c>
      <c r="O34" s="36">
        <v>182.27</v>
      </c>
      <c r="P34" s="34" t="s">
        <v>8</v>
      </c>
      <c r="Q34" s="36">
        <v>387.94</v>
      </c>
      <c r="R34" s="34" t="s">
        <v>8</v>
      </c>
      <c r="S34" s="79">
        <v>237</v>
      </c>
      <c r="T34" s="79"/>
      <c r="U34" s="34" t="s">
        <v>8</v>
      </c>
      <c r="V34" s="36">
        <v>311.8</v>
      </c>
      <c r="W34" s="34" t="s">
        <v>8</v>
      </c>
      <c r="X34" s="36">
        <v>439.58</v>
      </c>
      <c r="Y34" s="34" t="s">
        <v>8</v>
      </c>
      <c r="Z34" s="36">
        <v>226.14</v>
      </c>
      <c r="AA34" s="34" t="s">
        <v>8</v>
      </c>
      <c r="AB34" s="36">
        <v>387.65</v>
      </c>
      <c r="AC34" s="34" t="s">
        <v>8</v>
      </c>
      <c r="AD34" s="38"/>
      <c r="AE34" s="38"/>
    </row>
    <row r="35" spans="1:31" s="40" customFormat="1" ht="15" customHeight="1">
      <c r="A35" s="38"/>
      <c r="B35" s="92">
        <v>1985</v>
      </c>
      <c r="C35" s="92"/>
      <c r="D35" s="36">
        <v>294.81</v>
      </c>
      <c r="E35" s="34" t="s">
        <v>8</v>
      </c>
      <c r="F35" s="36">
        <v>27.52</v>
      </c>
      <c r="G35" s="34" t="s">
        <v>8</v>
      </c>
      <c r="H35" s="79">
        <v>17.760000000000002</v>
      </c>
      <c r="I35" s="79"/>
      <c r="J35" s="34" t="s">
        <v>8</v>
      </c>
      <c r="K35" s="36">
        <v>107.17</v>
      </c>
      <c r="L35" s="34" t="s">
        <v>8</v>
      </c>
      <c r="M35" s="36">
        <v>171.28</v>
      </c>
      <c r="N35" s="34" t="s">
        <v>8</v>
      </c>
      <c r="O35" s="36">
        <v>194.17</v>
      </c>
      <c r="P35" s="34" t="s">
        <v>8</v>
      </c>
      <c r="Q35" s="36">
        <v>279.26</v>
      </c>
      <c r="R35" s="34" t="s">
        <v>8</v>
      </c>
      <c r="S35" s="79">
        <v>140.56</v>
      </c>
      <c r="T35" s="79"/>
      <c r="U35" s="34" t="s">
        <v>8</v>
      </c>
      <c r="V35" s="36">
        <v>85.38</v>
      </c>
      <c r="W35" s="34" t="s">
        <v>8</v>
      </c>
      <c r="X35" s="36">
        <v>124.48</v>
      </c>
      <c r="Y35" s="34" t="s">
        <v>8</v>
      </c>
      <c r="Z35" s="36">
        <v>151.93</v>
      </c>
      <c r="AA35" s="34" t="s">
        <v>8</v>
      </c>
      <c r="AB35" s="36">
        <v>72.8</v>
      </c>
      <c r="AC35" s="34" t="s">
        <v>8</v>
      </c>
      <c r="AD35" s="38"/>
      <c r="AE35" s="38"/>
    </row>
    <row r="36" spans="1:31" s="40" customFormat="1" ht="15" customHeight="1">
      <c r="A36" s="38"/>
      <c r="B36" s="92">
        <v>1986</v>
      </c>
      <c r="C36" s="92"/>
      <c r="D36" s="36">
        <v>30.5</v>
      </c>
      <c r="E36" s="34" t="s">
        <v>8</v>
      </c>
      <c r="F36" s="36">
        <v>42.66</v>
      </c>
      <c r="G36" s="34" t="s">
        <v>8</v>
      </c>
      <c r="H36" s="79">
        <v>66.010000000000005</v>
      </c>
      <c r="I36" s="79"/>
      <c r="J36" s="34" t="s">
        <v>8</v>
      </c>
      <c r="K36" s="36">
        <v>172.7</v>
      </c>
      <c r="L36" s="34" t="s">
        <v>8</v>
      </c>
      <c r="M36" s="36">
        <v>262.47000000000003</v>
      </c>
      <c r="N36" s="34" t="s">
        <v>8</v>
      </c>
      <c r="O36" s="36">
        <v>404.79</v>
      </c>
      <c r="P36" s="34" t="s">
        <v>10</v>
      </c>
      <c r="Q36" s="36">
        <v>163.07</v>
      </c>
      <c r="R36" s="34" t="s">
        <v>8</v>
      </c>
      <c r="S36" s="79">
        <v>209.23</v>
      </c>
      <c r="T36" s="79"/>
      <c r="U36" s="34" t="s">
        <v>8</v>
      </c>
      <c r="V36" s="36">
        <v>211.1</v>
      </c>
      <c r="W36" s="34" t="s">
        <v>8</v>
      </c>
      <c r="X36" s="36">
        <v>183.74</v>
      </c>
      <c r="Y36" s="34" t="s">
        <v>8</v>
      </c>
      <c r="Z36" s="36">
        <v>197.93</v>
      </c>
      <c r="AA36" s="34" t="s">
        <v>8</v>
      </c>
      <c r="AB36" s="36">
        <v>281.94</v>
      </c>
      <c r="AC36" s="34" t="s">
        <v>8</v>
      </c>
      <c r="AD36" s="38"/>
      <c r="AE36" s="38"/>
    </row>
    <row r="37" spans="1:31" s="40" customFormat="1" ht="15" customHeight="1">
      <c r="A37" s="38"/>
      <c r="B37" s="92">
        <v>1987</v>
      </c>
      <c r="C37" s="92"/>
      <c r="D37" s="36">
        <v>124.74</v>
      </c>
      <c r="E37" s="34" t="s">
        <v>8</v>
      </c>
      <c r="F37" s="36">
        <v>81.09</v>
      </c>
      <c r="G37" s="34" t="s">
        <v>8</v>
      </c>
      <c r="H37" s="79">
        <v>98.57</v>
      </c>
      <c r="I37" s="79"/>
      <c r="J37" s="34" t="s">
        <v>8</v>
      </c>
      <c r="K37" s="36">
        <v>104.05</v>
      </c>
      <c r="L37" s="34" t="s">
        <v>8</v>
      </c>
      <c r="M37" s="36">
        <v>103.07</v>
      </c>
      <c r="N37" s="34" t="s">
        <v>8</v>
      </c>
      <c r="O37" s="36">
        <v>153.26</v>
      </c>
      <c r="P37" s="34" t="s">
        <v>8</v>
      </c>
      <c r="Q37" s="36">
        <v>271.70999999999998</v>
      </c>
      <c r="R37" s="34" t="s">
        <v>8</v>
      </c>
      <c r="S37" s="79">
        <v>313.06</v>
      </c>
      <c r="T37" s="79"/>
      <c r="U37" s="34" t="s">
        <v>8</v>
      </c>
      <c r="V37" s="36">
        <v>264.86</v>
      </c>
      <c r="W37" s="34" t="s">
        <v>9</v>
      </c>
      <c r="X37" s="36">
        <v>349.55</v>
      </c>
      <c r="Y37" s="34" t="s">
        <v>8</v>
      </c>
      <c r="Z37" s="36">
        <v>405.1</v>
      </c>
      <c r="AA37" s="34" t="s">
        <v>8</v>
      </c>
      <c r="AB37" s="36">
        <v>261.10000000000002</v>
      </c>
      <c r="AC37" s="34" t="s">
        <v>8</v>
      </c>
      <c r="AD37" s="38"/>
      <c r="AE37" s="38"/>
    </row>
    <row r="38" spans="1:31" s="40" customFormat="1" ht="15" customHeight="1">
      <c r="A38" s="38"/>
      <c r="B38" s="92">
        <v>1988</v>
      </c>
      <c r="C38" s="92"/>
      <c r="D38" s="36">
        <v>68.930000000000007</v>
      </c>
      <c r="E38" s="34" t="s">
        <v>8</v>
      </c>
      <c r="F38" s="36">
        <v>61.33</v>
      </c>
      <c r="G38" s="34" t="s">
        <v>8</v>
      </c>
      <c r="H38" s="79">
        <v>44.54</v>
      </c>
      <c r="I38" s="79"/>
      <c r="J38" s="34" t="s">
        <v>8</v>
      </c>
      <c r="K38" s="36">
        <v>119.08</v>
      </c>
      <c r="L38" s="34" t="s">
        <v>8</v>
      </c>
      <c r="M38" s="36">
        <v>86.05</v>
      </c>
      <c r="N38" s="34" t="s">
        <v>8</v>
      </c>
      <c r="O38" s="36">
        <v>114.27</v>
      </c>
      <c r="P38" s="34" t="s">
        <v>10</v>
      </c>
      <c r="Q38" s="36">
        <v>223.33</v>
      </c>
      <c r="R38" s="34" t="s">
        <v>11</v>
      </c>
      <c r="S38" s="79">
        <v>167.68</v>
      </c>
      <c r="T38" s="79"/>
      <c r="U38" s="34" t="s">
        <v>8</v>
      </c>
      <c r="V38" s="36">
        <v>246.07</v>
      </c>
      <c r="W38" s="34" t="s">
        <v>8</v>
      </c>
      <c r="X38" s="36">
        <v>145.31</v>
      </c>
      <c r="Y38" s="34" t="s">
        <v>8</v>
      </c>
      <c r="Z38" s="36">
        <v>239</v>
      </c>
      <c r="AA38" s="34" t="s">
        <v>8</v>
      </c>
      <c r="AB38" s="36">
        <v>136.76</v>
      </c>
      <c r="AC38" s="34" t="s">
        <v>8</v>
      </c>
      <c r="AD38" s="38"/>
      <c r="AE38" s="38"/>
    </row>
    <row r="39" spans="1:31" s="40" customFormat="1" ht="15" customHeight="1">
      <c r="A39" s="38"/>
      <c r="B39" s="92">
        <v>1989</v>
      </c>
      <c r="C39" s="92"/>
      <c r="D39" s="36">
        <v>36.590000000000003</v>
      </c>
      <c r="E39" s="34" t="s">
        <v>8</v>
      </c>
      <c r="F39" s="36">
        <v>26.73</v>
      </c>
      <c r="G39" s="34" t="s">
        <v>8</v>
      </c>
      <c r="H39" s="79">
        <v>84.69</v>
      </c>
      <c r="I39" s="79"/>
      <c r="J39" s="34" t="s">
        <v>8</v>
      </c>
      <c r="K39" s="36">
        <v>124.23</v>
      </c>
      <c r="L39" s="34" t="s">
        <v>8</v>
      </c>
      <c r="M39" s="36">
        <v>113.1</v>
      </c>
      <c r="N39" s="34" t="s">
        <v>8</v>
      </c>
      <c r="O39" s="36">
        <v>139.78</v>
      </c>
      <c r="P39" s="34" t="s">
        <v>8</v>
      </c>
      <c r="Q39" s="36">
        <v>115.05</v>
      </c>
      <c r="R39" s="34" t="s">
        <v>8</v>
      </c>
      <c r="S39" s="79">
        <v>140.49</v>
      </c>
      <c r="T39" s="79"/>
      <c r="U39" s="34" t="s">
        <v>8</v>
      </c>
      <c r="V39" s="36">
        <v>191.78</v>
      </c>
      <c r="W39" s="34" t="s">
        <v>8</v>
      </c>
      <c r="X39" s="36">
        <v>168.35</v>
      </c>
      <c r="Y39" s="34" t="s">
        <v>8</v>
      </c>
      <c r="Z39" s="36">
        <v>84.05</v>
      </c>
      <c r="AA39" s="34" t="s">
        <v>8</v>
      </c>
      <c r="AB39" s="36">
        <v>24.08</v>
      </c>
      <c r="AC39" s="34" t="s">
        <v>8</v>
      </c>
      <c r="AD39" s="38"/>
      <c r="AE39" s="38"/>
    </row>
    <row r="40" spans="1:31" s="40" customFormat="1" ht="15" customHeight="1">
      <c r="A40" s="38"/>
      <c r="B40" s="92">
        <v>1990</v>
      </c>
      <c r="C40" s="92"/>
      <c r="D40" s="36">
        <v>16.350000000000001</v>
      </c>
      <c r="E40" s="34" t="s">
        <v>8</v>
      </c>
      <c r="F40" s="36">
        <v>24.42</v>
      </c>
      <c r="G40" s="34" t="s">
        <v>8</v>
      </c>
      <c r="H40" s="79">
        <v>42.63</v>
      </c>
      <c r="I40" s="79"/>
      <c r="J40" s="34" t="s">
        <v>8</v>
      </c>
      <c r="K40" s="36">
        <v>162.04</v>
      </c>
      <c r="L40" s="34" t="s">
        <v>8</v>
      </c>
      <c r="M40" s="36">
        <v>238.41</v>
      </c>
      <c r="N40" s="34" t="s">
        <v>8</v>
      </c>
      <c r="O40" s="36">
        <v>111.08</v>
      </c>
      <c r="P40" s="34" t="s">
        <v>8</v>
      </c>
      <c r="Q40" s="36">
        <v>99.23</v>
      </c>
      <c r="R40" s="34" t="s">
        <v>8</v>
      </c>
      <c r="S40" s="79">
        <v>114.53</v>
      </c>
      <c r="T40" s="79"/>
      <c r="U40" s="34" t="s">
        <v>8</v>
      </c>
      <c r="V40" s="36">
        <v>195.61</v>
      </c>
      <c r="W40" s="34" t="s">
        <v>8</v>
      </c>
      <c r="X40" s="36">
        <v>146.13999999999999</v>
      </c>
      <c r="Y40" s="34" t="s">
        <v>8</v>
      </c>
      <c r="Z40" s="36">
        <v>90.57</v>
      </c>
      <c r="AA40" s="34" t="s">
        <v>8</v>
      </c>
      <c r="AB40" s="36">
        <v>20.28</v>
      </c>
      <c r="AC40" s="34" t="s">
        <v>8</v>
      </c>
      <c r="AD40" s="38"/>
      <c r="AE40" s="38"/>
    </row>
    <row r="41" spans="1:31" s="40" customFormat="1" ht="15" customHeight="1">
      <c r="A41" s="38"/>
      <c r="B41" s="92">
        <v>1991</v>
      </c>
      <c r="C41" s="92"/>
      <c r="D41" s="36">
        <v>10.23</v>
      </c>
      <c r="E41" s="34" t="s">
        <v>8</v>
      </c>
      <c r="F41" s="36">
        <v>9.1199999999999992</v>
      </c>
      <c r="G41" s="34" t="s">
        <v>8</v>
      </c>
      <c r="H41" s="79">
        <v>39.11</v>
      </c>
      <c r="I41" s="79"/>
      <c r="J41" s="34" t="s">
        <v>8</v>
      </c>
      <c r="K41" s="36">
        <v>196.75</v>
      </c>
      <c r="L41" s="34" t="s">
        <v>8</v>
      </c>
      <c r="M41" s="36">
        <v>302.45</v>
      </c>
      <c r="N41" s="34" t="s">
        <v>8</v>
      </c>
      <c r="O41" s="36">
        <v>367.73</v>
      </c>
      <c r="P41" s="34" t="s">
        <v>8</v>
      </c>
      <c r="Q41" s="36">
        <v>352.43</v>
      </c>
      <c r="R41" s="34" t="s">
        <v>9</v>
      </c>
      <c r="S41" s="79">
        <v>300.48</v>
      </c>
      <c r="T41" s="79"/>
      <c r="U41" s="34" t="s">
        <v>8</v>
      </c>
      <c r="V41" s="36">
        <v>209.33</v>
      </c>
      <c r="W41" s="34" t="s">
        <v>8</v>
      </c>
      <c r="X41" s="36">
        <v>176.9</v>
      </c>
      <c r="Y41" s="34" t="s">
        <v>9</v>
      </c>
      <c r="Z41" s="36">
        <v>235.13</v>
      </c>
      <c r="AA41" s="34" t="s">
        <v>10</v>
      </c>
      <c r="AB41" s="36">
        <v>146.41999999999999</v>
      </c>
      <c r="AC41" s="34" t="s">
        <v>10</v>
      </c>
      <c r="AD41" s="38"/>
      <c r="AE41" s="38"/>
    </row>
    <row r="42" spans="1:31" s="40" customFormat="1" ht="15" customHeight="1">
      <c r="A42" s="38"/>
      <c r="B42" s="92">
        <v>1992</v>
      </c>
      <c r="C42" s="92"/>
      <c r="D42" s="36"/>
      <c r="E42" s="34" t="s">
        <v>8</v>
      </c>
      <c r="F42" s="36"/>
      <c r="G42" s="34" t="s">
        <v>8</v>
      </c>
      <c r="H42" s="79">
        <v>194.71</v>
      </c>
      <c r="I42" s="79"/>
      <c r="J42" s="34" t="s">
        <v>10</v>
      </c>
      <c r="K42" s="36">
        <v>131.9</v>
      </c>
      <c r="L42" s="34" t="s">
        <v>8</v>
      </c>
      <c r="M42" s="36">
        <v>233.85</v>
      </c>
      <c r="N42" s="34" t="s">
        <v>8</v>
      </c>
      <c r="O42" s="36">
        <v>438.2</v>
      </c>
      <c r="P42" s="34" t="s">
        <v>8</v>
      </c>
      <c r="Q42" s="36">
        <v>345.48</v>
      </c>
      <c r="R42" s="34" t="s">
        <v>8</v>
      </c>
      <c r="S42" s="79">
        <v>327.12</v>
      </c>
      <c r="T42" s="79"/>
      <c r="U42" s="34" t="s">
        <v>10</v>
      </c>
      <c r="V42" s="36">
        <v>295.23</v>
      </c>
      <c r="W42" s="34" t="s">
        <v>8</v>
      </c>
      <c r="X42" s="36">
        <v>207.75</v>
      </c>
      <c r="Y42" s="34" t="s">
        <v>9</v>
      </c>
      <c r="Z42" s="36">
        <v>310.88</v>
      </c>
      <c r="AA42" s="34" t="s">
        <v>8</v>
      </c>
      <c r="AB42" s="36">
        <v>413.52</v>
      </c>
      <c r="AC42" s="34" t="s">
        <v>9</v>
      </c>
      <c r="AD42" s="38"/>
      <c r="AE42" s="38"/>
    </row>
    <row r="43" spans="1:31" s="40" customFormat="1" ht="15" customHeight="1">
      <c r="A43" s="38"/>
      <c r="B43" s="92">
        <v>1993</v>
      </c>
      <c r="C43" s="92"/>
      <c r="D43" s="36">
        <v>148.88999999999999</v>
      </c>
      <c r="E43" s="34" t="s">
        <v>8</v>
      </c>
      <c r="F43" s="36">
        <v>26.71</v>
      </c>
      <c r="G43" s="34" t="s">
        <v>8</v>
      </c>
      <c r="H43" s="79">
        <v>118.85</v>
      </c>
      <c r="I43" s="79"/>
      <c r="J43" s="34" t="s">
        <v>8</v>
      </c>
      <c r="K43" s="36">
        <v>149.1</v>
      </c>
      <c r="L43" s="34" t="s">
        <v>8</v>
      </c>
      <c r="M43" s="36">
        <v>277.86</v>
      </c>
      <c r="N43" s="34" t="s">
        <v>9</v>
      </c>
      <c r="O43" s="36">
        <v>353.77</v>
      </c>
      <c r="P43" s="34" t="s">
        <v>8</v>
      </c>
      <c r="Q43" s="36">
        <v>284.32</v>
      </c>
      <c r="R43" s="34" t="s">
        <v>8</v>
      </c>
      <c r="S43" s="79">
        <v>241.84</v>
      </c>
      <c r="T43" s="79"/>
      <c r="U43" s="34" t="s">
        <v>8</v>
      </c>
      <c r="V43" s="36">
        <v>222.63</v>
      </c>
      <c r="W43" s="34" t="s">
        <v>8</v>
      </c>
      <c r="X43" s="36">
        <v>189.1</v>
      </c>
      <c r="Y43" s="34" t="s">
        <v>8</v>
      </c>
      <c r="Z43" s="36">
        <v>137.47</v>
      </c>
      <c r="AA43" s="34" t="s">
        <v>8</v>
      </c>
      <c r="AB43" s="36">
        <v>49.07</v>
      </c>
      <c r="AC43" s="34" t="s">
        <v>8</v>
      </c>
      <c r="AD43" s="38"/>
      <c r="AE43" s="38"/>
    </row>
    <row r="44" spans="1:31" s="40" customFormat="1" ht="15" customHeight="1">
      <c r="A44" s="38"/>
      <c r="B44" s="92">
        <v>1994</v>
      </c>
      <c r="C44" s="92"/>
      <c r="D44" s="36">
        <v>32.33</v>
      </c>
      <c r="E44" s="34" t="s">
        <v>8</v>
      </c>
      <c r="F44" s="36">
        <v>30.84</v>
      </c>
      <c r="G44" s="34" t="s">
        <v>8</v>
      </c>
      <c r="H44" s="79">
        <v>100.2</v>
      </c>
      <c r="I44" s="79"/>
      <c r="J44" s="34" t="s">
        <v>8</v>
      </c>
      <c r="K44" s="36">
        <v>128.46</v>
      </c>
      <c r="L44" s="34" t="s">
        <v>9</v>
      </c>
      <c r="M44" s="36">
        <v>114.59</v>
      </c>
      <c r="N44" s="34" t="s">
        <v>10</v>
      </c>
      <c r="O44" s="36">
        <v>162.30000000000001</v>
      </c>
      <c r="P44" s="34" t="s">
        <v>8</v>
      </c>
      <c r="Q44" s="36">
        <v>347.05</v>
      </c>
      <c r="R44" s="34" t="s">
        <v>8</v>
      </c>
      <c r="S44" s="79">
        <v>338.71</v>
      </c>
      <c r="T44" s="79"/>
      <c r="U44" s="34" t="s">
        <v>8</v>
      </c>
      <c r="V44" s="36">
        <v>252.8</v>
      </c>
      <c r="W44" s="34" t="s">
        <v>8</v>
      </c>
      <c r="X44" s="36">
        <v>220.58</v>
      </c>
      <c r="Y44" s="34" t="s">
        <v>8</v>
      </c>
      <c r="Z44" s="36">
        <v>191.93</v>
      </c>
      <c r="AA44" s="34" t="s">
        <v>8</v>
      </c>
      <c r="AB44" s="36">
        <v>122.18</v>
      </c>
      <c r="AC44" s="34" t="s">
        <v>8</v>
      </c>
      <c r="AD44" s="38"/>
      <c r="AE44" s="38"/>
    </row>
    <row r="45" spans="1:31" s="40" customFormat="1" ht="15" customHeight="1">
      <c r="A45" s="38"/>
      <c r="B45" s="92">
        <v>1995</v>
      </c>
      <c r="C45" s="92"/>
      <c r="D45" s="5">
        <v>67.599999999999994</v>
      </c>
      <c r="E45" s="5" t="s">
        <v>8</v>
      </c>
      <c r="F45" s="5">
        <v>82.36</v>
      </c>
      <c r="G45" s="5" t="s">
        <v>8</v>
      </c>
      <c r="H45" s="73">
        <v>90.85</v>
      </c>
      <c r="I45" s="73"/>
      <c r="J45" s="5" t="s">
        <v>8</v>
      </c>
      <c r="K45" s="5">
        <v>97.89</v>
      </c>
      <c r="L45" s="5" t="s">
        <v>9</v>
      </c>
      <c r="M45" s="5">
        <v>170.46</v>
      </c>
      <c r="N45" s="5" t="s">
        <v>10</v>
      </c>
      <c r="O45" s="5">
        <v>233.07</v>
      </c>
      <c r="P45" s="5" t="s">
        <v>8</v>
      </c>
      <c r="Q45" s="5">
        <v>338.45</v>
      </c>
      <c r="R45" s="5" t="s">
        <v>8</v>
      </c>
      <c r="S45" s="73">
        <v>328.48</v>
      </c>
      <c r="T45" s="73"/>
      <c r="U45" s="5" t="s">
        <v>8</v>
      </c>
      <c r="V45" s="5">
        <v>253.8</v>
      </c>
      <c r="W45" s="5" t="s">
        <v>8</v>
      </c>
      <c r="X45" s="5">
        <v>251.77</v>
      </c>
      <c r="Y45" s="5" t="s">
        <v>8</v>
      </c>
      <c r="Z45" s="5">
        <v>379</v>
      </c>
      <c r="AA45" s="5" t="s">
        <v>9</v>
      </c>
      <c r="AB45" s="5">
        <v>259.47000000000003</v>
      </c>
      <c r="AD45" s="38" t="s">
        <v>9</v>
      </c>
      <c r="AE45" s="38"/>
    </row>
    <row r="46" spans="1:31" s="40" customFormat="1" ht="15" customHeight="1">
      <c r="A46" s="38"/>
      <c r="B46" s="92">
        <v>1996</v>
      </c>
      <c r="C46" s="92"/>
      <c r="D46" s="5">
        <v>73.88</v>
      </c>
      <c r="E46" s="5" t="s">
        <v>8</v>
      </c>
      <c r="F46" s="5">
        <v>60.98</v>
      </c>
      <c r="G46" s="5" t="s">
        <v>8</v>
      </c>
      <c r="H46" s="73">
        <v>55.29</v>
      </c>
      <c r="I46" s="73"/>
      <c r="J46" s="5" t="s">
        <v>8</v>
      </c>
      <c r="K46" s="5">
        <v>107.03</v>
      </c>
      <c r="L46" s="5" t="s">
        <v>8</v>
      </c>
      <c r="M46" s="5">
        <v>186.49</v>
      </c>
      <c r="N46" s="5" t="s">
        <v>8</v>
      </c>
      <c r="O46" s="5">
        <v>220.86</v>
      </c>
      <c r="P46" s="5" t="s">
        <v>9</v>
      </c>
      <c r="Q46" s="5">
        <v>177.16</v>
      </c>
      <c r="R46" s="5" t="s">
        <v>8</v>
      </c>
      <c r="S46" s="73">
        <v>149.38999999999999</v>
      </c>
      <c r="T46" s="73"/>
      <c r="U46" s="5" t="s">
        <v>8</v>
      </c>
      <c r="V46" s="5">
        <v>114.25</v>
      </c>
      <c r="W46" s="5" t="s">
        <v>8</v>
      </c>
      <c r="X46" s="5">
        <v>94.49</v>
      </c>
      <c r="Y46" s="5" t="s">
        <v>8</v>
      </c>
      <c r="Z46" s="5">
        <v>49.44</v>
      </c>
      <c r="AA46" s="5" t="s">
        <v>8</v>
      </c>
      <c r="AB46" s="5">
        <v>27.19</v>
      </c>
      <c r="AD46" s="38" t="s">
        <v>8</v>
      </c>
      <c r="AE46" s="38"/>
    </row>
    <row r="47" spans="1:31" s="40" customFormat="1" ht="15" customHeight="1">
      <c r="A47" s="38"/>
      <c r="B47" s="92">
        <v>1997</v>
      </c>
      <c r="C47" s="92"/>
      <c r="D47" s="5">
        <v>20.84</v>
      </c>
      <c r="E47" s="5" t="s">
        <v>8</v>
      </c>
      <c r="F47" s="5">
        <v>19.46</v>
      </c>
      <c r="G47" s="5" t="s">
        <v>8</v>
      </c>
      <c r="H47" s="73">
        <v>77.52</v>
      </c>
      <c r="I47" s="73"/>
      <c r="J47" s="5" t="s">
        <v>9</v>
      </c>
      <c r="K47" s="5">
        <v>154.91</v>
      </c>
      <c r="L47" s="5" t="s">
        <v>11</v>
      </c>
      <c r="M47" s="5">
        <v>127.66</v>
      </c>
      <c r="N47" s="5" t="s">
        <v>8</v>
      </c>
      <c r="O47" s="5">
        <v>227.27</v>
      </c>
      <c r="P47" s="5" t="s">
        <v>9</v>
      </c>
      <c r="Q47" s="5">
        <v>329.81</v>
      </c>
      <c r="R47" s="5" t="s">
        <v>8</v>
      </c>
      <c r="S47" s="73">
        <v>424.79</v>
      </c>
      <c r="T47" s="73"/>
      <c r="U47" s="5" t="s">
        <v>9</v>
      </c>
      <c r="V47" s="5">
        <v>465.65</v>
      </c>
      <c r="W47" s="5" t="s">
        <v>9</v>
      </c>
      <c r="X47" s="5">
        <v>439.48</v>
      </c>
      <c r="Y47" s="5" t="s">
        <v>8</v>
      </c>
      <c r="Z47" s="5">
        <v>445.4</v>
      </c>
      <c r="AA47" s="5" t="s">
        <v>8</v>
      </c>
      <c r="AB47" s="5">
        <v>462</v>
      </c>
      <c r="AD47" s="38" t="s">
        <v>8</v>
      </c>
      <c r="AE47" s="38"/>
    </row>
    <row r="48" spans="1:31" s="40" customFormat="1" ht="15" customHeight="1">
      <c r="A48" s="38"/>
      <c r="B48" s="92">
        <v>1998</v>
      </c>
      <c r="C48" s="92"/>
      <c r="D48" s="5">
        <v>292.19</v>
      </c>
      <c r="E48" s="5" t="s">
        <v>8</v>
      </c>
      <c r="F48" s="5">
        <v>152.30000000000001</v>
      </c>
      <c r="G48" s="5" t="s">
        <v>9</v>
      </c>
      <c r="H48" s="73">
        <v>159.25</v>
      </c>
      <c r="I48" s="73"/>
      <c r="J48" s="5" t="s">
        <v>8</v>
      </c>
      <c r="K48" s="5">
        <v>182.37</v>
      </c>
      <c r="L48" s="5" t="s">
        <v>8</v>
      </c>
      <c r="M48" s="5">
        <v>176.06</v>
      </c>
      <c r="N48" s="5" t="s">
        <v>8</v>
      </c>
      <c r="O48" s="5">
        <v>251.38</v>
      </c>
      <c r="P48" s="5" t="s">
        <v>9</v>
      </c>
      <c r="Q48" s="5">
        <v>170.16</v>
      </c>
      <c r="R48" s="5" t="s">
        <v>8</v>
      </c>
      <c r="S48" s="73">
        <v>98.65</v>
      </c>
      <c r="T48" s="73"/>
      <c r="U48" s="5" t="s">
        <v>8</v>
      </c>
      <c r="V48" s="5">
        <v>58.92</v>
      </c>
      <c r="W48" s="5" t="s">
        <v>8</v>
      </c>
      <c r="X48" s="5">
        <v>31.67</v>
      </c>
      <c r="Y48" s="5" t="s">
        <v>8</v>
      </c>
      <c r="Z48" s="5">
        <v>8.92</v>
      </c>
      <c r="AA48" s="5" t="s">
        <v>8</v>
      </c>
      <c r="AB48" s="5">
        <v>6.43</v>
      </c>
      <c r="AD48" s="38" t="s">
        <v>8</v>
      </c>
      <c r="AE48" s="38"/>
    </row>
    <row r="49" spans="1:31" s="40" customFormat="1" ht="15" customHeight="1">
      <c r="A49" s="38"/>
      <c r="B49" s="92">
        <v>1999</v>
      </c>
      <c r="C49" s="92"/>
      <c r="D49" s="5">
        <v>5.48</v>
      </c>
      <c r="E49" s="5" t="s">
        <v>8</v>
      </c>
      <c r="F49" s="5">
        <v>5.43</v>
      </c>
      <c r="G49" s="5" t="s">
        <v>8</v>
      </c>
      <c r="H49" s="73">
        <v>6.08</v>
      </c>
      <c r="I49" s="73"/>
      <c r="J49" s="5" t="s">
        <v>8</v>
      </c>
      <c r="K49" s="5">
        <v>28.24</v>
      </c>
      <c r="L49" s="5" t="s">
        <v>8</v>
      </c>
      <c r="M49" s="5">
        <v>50.49</v>
      </c>
      <c r="N49" s="5" t="s">
        <v>8</v>
      </c>
      <c r="O49" s="5">
        <v>43.71</v>
      </c>
      <c r="P49" s="5" t="s">
        <v>8</v>
      </c>
      <c r="Q49" s="5">
        <v>48.61</v>
      </c>
      <c r="R49" s="5" t="s">
        <v>8</v>
      </c>
      <c r="S49" s="73">
        <v>77.64</v>
      </c>
      <c r="T49" s="73"/>
      <c r="U49" s="5" t="s">
        <v>8</v>
      </c>
      <c r="V49" s="5">
        <v>216</v>
      </c>
      <c r="W49" s="5" t="s">
        <v>8</v>
      </c>
      <c r="X49" s="5">
        <v>296.10000000000002</v>
      </c>
      <c r="Y49" s="5" t="s">
        <v>8</v>
      </c>
      <c r="Z49" s="5">
        <v>358.23</v>
      </c>
      <c r="AA49" s="5" t="s">
        <v>8</v>
      </c>
      <c r="AB49" s="5">
        <v>213.38</v>
      </c>
      <c r="AD49" s="38" t="s">
        <v>8</v>
      </c>
      <c r="AE49" s="38"/>
    </row>
    <row r="50" spans="1:31" s="40" customFormat="1" ht="15" customHeight="1">
      <c r="A50" s="38"/>
      <c r="B50" s="92">
        <v>2000</v>
      </c>
      <c r="C50" s="92"/>
      <c r="D50" s="5">
        <v>48.67</v>
      </c>
      <c r="E50" s="5" t="s">
        <v>9</v>
      </c>
      <c r="F50" s="5">
        <v>9.39</v>
      </c>
      <c r="G50" s="5" t="s">
        <v>8</v>
      </c>
      <c r="H50" s="73">
        <v>96.05</v>
      </c>
      <c r="I50" s="73"/>
      <c r="J50" s="5" t="s">
        <v>8</v>
      </c>
      <c r="K50" s="5">
        <v>179.33</v>
      </c>
      <c r="L50" s="5" t="s">
        <v>8</v>
      </c>
      <c r="M50" s="5">
        <v>81.680000000000007</v>
      </c>
      <c r="N50" s="5" t="s">
        <v>8</v>
      </c>
      <c r="O50" s="5">
        <v>227.67</v>
      </c>
      <c r="P50" s="5" t="s">
        <v>8</v>
      </c>
      <c r="Q50" s="5">
        <v>392.94</v>
      </c>
      <c r="R50" s="5" t="s">
        <v>8</v>
      </c>
      <c r="S50" s="73">
        <v>299.89999999999998</v>
      </c>
      <c r="T50" s="73"/>
      <c r="U50" s="5" t="s">
        <v>9</v>
      </c>
      <c r="V50" s="5">
        <v>244.7</v>
      </c>
      <c r="W50" s="5" t="s">
        <v>8</v>
      </c>
      <c r="X50" s="5">
        <v>219.45</v>
      </c>
      <c r="Y50" s="5" t="s">
        <v>8</v>
      </c>
      <c r="Z50" s="5">
        <v>292.93</v>
      </c>
      <c r="AA50" s="5" t="s">
        <v>9</v>
      </c>
      <c r="AB50" s="5">
        <v>382.68</v>
      </c>
      <c r="AD50" s="38" t="s">
        <v>8</v>
      </c>
      <c r="AE50" s="38"/>
    </row>
    <row r="51" spans="1:31" s="40" customFormat="1" ht="15" customHeight="1">
      <c r="A51" s="38"/>
      <c r="B51" s="92">
        <v>2001</v>
      </c>
      <c r="C51" s="92"/>
      <c r="D51" s="5">
        <v>157.57</v>
      </c>
      <c r="E51" s="5" t="s">
        <v>8</v>
      </c>
      <c r="F51" s="5">
        <v>54</v>
      </c>
      <c r="G51" s="5" t="s">
        <v>8</v>
      </c>
      <c r="H51" s="73">
        <v>110.38</v>
      </c>
      <c r="I51" s="73"/>
      <c r="J51" s="5" t="s">
        <v>8</v>
      </c>
      <c r="K51" s="5">
        <v>177.09</v>
      </c>
      <c r="L51" s="5" t="s">
        <v>8</v>
      </c>
      <c r="M51" s="5">
        <v>200.26</v>
      </c>
      <c r="N51" s="5" t="s">
        <v>8</v>
      </c>
      <c r="O51" s="5">
        <v>332.77</v>
      </c>
      <c r="P51" s="5" t="s">
        <v>8</v>
      </c>
      <c r="Q51" s="5">
        <v>491.23</v>
      </c>
      <c r="R51" s="5" t="s">
        <v>8</v>
      </c>
      <c r="S51" s="73">
        <v>405.45</v>
      </c>
      <c r="T51" s="73"/>
      <c r="U51" s="5" t="s">
        <v>8</v>
      </c>
      <c r="V51" s="5">
        <v>339.27</v>
      </c>
      <c r="W51" s="5" t="s">
        <v>8</v>
      </c>
      <c r="X51" s="5">
        <v>270.42</v>
      </c>
      <c r="Y51" s="5" t="s">
        <v>8</v>
      </c>
      <c r="Z51" s="5">
        <v>270.8</v>
      </c>
      <c r="AA51" s="5" t="s">
        <v>8</v>
      </c>
      <c r="AB51" s="5">
        <v>204.69</v>
      </c>
      <c r="AD51" s="38" t="s">
        <v>8</v>
      </c>
      <c r="AE51" s="38"/>
    </row>
    <row r="52" spans="1:31" s="40" customFormat="1" ht="15" customHeight="1">
      <c r="A52" s="38"/>
      <c r="B52" s="92">
        <v>2002</v>
      </c>
      <c r="C52" s="92"/>
      <c r="D52" s="5">
        <v>64.739999999999995</v>
      </c>
      <c r="E52" s="5" t="s">
        <v>8</v>
      </c>
      <c r="F52" s="5">
        <v>45.45</v>
      </c>
      <c r="G52" s="5" t="s">
        <v>10</v>
      </c>
      <c r="H52" s="73">
        <v>187.27</v>
      </c>
      <c r="I52" s="73"/>
      <c r="J52" s="5" t="s">
        <v>9</v>
      </c>
      <c r="K52" s="5">
        <v>203.66</v>
      </c>
      <c r="L52" s="5" t="s">
        <v>8</v>
      </c>
      <c r="M52" s="5">
        <v>234.63</v>
      </c>
      <c r="N52" s="5" t="s">
        <v>8</v>
      </c>
      <c r="O52" s="5">
        <v>298.23</v>
      </c>
      <c r="P52" s="5" t="s">
        <v>8</v>
      </c>
      <c r="Q52" s="5">
        <v>265.45</v>
      </c>
      <c r="R52" s="5" t="s">
        <v>8</v>
      </c>
      <c r="S52" s="73">
        <v>452.87</v>
      </c>
      <c r="T52" s="73"/>
      <c r="U52" s="5" t="s">
        <v>8</v>
      </c>
      <c r="V52" s="5">
        <v>343.24</v>
      </c>
      <c r="W52" s="5" t="s">
        <v>9</v>
      </c>
      <c r="X52" s="5">
        <v>379.76</v>
      </c>
      <c r="Y52" s="5" t="s">
        <v>9</v>
      </c>
      <c r="Z52" s="5">
        <v>597.16</v>
      </c>
      <c r="AA52" s="5" t="s">
        <v>10</v>
      </c>
      <c r="AB52" s="5">
        <v>641.39</v>
      </c>
      <c r="AD52" s="38" t="s">
        <v>8</v>
      </c>
      <c r="AE52" s="38"/>
    </row>
    <row r="53" spans="1:31" s="40" customFormat="1" ht="15" customHeight="1">
      <c r="A53" s="38"/>
      <c r="B53" s="92">
        <v>2003</v>
      </c>
      <c r="C53" s="92"/>
      <c r="D53" s="5">
        <v>468.29</v>
      </c>
      <c r="E53" s="5" t="s">
        <v>8</v>
      </c>
      <c r="F53" s="5">
        <v>138.82</v>
      </c>
      <c r="G53" s="5" t="s">
        <v>8</v>
      </c>
      <c r="H53" s="73">
        <v>169.56</v>
      </c>
      <c r="I53" s="73"/>
      <c r="J53" s="5" t="s">
        <v>8</v>
      </c>
      <c r="K53" s="5">
        <v>217.38</v>
      </c>
      <c r="L53" s="5" t="s">
        <v>9</v>
      </c>
      <c r="M53" s="5">
        <v>215.16</v>
      </c>
      <c r="N53" s="5" t="s">
        <v>8</v>
      </c>
      <c r="O53" s="5">
        <v>190.72</v>
      </c>
      <c r="P53" s="5" t="s">
        <v>8</v>
      </c>
      <c r="Q53" s="5">
        <v>328.77</v>
      </c>
      <c r="R53" s="5" t="s">
        <v>8</v>
      </c>
      <c r="S53" s="73">
        <v>258.54000000000002</v>
      </c>
      <c r="T53" s="73"/>
      <c r="U53" s="5" t="s">
        <v>8</v>
      </c>
      <c r="V53" s="5">
        <v>119.15</v>
      </c>
      <c r="W53" s="5" t="s">
        <v>8</v>
      </c>
      <c r="X53" s="5">
        <v>77.63</v>
      </c>
      <c r="Y53" s="5" t="s">
        <v>9</v>
      </c>
      <c r="Z53" s="5">
        <v>69.25</v>
      </c>
      <c r="AA53" s="5" t="s">
        <v>9</v>
      </c>
      <c r="AB53" s="5">
        <v>84.75</v>
      </c>
      <c r="AD53" s="38" t="s">
        <v>8</v>
      </c>
      <c r="AE53" s="38"/>
    </row>
    <row r="54" spans="1:31" s="40" customFormat="1" ht="15" customHeight="1">
      <c r="A54" s="38"/>
      <c r="B54" s="92">
        <v>2004</v>
      </c>
      <c r="C54" s="92"/>
      <c r="D54" s="5">
        <v>65.25</v>
      </c>
      <c r="E54" s="5" t="s">
        <v>8</v>
      </c>
      <c r="F54" s="5">
        <v>50.53</v>
      </c>
      <c r="G54" s="5" t="s">
        <v>8</v>
      </c>
      <c r="H54" s="73">
        <v>50.84</v>
      </c>
      <c r="I54" s="73"/>
      <c r="J54" s="5" t="s">
        <v>8</v>
      </c>
      <c r="K54" s="5">
        <v>229.08</v>
      </c>
      <c r="L54" s="5" t="s">
        <v>8</v>
      </c>
      <c r="M54" s="5">
        <v>289.02999999999997</v>
      </c>
      <c r="N54" s="5" t="s">
        <v>8</v>
      </c>
      <c r="O54" s="5">
        <v>192.14</v>
      </c>
      <c r="P54" s="5" t="s">
        <v>8</v>
      </c>
      <c r="Q54" s="5">
        <v>176.71</v>
      </c>
      <c r="R54" s="5" t="s">
        <v>8</v>
      </c>
      <c r="S54" s="73">
        <v>204.13</v>
      </c>
      <c r="T54" s="73"/>
      <c r="U54" s="5" t="s">
        <v>8</v>
      </c>
      <c r="V54" s="5">
        <v>131.54</v>
      </c>
      <c r="W54" s="5" t="s">
        <v>8</v>
      </c>
      <c r="X54" s="5">
        <v>174.82</v>
      </c>
      <c r="Y54" s="5" t="s">
        <v>8</v>
      </c>
      <c r="Z54" s="5">
        <v>74.8</v>
      </c>
      <c r="AA54" s="5" t="s">
        <v>8</v>
      </c>
      <c r="AB54" s="5">
        <v>84.49</v>
      </c>
      <c r="AD54" s="38" t="s">
        <v>8</v>
      </c>
      <c r="AE54" s="38"/>
    </row>
    <row r="55" spans="1:31" ht="15" customHeight="1">
      <c r="A55" s="2"/>
      <c r="B55" s="78">
        <v>2005</v>
      </c>
      <c r="C55" s="78"/>
      <c r="D55" s="4">
        <v>58.39</v>
      </c>
      <c r="E55" s="3" t="s">
        <v>8</v>
      </c>
      <c r="F55" s="4">
        <v>83.82</v>
      </c>
      <c r="G55" s="3" t="s">
        <v>9</v>
      </c>
      <c r="H55" s="73">
        <v>138.94999999999999</v>
      </c>
      <c r="I55" s="73"/>
      <c r="J55" s="3" t="s">
        <v>8</v>
      </c>
      <c r="K55" s="4">
        <v>200.23</v>
      </c>
      <c r="L55" s="3" t="s">
        <v>8</v>
      </c>
      <c r="M55" s="4">
        <v>204.81</v>
      </c>
      <c r="N55" s="3" t="s">
        <v>8</v>
      </c>
      <c r="O55" s="4">
        <v>282.13</v>
      </c>
      <c r="P55" s="3" t="s">
        <v>8</v>
      </c>
      <c r="Q55" s="4">
        <v>368.19</v>
      </c>
      <c r="R55" s="3" t="s">
        <v>8</v>
      </c>
      <c r="S55" s="73">
        <v>564</v>
      </c>
      <c r="T55" s="73"/>
      <c r="U55" s="3" t="s">
        <v>8</v>
      </c>
      <c r="V55" s="4">
        <v>334.4</v>
      </c>
      <c r="W55" s="3" t="s">
        <v>8</v>
      </c>
      <c r="X55" s="4">
        <v>265.13</v>
      </c>
      <c r="Y55" s="3" t="s">
        <v>8</v>
      </c>
      <c r="Z55" s="4">
        <v>376.33</v>
      </c>
      <c r="AA55" s="3" t="s">
        <v>8</v>
      </c>
      <c r="AB55" s="4">
        <v>437.89</v>
      </c>
      <c r="AC55" s="3" t="s">
        <v>9</v>
      </c>
      <c r="AD55" s="2"/>
      <c r="AE55" s="2"/>
    </row>
    <row r="56" spans="1:31" ht="15" customHeight="1">
      <c r="A56" s="2"/>
      <c r="B56" s="78">
        <v>2006</v>
      </c>
      <c r="C56" s="78"/>
      <c r="D56" s="4">
        <v>263.10000000000002</v>
      </c>
      <c r="E56" s="3" t="s">
        <v>8</v>
      </c>
      <c r="F56" s="4">
        <v>72.400000000000006</v>
      </c>
      <c r="G56" s="3" t="s">
        <v>8</v>
      </c>
      <c r="H56" s="73">
        <v>148.80000000000001</v>
      </c>
      <c r="I56" s="73"/>
      <c r="J56" s="3" t="s">
        <v>8</v>
      </c>
      <c r="K56" s="4">
        <v>207.77</v>
      </c>
      <c r="L56" s="3" t="s">
        <v>8</v>
      </c>
      <c r="M56" s="4">
        <v>273.16000000000003</v>
      </c>
      <c r="N56" s="3" t="s">
        <v>8</v>
      </c>
      <c r="O56" s="4">
        <v>285.3</v>
      </c>
      <c r="P56" s="3" t="s">
        <v>8</v>
      </c>
      <c r="Q56" s="4">
        <v>364.27</v>
      </c>
      <c r="R56" s="3" t="s">
        <v>8</v>
      </c>
      <c r="S56" s="73">
        <v>376.52</v>
      </c>
      <c r="T56" s="73"/>
      <c r="U56" s="3" t="s">
        <v>8</v>
      </c>
      <c r="V56" s="4">
        <v>326.47000000000003</v>
      </c>
      <c r="W56" s="3" t="s">
        <v>8</v>
      </c>
      <c r="X56" s="4">
        <v>369.84</v>
      </c>
      <c r="Y56" s="3" t="s">
        <v>8</v>
      </c>
      <c r="Z56" s="4">
        <v>383.9</v>
      </c>
      <c r="AA56" s="3" t="s">
        <v>8</v>
      </c>
      <c r="AB56" s="4">
        <v>336.96</v>
      </c>
      <c r="AC56" s="3" t="s">
        <v>9</v>
      </c>
      <c r="AD56" s="2"/>
      <c r="AE56" s="2"/>
    </row>
    <row r="57" spans="1:31" ht="15" customHeight="1">
      <c r="A57" s="2"/>
      <c r="B57" s="78">
        <v>2007</v>
      </c>
      <c r="C57" s="78"/>
      <c r="D57" s="4">
        <v>199.08</v>
      </c>
      <c r="E57" s="3" t="s">
        <v>8</v>
      </c>
      <c r="F57" s="4">
        <v>134.61000000000001</v>
      </c>
      <c r="G57" s="3" t="s">
        <v>8</v>
      </c>
      <c r="H57" s="73">
        <v>191.29</v>
      </c>
      <c r="I57" s="73"/>
      <c r="J57" s="3" t="s">
        <v>8</v>
      </c>
      <c r="K57" s="4">
        <v>242.97</v>
      </c>
      <c r="L57" s="3" t="s">
        <v>8</v>
      </c>
      <c r="M57" s="4">
        <v>197.31</v>
      </c>
      <c r="N57" s="3" t="s">
        <v>8</v>
      </c>
      <c r="O57" s="4">
        <v>127.08</v>
      </c>
      <c r="P57" s="3" t="s">
        <v>8</v>
      </c>
      <c r="Q57" s="4">
        <v>167.16</v>
      </c>
      <c r="R57" s="3" t="s">
        <v>8</v>
      </c>
      <c r="S57" s="73">
        <v>91.01</v>
      </c>
      <c r="T57" s="73"/>
      <c r="U57" s="3" t="s">
        <v>8</v>
      </c>
      <c r="V57" s="4">
        <v>72.61</v>
      </c>
      <c r="W57" s="3" t="s">
        <v>8</v>
      </c>
      <c r="X57" s="4">
        <v>103.62</v>
      </c>
      <c r="Y57" s="3" t="s">
        <v>9</v>
      </c>
      <c r="Z57" s="4">
        <v>137.75</v>
      </c>
      <c r="AA57" s="3" t="s">
        <v>8</v>
      </c>
      <c r="AB57" s="4">
        <v>73.73</v>
      </c>
      <c r="AC57" s="3" t="s">
        <v>9</v>
      </c>
      <c r="AD57" s="2"/>
      <c r="AE57" s="2"/>
    </row>
    <row r="58" spans="1:31" ht="15" customHeight="1">
      <c r="A58" s="2"/>
      <c r="B58" s="78">
        <v>2008</v>
      </c>
      <c r="C58" s="78"/>
      <c r="D58" s="4">
        <v>34.159999999999997</v>
      </c>
      <c r="E58" s="3" t="s">
        <v>8</v>
      </c>
      <c r="F58" s="4">
        <v>29.74</v>
      </c>
      <c r="G58" s="3" t="s">
        <v>8</v>
      </c>
      <c r="H58" s="73">
        <v>37.049999999999997</v>
      </c>
      <c r="I58" s="73"/>
      <c r="J58" s="3" t="s">
        <v>8</v>
      </c>
      <c r="K58" s="4">
        <v>161.38999999999999</v>
      </c>
      <c r="L58" s="3" t="s">
        <v>8</v>
      </c>
      <c r="M58" s="4">
        <v>247.64</v>
      </c>
      <c r="N58" s="3" t="s">
        <v>8</v>
      </c>
      <c r="O58" s="4">
        <v>353.53</v>
      </c>
      <c r="P58" s="3" t="s">
        <v>8</v>
      </c>
      <c r="Q58" s="4">
        <v>291.08</v>
      </c>
      <c r="R58" s="3" t="s">
        <v>9</v>
      </c>
      <c r="S58" s="73">
        <v>290.61</v>
      </c>
      <c r="T58" s="73"/>
      <c r="U58" s="3" t="s">
        <v>8</v>
      </c>
      <c r="V58" s="4">
        <v>229.55</v>
      </c>
      <c r="W58" s="3" t="s">
        <v>8</v>
      </c>
      <c r="X58" s="4">
        <v>200.52</v>
      </c>
      <c r="Y58" s="3" t="s">
        <v>8</v>
      </c>
      <c r="Z58" s="4">
        <v>146.5</v>
      </c>
      <c r="AA58" s="3" t="s">
        <v>8</v>
      </c>
      <c r="AB58" s="4">
        <v>73.36</v>
      </c>
      <c r="AC58" s="3" t="s">
        <v>8</v>
      </c>
      <c r="AD58" s="2"/>
      <c r="AE58" s="2"/>
    </row>
    <row r="59" spans="1:31" ht="15" customHeight="1">
      <c r="A59" s="2"/>
      <c r="B59" s="78">
        <v>2009</v>
      </c>
      <c r="C59" s="78"/>
      <c r="D59" s="4">
        <v>82.13</v>
      </c>
      <c r="E59" s="3" t="s">
        <v>8</v>
      </c>
      <c r="F59" s="4">
        <v>42.78</v>
      </c>
      <c r="G59" s="3" t="s">
        <v>8</v>
      </c>
      <c r="H59" s="73">
        <v>36.450000000000003</v>
      </c>
      <c r="I59" s="73"/>
      <c r="J59" s="3" t="s">
        <v>8</v>
      </c>
      <c r="K59" s="4">
        <v>60.11</v>
      </c>
      <c r="L59" s="3" t="s">
        <v>8</v>
      </c>
      <c r="M59" s="4">
        <v>223.87</v>
      </c>
      <c r="N59" s="3" t="s">
        <v>8</v>
      </c>
      <c r="O59" s="4">
        <v>161.33000000000001</v>
      </c>
      <c r="P59" s="3" t="s">
        <v>8</v>
      </c>
      <c r="Q59" s="4">
        <v>220.23</v>
      </c>
      <c r="R59" s="3" t="s">
        <v>8</v>
      </c>
      <c r="S59" s="73">
        <v>141.26</v>
      </c>
      <c r="T59" s="73"/>
      <c r="U59" s="3" t="s">
        <v>8</v>
      </c>
      <c r="V59" s="4">
        <v>187.91</v>
      </c>
      <c r="W59" s="3" t="s">
        <v>8</v>
      </c>
      <c r="X59" s="4">
        <v>164.29</v>
      </c>
      <c r="Y59" s="3" t="s">
        <v>8</v>
      </c>
      <c r="Z59" s="4">
        <v>152.49</v>
      </c>
      <c r="AA59" s="3" t="s">
        <v>8</v>
      </c>
      <c r="AB59" s="4">
        <v>131.55000000000001</v>
      </c>
      <c r="AC59" s="3" t="s">
        <v>8</v>
      </c>
      <c r="AD59" s="2"/>
      <c r="AE59" s="2"/>
    </row>
    <row r="60" spans="1:31" ht="15" customHeight="1">
      <c r="A60" s="2"/>
      <c r="B60" s="78">
        <v>2010</v>
      </c>
      <c r="C60" s="78"/>
      <c r="D60" s="4">
        <v>123.56</v>
      </c>
      <c r="E60" s="3" t="s">
        <v>8</v>
      </c>
      <c r="F60" s="4">
        <v>58.92</v>
      </c>
      <c r="G60" s="3" t="s">
        <v>8</v>
      </c>
      <c r="H60" s="73">
        <v>31.75</v>
      </c>
      <c r="I60" s="73"/>
      <c r="J60" s="3" t="s">
        <v>8</v>
      </c>
      <c r="K60" s="4">
        <v>75.83</v>
      </c>
      <c r="L60" s="3" t="s">
        <v>8</v>
      </c>
      <c r="M60" s="4">
        <v>231.1</v>
      </c>
      <c r="N60" s="3" t="s">
        <v>8</v>
      </c>
      <c r="O60" s="4">
        <v>146.61000000000001</v>
      </c>
      <c r="P60" s="3" t="s">
        <v>8</v>
      </c>
      <c r="Q60" s="4">
        <v>46.46</v>
      </c>
      <c r="R60" s="3" t="s">
        <v>8</v>
      </c>
      <c r="S60" s="73">
        <v>27.57</v>
      </c>
      <c r="T60" s="73"/>
      <c r="U60" s="3" t="s">
        <v>8</v>
      </c>
      <c r="V60" s="4">
        <v>79.05</v>
      </c>
      <c r="W60" s="3" t="s">
        <v>8</v>
      </c>
      <c r="X60" s="4">
        <v>61.71</v>
      </c>
      <c r="Y60" s="3" t="s">
        <v>8</v>
      </c>
      <c r="Z60" s="4">
        <v>49.63</v>
      </c>
      <c r="AA60" s="3" t="s">
        <v>9</v>
      </c>
      <c r="AB60" s="4">
        <v>24.53</v>
      </c>
      <c r="AC60" s="3" t="s">
        <v>8</v>
      </c>
      <c r="AD60" s="2"/>
      <c r="AE60" s="2"/>
    </row>
    <row r="61" spans="1:31" ht="15" customHeight="1">
      <c r="A61" s="2"/>
      <c r="B61" s="78">
        <v>2011</v>
      </c>
      <c r="C61" s="78"/>
      <c r="D61" s="4">
        <v>81</v>
      </c>
      <c r="E61" s="3" t="s">
        <v>8</v>
      </c>
      <c r="F61" s="4">
        <v>60.06</v>
      </c>
      <c r="G61" s="3" t="s">
        <v>8</v>
      </c>
      <c r="H61" s="73">
        <v>26.37</v>
      </c>
      <c r="I61" s="73"/>
      <c r="J61" s="3" t="s">
        <v>8</v>
      </c>
      <c r="K61" s="4">
        <v>73.2</v>
      </c>
      <c r="L61" s="3" t="s">
        <v>8</v>
      </c>
      <c r="M61" s="4">
        <v>83.77</v>
      </c>
      <c r="N61" s="3" t="s">
        <v>8</v>
      </c>
      <c r="O61" s="4">
        <v>77.56</v>
      </c>
      <c r="P61" s="3" t="s">
        <v>8</v>
      </c>
      <c r="Q61" s="4">
        <v>133.51</v>
      </c>
      <c r="R61" s="3" t="s">
        <v>8</v>
      </c>
      <c r="S61" s="73">
        <v>177.3</v>
      </c>
      <c r="T61" s="73"/>
      <c r="U61" s="3" t="s">
        <v>8</v>
      </c>
      <c r="V61" s="4">
        <v>110.56</v>
      </c>
      <c r="W61" s="3" t="s">
        <v>8</v>
      </c>
      <c r="X61" s="4">
        <v>139.62</v>
      </c>
      <c r="Y61" s="3" t="s">
        <v>9</v>
      </c>
      <c r="Z61" s="4">
        <v>159.65</v>
      </c>
      <c r="AA61" s="3" t="s">
        <v>9</v>
      </c>
      <c r="AB61" s="4">
        <v>98.73</v>
      </c>
      <c r="AC61" s="3" t="s">
        <v>9</v>
      </c>
      <c r="AD61" s="2"/>
      <c r="AE61" s="2"/>
    </row>
    <row r="62" spans="1:31" ht="15" customHeight="1">
      <c r="A62" s="2"/>
      <c r="B62" s="78">
        <v>2012</v>
      </c>
      <c r="C62" s="78"/>
      <c r="D62" s="4">
        <v>93.13</v>
      </c>
      <c r="E62" s="3" t="s">
        <v>8</v>
      </c>
      <c r="F62" s="4">
        <v>52.43</v>
      </c>
      <c r="G62" s="3" t="s">
        <v>10</v>
      </c>
      <c r="H62" s="73">
        <v>101.14</v>
      </c>
      <c r="I62" s="73"/>
      <c r="J62" s="3" t="s">
        <v>9</v>
      </c>
      <c r="K62" s="4">
        <v>34.6</v>
      </c>
      <c r="L62" s="3" t="s">
        <v>8</v>
      </c>
      <c r="M62" s="4">
        <v>49.39</v>
      </c>
      <c r="N62" s="3" t="s">
        <v>8</v>
      </c>
      <c r="O62" s="4">
        <v>207.32</v>
      </c>
      <c r="P62" s="3" t="s">
        <v>8</v>
      </c>
      <c r="Q62" s="4">
        <v>227.48</v>
      </c>
      <c r="R62" s="3" t="s">
        <v>9</v>
      </c>
      <c r="S62" s="73">
        <v>108.47</v>
      </c>
      <c r="T62" s="73"/>
      <c r="U62" s="3" t="s">
        <v>9</v>
      </c>
      <c r="V62" s="4">
        <v>57.23</v>
      </c>
      <c r="W62" s="3" t="s">
        <v>9</v>
      </c>
      <c r="X62" s="4">
        <v>56.62</v>
      </c>
      <c r="Y62" s="3" t="s">
        <v>8</v>
      </c>
      <c r="Z62" s="4">
        <v>34.32</v>
      </c>
      <c r="AA62" s="3" t="s">
        <v>8</v>
      </c>
      <c r="AB62" s="4">
        <v>22.24</v>
      </c>
      <c r="AC62" s="3" t="s">
        <v>8</v>
      </c>
      <c r="AD62" s="2"/>
      <c r="AE62" s="2"/>
    </row>
    <row r="63" spans="1:31" ht="15" customHeight="1">
      <c r="A63" s="2"/>
      <c r="B63" s="78">
        <v>2013</v>
      </c>
      <c r="C63" s="78"/>
      <c r="D63" s="4">
        <v>28.9</v>
      </c>
      <c r="E63" s="3" t="s">
        <v>8</v>
      </c>
      <c r="F63" s="4">
        <v>13.8</v>
      </c>
      <c r="G63" s="3" t="s">
        <v>8</v>
      </c>
      <c r="H63" s="73">
        <v>14.12</v>
      </c>
      <c r="I63" s="73"/>
      <c r="J63" s="3" t="s">
        <v>8</v>
      </c>
      <c r="K63" s="4">
        <v>100.86</v>
      </c>
      <c r="L63" s="3" t="s">
        <v>8</v>
      </c>
      <c r="M63" s="4">
        <v>142.58000000000001</v>
      </c>
      <c r="N63" s="3" t="s">
        <v>8</v>
      </c>
      <c r="O63" s="4">
        <v>98.84</v>
      </c>
      <c r="P63" s="3" t="s">
        <v>8</v>
      </c>
      <c r="Q63" s="4">
        <v>122.24</v>
      </c>
      <c r="R63" s="3" t="s">
        <v>8</v>
      </c>
      <c r="S63" s="73">
        <v>60.18</v>
      </c>
      <c r="T63" s="73"/>
      <c r="U63" s="3" t="s">
        <v>8</v>
      </c>
      <c r="V63" s="4">
        <v>74.150000000000006</v>
      </c>
      <c r="W63" s="3" t="s">
        <v>8</v>
      </c>
      <c r="X63" s="4">
        <v>71.84</v>
      </c>
      <c r="Y63" s="3" t="s">
        <v>8</v>
      </c>
      <c r="Z63" s="4">
        <v>69.69</v>
      </c>
      <c r="AA63" s="3" t="s">
        <v>8</v>
      </c>
      <c r="AB63" s="4">
        <v>87.15</v>
      </c>
      <c r="AC63" s="3" t="s">
        <v>8</v>
      </c>
      <c r="AD63" s="2"/>
      <c r="AE63" s="2"/>
    </row>
    <row r="64" spans="1:31" ht="15" customHeight="1">
      <c r="A64" s="2"/>
      <c r="B64" s="78">
        <v>2014</v>
      </c>
      <c r="C64" s="78"/>
      <c r="D64" s="4">
        <v>42.22</v>
      </c>
      <c r="E64" s="3" t="s">
        <v>9</v>
      </c>
      <c r="F64" s="4">
        <v>12.71</v>
      </c>
      <c r="G64" s="3" t="s">
        <v>8</v>
      </c>
      <c r="H64" s="73">
        <v>33.01</v>
      </c>
      <c r="I64" s="73"/>
      <c r="J64" s="3" t="s">
        <v>8</v>
      </c>
      <c r="K64" s="4">
        <v>120.63</v>
      </c>
      <c r="L64" s="3" t="s">
        <v>8</v>
      </c>
      <c r="M64" s="4">
        <v>159.59</v>
      </c>
      <c r="N64" s="3" t="s">
        <v>8</v>
      </c>
      <c r="O64" s="4">
        <v>162.01</v>
      </c>
      <c r="P64" s="3" t="s">
        <v>8</v>
      </c>
      <c r="Q64" s="4">
        <v>63.31</v>
      </c>
      <c r="R64" s="3" t="s">
        <v>8</v>
      </c>
      <c r="S64" s="73">
        <v>232.97</v>
      </c>
      <c r="T64" s="73"/>
      <c r="U64" s="3" t="s">
        <v>8</v>
      </c>
      <c r="V64" s="4">
        <v>154.82</v>
      </c>
      <c r="W64" s="3" t="s">
        <v>8</v>
      </c>
      <c r="X64" s="4">
        <v>156.69</v>
      </c>
      <c r="Y64" s="3" t="s">
        <v>8</v>
      </c>
      <c r="Z64" s="4">
        <v>199.5</v>
      </c>
      <c r="AA64" s="3" t="s">
        <v>8</v>
      </c>
      <c r="AB64" s="4">
        <v>171.5</v>
      </c>
      <c r="AC64" s="3" t="s">
        <v>8</v>
      </c>
      <c r="AD64" s="2"/>
      <c r="AE64" s="2"/>
    </row>
    <row r="65" spans="1:31" ht="15" customHeight="1">
      <c r="A65" s="2"/>
      <c r="B65" s="6"/>
      <c r="C65" s="6">
        <v>2015</v>
      </c>
      <c r="D65" s="36">
        <v>51.3</v>
      </c>
      <c r="E65" s="34" t="s">
        <v>8</v>
      </c>
      <c r="F65" s="36">
        <v>35.770000000000003</v>
      </c>
      <c r="G65" s="34" t="s">
        <v>8</v>
      </c>
      <c r="H65" s="79">
        <v>32.020000000000003</v>
      </c>
      <c r="I65" s="79"/>
      <c r="J65" s="34" t="s">
        <v>8</v>
      </c>
      <c r="K65" s="36">
        <v>129.66</v>
      </c>
      <c r="L65" s="34" t="s">
        <v>8</v>
      </c>
      <c r="M65" s="36">
        <v>175.06</v>
      </c>
      <c r="N65" s="34" t="s">
        <v>8</v>
      </c>
      <c r="O65" s="36">
        <v>103.98</v>
      </c>
      <c r="P65" s="34" t="s">
        <v>8</v>
      </c>
      <c r="Q65" s="36">
        <v>107.29</v>
      </c>
      <c r="R65" s="34" t="s">
        <v>8</v>
      </c>
      <c r="S65" s="79">
        <v>175</v>
      </c>
      <c r="T65" s="79"/>
      <c r="U65" s="34" t="s">
        <v>11</v>
      </c>
      <c r="V65" s="5"/>
      <c r="W65" s="6"/>
      <c r="X65" s="5"/>
      <c r="Y65" s="6"/>
      <c r="Z65" s="5"/>
      <c r="AA65" s="6"/>
      <c r="AB65" s="5"/>
      <c r="AC65" s="6"/>
      <c r="AD65" s="2"/>
      <c r="AE65" s="2"/>
    </row>
    <row r="66" spans="1:31" ht="51.95" customHeight="1">
      <c r="A66" s="2"/>
      <c r="B66" s="77" t="s">
        <v>7</v>
      </c>
      <c r="C66" s="77"/>
      <c r="D66" s="77" t="s">
        <v>6</v>
      </c>
      <c r="E66" s="77"/>
      <c r="F66" s="77"/>
      <c r="G66" s="77"/>
      <c r="H66" s="7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</sheetData>
  <mergeCells count="196"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B29:C29"/>
    <mergeCell ref="H29:I29"/>
    <mergeCell ref="S29:T29"/>
    <mergeCell ref="B30:C30"/>
    <mergeCell ref="H30:I30"/>
    <mergeCell ref="S30:T30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50:C50"/>
    <mergeCell ref="B51:C51"/>
    <mergeCell ref="B52:C52"/>
    <mergeCell ref="S43:T43"/>
    <mergeCell ref="S44:T44"/>
    <mergeCell ref="B41:C41"/>
    <mergeCell ref="H41:I41"/>
    <mergeCell ref="S41:T41"/>
    <mergeCell ref="B42:C42"/>
    <mergeCell ref="H42:I42"/>
    <mergeCell ref="S42:T42"/>
    <mergeCell ref="B39:C39"/>
    <mergeCell ref="H39:I39"/>
    <mergeCell ref="S39:T39"/>
    <mergeCell ref="B40:C40"/>
    <mergeCell ref="H40:I40"/>
    <mergeCell ref="S40:T40"/>
    <mergeCell ref="B37:C37"/>
    <mergeCell ref="B53:C53"/>
    <mergeCell ref="B54:C54"/>
    <mergeCell ref="B45:C45"/>
    <mergeCell ref="B46:C46"/>
    <mergeCell ref="B47:C47"/>
    <mergeCell ref="B48:C48"/>
    <mergeCell ref="B49:C49"/>
    <mergeCell ref="B43:C43"/>
    <mergeCell ref="H43:I43"/>
    <mergeCell ref="B44:C44"/>
    <mergeCell ref="H44:I44"/>
    <mergeCell ref="H50:I50"/>
    <mergeCell ref="H51:I51"/>
    <mergeCell ref="H52:I52"/>
    <mergeCell ref="H53:I53"/>
    <mergeCell ref="H54:I54"/>
    <mergeCell ref="H45:I45"/>
    <mergeCell ref="H46:I46"/>
    <mergeCell ref="H47:I47"/>
    <mergeCell ref="H48:I48"/>
    <mergeCell ref="H49:I49"/>
    <mergeCell ref="H37:I37"/>
    <mergeCell ref="S37:T37"/>
    <mergeCell ref="B38:C38"/>
    <mergeCell ref="H38:I38"/>
    <mergeCell ref="S38:T38"/>
    <mergeCell ref="B35:C35"/>
    <mergeCell ref="H35:I35"/>
    <mergeCell ref="S35:T35"/>
    <mergeCell ref="B36:C36"/>
    <mergeCell ref="H36:I36"/>
    <mergeCell ref="S36:T36"/>
    <mergeCell ref="S50:T50"/>
    <mergeCell ref="S51:T51"/>
    <mergeCell ref="S52:T52"/>
    <mergeCell ref="S53:T53"/>
    <mergeCell ref="S54:T54"/>
    <mergeCell ref="S45:T45"/>
    <mergeCell ref="S46:T46"/>
    <mergeCell ref="S47:T47"/>
    <mergeCell ref="S48:T48"/>
    <mergeCell ref="S49:T49"/>
    <mergeCell ref="B64:C64"/>
    <mergeCell ref="H64:I64"/>
    <mergeCell ref="S64:T64"/>
    <mergeCell ref="B66:C66"/>
    <mergeCell ref="D66:H66"/>
    <mergeCell ref="H65:I65"/>
    <mergeCell ref="S65:T65"/>
    <mergeCell ref="B59:C59"/>
    <mergeCell ref="H59:I59"/>
    <mergeCell ref="S59:T59"/>
    <mergeCell ref="S63:T63"/>
    <mergeCell ref="B60:C60"/>
    <mergeCell ref="H60:I60"/>
    <mergeCell ref="S60:T60"/>
    <mergeCell ref="B61:C61"/>
    <mergeCell ref="H61:I61"/>
    <mergeCell ref="S61:T61"/>
    <mergeCell ref="B62:C62"/>
    <mergeCell ref="H62:I62"/>
    <mergeCell ref="S62:T62"/>
    <mergeCell ref="B63:C63"/>
    <mergeCell ref="H63:I63"/>
    <mergeCell ref="B57:C57"/>
    <mergeCell ref="H57:I57"/>
    <mergeCell ref="S57:T57"/>
    <mergeCell ref="B58:C58"/>
    <mergeCell ref="H58:I58"/>
    <mergeCell ref="S58:T58"/>
    <mergeCell ref="B55:C55"/>
    <mergeCell ref="H55:I55"/>
    <mergeCell ref="S55:T55"/>
    <mergeCell ref="B56:C56"/>
    <mergeCell ref="H56:I56"/>
    <mergeCell ref="S56:T5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9:C19"/>
    <mergeCell ref="H19:I19"/>
    <mergeCell ref="S19:T19"/>
    <mergeCell ref="B20:C20"/>
    <mergeCell ref="H20:I20"/>
    <mergeCell ref="S20:T20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24:C24"/>
    <mergeCell ref="H24:I24"/>
    <mergeCell ref="S24:T24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opLeftCell="B1" workbookViewId="0">
      <selection activeCell="B12" sqref="A12:XFD12"/>
    </sheetView>
  </sheetViews>
  <sheetFormatPr baseColWidth="10" defaultRowHeight="12.75"/>
  <cols>
    <col min="1" max="1" width="8.85546875" style="1" hidden="1" customWidth="1"/>
    <col min="2" max="2" width="3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42446.379993784722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577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583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582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650</v>
      </c>
      <c r="U7" s="67"/>
      <c r="V7" s="67"/>
      <c r="W7" s="67"/>
      <c r="X7" s="72" t="s">
        <v>36</v>
      </c>
      <c r="Y7" s="72"/>
      <c r="Z7" s="72"/>
      <c r="AA7" s="72"/>
      <c r="AB7" s="74">
        <v>6030653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70</v>
      </c>
      <c r="U8" s="67"/>
      <c r="V8" s="67"/>
      <c r="W8" s="67"/>
      <c r="X8" s="72" t="s">
        <v>31</v>
      </c>
      <c r="Y8" s="72"/>
      <c r="Z8" s="72"/>
      <c r="AA8" s="72"/>
      <c r="AB8" s="74">
        <v>313364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68</v>
      </c>
      <c r="U9" s="67"/>
      <c r="V9" s="67"/>
      <c r="W9" s="67"/>
      <c r="X9" s="72" t="s">
        <v>26</v>
      </c>
      <c r="Y9" s="72"/>
      <c r="Z9" s="72"/>
      <c r="AA9" s="72"/>
      <c r="AB9" s="75">
        <v>2148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8" t="s">
        <v>24</v>
      </c>
      <c r="E11" s="8" t="s">
        <v>12</v>
      </c>
      <c r="F11" s="8" t="s">
        <v>23</v>
      </c>
      <c r="G11" s="8" t="s">
        <v>12</v>
      </c>
      <c r="H11" s="76" t="s">
        <v>22</v>
      </c>
      <c r="I11" s="76"/>
      <c r="J11" s="8" t="s">
        <v>12</v>
      </c>
      <c r="K11" s="8" t="s">
        <v>21</v>
      </c>
      <c r="L11" s="8" t="s">
        <v>12</v>
      </c>
      <c r="M11" s="8" t="s">
        <v>20</v>
      </c>
      <c r="N11" s="8" t="s">
        <v>12</v>
      </c>
      <c r="O11" s="8" t="s">
        <v>19</v>
      </c>
      <c r="P11" s="8" t="s">
        <v>12</v>
      </c>
      <c r="Q11" s="8" t="s">
        <v>18</v>
      </c>
      <c r="R11" s="8" t="s">
        <v>12</v>
      </c>
      <c r="S11" s="76" t="s">
        <v>17</v>
      </c>
      <c r="T11" s="76"/>
      <c r="U11" s="8" t="s">
        <v>12</v>
      </c>
      <c r="V11" s="8" t="s">
        <v>16</v>
      </c>
      <c r="W11" s="8" t="s">
        <v>12</v>
      </c>
      <c r="X11" s="8" t="s">
        <v>15</v>
      </c>
      <c r="Y11" s="8" t="s">
        <v>12</v>
      </c>
      <c r="Z11" s="8" t="s">
        <v>14</v>
      </c>
      <c r="AA11" s="8" t="s">
        <v>12</v>
      </c>
      <c r="AB11" s="8" t="s">
        <v>13</v>
      </c>
      <c r="AC11" s="8" t="s">
        <v>12</v>
      </c>
      <c r="AD11" s="2"/>
      <c r="AE11" s="2"/>
    </row>
    <row r="12" spans="1:31" s="40" customFormat="1" ht="15" customHeight="1">
      <c r="A12" s="38"/>
      <c r="B12" s="80">
        <v>1916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1">
        <v>68.13</v>
      </c>
      <c r="I12" s="81"/>
      <c r="J12" s="53" t="s">
        <v>8</v>
      </c>
      <c r="K12" s="54">
        <v>46.24</v>
      </c>
      <c r="L12" s="53" t="s">
        <v>8</v>
      </c>
      <c r="M12" s="54">
        <v>54.62</v>
      </c>
      <c r="N12" s="53" t="s">
        <v>8</v>
      </c>
      <c r="O12" s="54">
        <v>42.98</v>
      </c>
      <c r="P12" s="53" t="s">
        <v>8</v>
      </c>
      <c r="Q12" s="54">
        <v>34.770000000000003</v>
      </c>
      <c r="R12" s="53" t="s">
        <v>8</v>
      </c>
      <c r="S12" s="81">
        <v>46.04</v>
      </c>
      <c r="T12" s="81"/>
      <c r="U12" s="53" t="s">
        <v>8</v>
      </c>
      <c r="V12" s="54">
        <v>57.58</v>
      </c>
      <c r="W12" s="53" t="s">
        <v>8</v>
      </c>
      <c r="X12" s="54">
        <v>150.84</v>
      </c>
      <c r="Y12" s="53" t="s">
        <v>8</v>
      </c>
      <c r="Z12" s="54">
        <v>115.67</v>
      </c>
      <c r="AA12" s="53" t="s">
        <v>8</v>
      </c>
      <c r="AB12" s="54">
        <v>112.89</v>
      </c>
      <c r="AC12" s="39"/>
      <c r="AD12" s="38"/>
      <c r="AE12" s="38"/>
    </row>
    <row r="13" spans="1:31" s="40" customFormat="1" ht="15" customHeight="1">
      <c r="A13" s="38"/>
      <c r="B13" s="80">
        <v>1917</v>
      </c>
      <c r="C13" s="80"/>
      <c r="D13" s="54">
        <v>137.66999999999999</v>
      </c>
      <c r="E13" s="53" t="s">
        <v>8</v>
      </c>
      <c r="F13" s="54">
        <v>104.72</v>
      </c>
      <c r="G13" s="53" t="s">
        <v>8</v>
      </c>
      <c r="H13" s="81">
        <v>133.31</v>
      </c>
      <c r="I13" s="81"/>
      <c r="J13" s="53" t="s">
        <v>8</v>
      </c>
      <c r="K13" s="54">
        <v>33.700000000000003</v>
      </c>
      <c r="L13" s="53" t="s">
        <v>8</v>
      </c>
      <c r="M13" s="54">
        <v>40.71</v>
      </c>
      <c r="N13" s="53" t="s">
        <v>8</v>
      </c>
      <c r="O13" s="54">
        <v>55.05</v>
      </c>
      <c r="P13" s="53" t="s">
        <v>8</v>
      </c>
      <c r="Q13" s="54">
        <v>42.76</v>
      </c>
      <c r="R13" s="53" t="s">
        <v>8</v>
      </c>
      <c r="S13" s="81">
        <v>45.12</v>
      </c>
      <c r="T13" s="81"/>
      <c r="U13" s="53" t="s">
        <v>9</v>
      </c>
      <c r="V13" s="54">
        <v>67.290000000000006</v>
      </c>
      <c r="W13" s="53" t="s">
        <v>8</v>
      </c>
      <c r="X13" s="54">
        <v>154.99</v>
      </c>
      <c r="Y13" s="53" t="s">
        <v>8</v>
      </c>
      <c r="Z13" s="54">
        <v>196.94</v>
      </c>
      <c r="AA13" s="53" t="s">
        <v>8</v>
      </c>
      <c r="AB13" s="54">
        <v>65.11</v>
      </c>
      <c r="AC13" s="39"/>
      <c r="AD13" s="38"/>
      <c r="AE13" s="38"/>
    </row>
    <row r="14" spans="1:31" s="40" customFormat="1" ht="15" customHeight="1">
      <c r="A14" s="38"/>
      <c r="B14" s="80">
        <v>1918</v>
      </c>
      <c r="C14" s="80"/>
      <c r="D14" s="54">
        <v>43.74</v>
      </c>
      <c r="E14" s="53" t="s">
        <v>8</v>
      </c>
      <c r="F14" s="54">
        <v>75.790000000000006</v>
      </c>
      <c r="G14" s="53" t="s">
        <v>8</v>
      </c>
      <c r="H14" s="81">
        <v>36.729999999999997</v>
      </c>
      <c r="I14" s="81"/>
      <c r="J14" s="53" t="s">
        <v>8</v>
      </c>
      <c r="K14" s="54">
        <v>34.549999999999997</v>
      </c>
      <c r="L14" s="53" t="s">
        <v>8</v>
      </c>
      <c r="M14" s="54">
        <v>149.97999999999999</v>
      </c>
      <c r="N14" s="53" t="s">
        <v>8</v>
      </c>
      <c r="O14" s="54">
        <v>78.989999999999995</v>
      </c>
      <c r="P14" s="53" t="s">
        <v>8</v>
      </c>
      <c r="Q14" s="54">
        <v>75.400000000000006</v>
      </c>
      <c r="R14" s="53" t="s">
        <v>8</v>
      </c>
      <c r="S14" s="81">
        <v>103.51</v>
      </c>
      <c r="T14" s="81"/>
      <c r="U14" s="53" t="s">
        <v>8</v>
      </c>
      <c r="V14" s="54">
        <v>136.61000000000001</v>
      </c>
      <c r="W14" s="53" t="s">
        <v>8</v>
      </c>
      <c r="X14" s="54">
        <v>92.21</v>
      </c>
      <c r="Y14" s="53" t="s">
        <v>8</v>
      </c>
      <c r="Z14" s="54">
        <v>122.2</v>
      </c>
      <c r="AA14" s="53" t="s">
        <v>8</v>
      </c>
      <c r="AB14" s="54">
        <v>105.73</v>
      </c>
      <c r="AC14" s="39"/>
      <c r="AD14" s="38"/>
      <c r="AE14" s="38"/>
    </row>
    <row r="15" spans="1:31" s="40" customFormat="1" ht="15" customHeight="1">
      <c r="A15" s="38"/>
      <c r="B15" s="80">
        <v>1919</v>
      </c>
      <c r="C15" s="80"/>
      <c r="D15" s="54"/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>
        <v>400.58</v>
      </c>
      <c r="AC15" s="39"/>
      <c r="AD15" s="38"/>
      <c r="AE15" s="38"/>
    </row>
    <row r="16" spans="1:31" s="40" customFormat="1" ht="15" customHeight="1">
      <c r="A16" s="38"/>
      <c r="B16" s="80">
        <v>1920</v>
      </c>
      <c r="C16" s="80"/>
      <c r="D16" s="54">
        <v>271.70999999999998</v>
      </c>
      <c r="E16" s="53" t="s">
        <v>8</v>
      </c>
      <c r="F16" s="54">
        <v>121.11</v>
      </c>
      <c r="G16" s="53" t="s">
        <v>8</v>
      </c>
      <c r="H16" s="81">
        <v>48.58</v>
      </c>
      <c r="I16" s="81"/>
      <c r="J16" s="53" t="s">
        <v>8</v>
      </c>
      <c r="K16" s="54">
        <v>28.05</v>
      </c>
      <c r="L16" s="53" t="s">
        <v>8</v>
      </c>
      <c r="M16" s="54">
        <v>87.14</v>
      </c>
      <c r="N16" s="53" t="s">
        <v>8</v>
      </c>
      <c r="O16" s="54">
        <v>230.88</v>
      </c>
      <c r="P16" s="53" t="s">
        <v>8</v>
      </c>
      <c r="Q16" s="54">
        <v>108.12</v>
      </c>
      <c r="R16" s="53" t="s">
        <v>8</v>
      </c>
      <c r="S16" s="81">
        <v>61.69</v>
      </c>
      <c r="T16" s="81"/>
      <c r="U16" s="53" t="s">
        <v>8</v>
      </c>
      <c r="V16" s="54">
        <v>130.30000000000001</v>
      </c>
      <c r="W16" s="53" t="s">
        <v>8</v>
      </c>
      <c r="X16" s="54">
        <v>219.71</v>
      </c>
      <c r="Y16" s="53" t="s">
        <v>8</v>
      </c>
      <c r="Z16" s="54">
        <v>318.17</v>
      </c>
      <c r="AA16" s="53" t="s">
        <v>8</v>
      </c>
      <c r="AB16" s="54">
        <v>345.65</v>
      </c>
      <c r="AC16" s="39"/>
      <c r="AD16" s="38"/>
      <c r="AE16" s="38"/>
    </row>
    <row r="17" spans="1:31" s="40" customFormat="1" ht="15" customHeight="1">
      <c r="A17" s="38"/>
      <c r="B17" s="80">
        <v>1921</v>
      </c>
      <c r="C17" s="80"/>
      <c r="D17" s="54">
        <v>302.29000000000002</v>
      </c>
      <c r="E17" s="53" t="s">
        <v>8</v>
      </c>
      <c r="F17" s="54">
        <v>189.18</v>
      </c>
      <c r="G17" s="53" t="s">
        <v>8</v>
      </c>
      <c r="H17" s="81">
        <v>66.75</v>
      </c>
      <c r="I17" s="81"/>
      <c r="J17" s="53" t="s">
        <v>8</v>
      </c>
      <c r="K17" s="54">
        <v>38.06</v>
      </c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>
        <v>151.04</v>
      </c>
      <c r="Y17" s="53" t="s">
        <v>8</v>
      </c>
      <c r="Z17" s="54">
        <v>194.93</v>
      </c>
      <c r="AA17" s="53" t="s">
        <v>8</v>
      </c>
      <c r="AB17" s="54">
        <v>95.99</v>
      </c>
      <c r="AC17" s="39"/>
      <c r="AD17" s="38"/>
      <c r="AE17" s="38"/>
    </row>
    <row r="18" spans="1:31" s="40" customFormat="1" ht="15" customHeight="1">
      <c r="A18" s="38"/>
      <c r="B18" s="80">
        <v>1922</v>
      </c>
      <c r="C18" s="80"/>
      <c r="D18" s="54">
        <v>68.11</v>
      </c>
      <c r="E18" s="53" t="s">
        <v>8</v>
      </c>
      <c r="F18" s="54">
        <v>57.01</v>
      </c>
      <c r="G18" s="53" t="s">
        <v>8</v>
      </c>
      <c r="H18" s="81">
        <v>43.84</v>
      </c>
      <c r="I18" s="81"/>
      <c r="J18" s="53" t="s">
        <v>8</v>
      </c>
      <c r="K18" s="54">
        <v>26.74</v>
      </c>
      <c r="L18" s="53" t="s">
        <v>8</v>
      </c>
      <c r="M18" s="54">
        <v>34.33</v>
      </c>
      <c r="N18" s="53" t="s">
        <v>8</v>
      </c>
      <c r="O18" s="54">
        <v>188.14</v>
      </c>
      <c r="P18" s="53" t="s">
        <v>8</v>
      </c>
      <c r="Q18" s="54">
        <v>124.09</v>
      </c>
      <c r="R18" s="53" t="s">
        <v>8</v>
      </c>
      <c r="S18" s="81">
        <v>119.02</v>
      </c>
      <c r="T18" s="81"/>
      <c r="U18" s="53" t="s">
        <v>8</v>
      </c>
      <c r="V18" s="54">
        <v>111.98</v>
      </c>
      <c r="W18" s="53" t="s">
        <v>8</v>
      </c>
      <c r="X18" s="54">
        <v>174.87</v>
      </c>
      <c r="Y18" s="53" t="s">
        <v>8</v>
      </c>
      <c r="Z18" s="54">
        <v>280.33</v>
      </c>
      <c r="AA18" s="53" t="s">
        <v>8</v>
      </c>
      <c r="AB18" s="54">
        <v>239.77</v>
      </c>
      <c r="AC18" s="39"/>
      <c r="AD18" s="38"/>
      <c r="AE18" s="38"/>
    </row>
    <row r="19" spans="1:31" s="40" customFormat="1" ht="15" customHeight="1">
      <c r="A19" s="38"/>
      <c r="B19" s="80">
        <v>1923</v>
      </c>
      <c r="C19" s="80"/>
      <c r="D19" s="54">
        <v>124.59</v>
      </c>
      <c r="E19" s="53" t="s">
        <v>8</v>
      </c>
      <c r="F19" s="54">
        <v>67.13</v>
      </c>
      <c r="G19" s="53" t="s">
        <v>8</v>
      </c>
      <c r="H19" s="81">
        <v>49.36</v>
      </c>
      <c r="I19" s="81"/>
      <c r="J19" s="53" t="s">
        <v>8</v>
      </c>
      <c r="K19" s="54">
        <v>16</v>
      </c>
      <c r="L19" s="53" t="s">
        <v>8</v>
      </c>
      <c r="M19" s="54">
        <v>16</v>
      </c>
      <c r="N19" s="53" t="s">
        <v>8</v>
      </c>
      <c r="O19" s="54">
        <v>32.65</v>
      </c>
      <c r="P19" s="53" t="s">
        <v>8</v>
      </c>
      <c r="Q19" s="54">
        <v>45</v>
      </c>
      <c r="R19" s="53" t="s">
        <v>8</v>
      </c>
      <c r="S19" s="81">
        <v>96.2</v>
      </c>
      <c r="T19" s="81"/>
      <c r="U19" s="53" t="s">
        <v>8</v>
      </c>
      <c r="V19" s="54"/>
      <c r="W19" s="53" t="s">
        <v>8</v>
      </c>
      <c r="X19" s="54">
        <v>104.43</v>
      </c>
      <c r="Y19" s="53" t="s">
        <v>8</v>
      </c>
      <c r="Z19" s="54">
        <v>209.4</v>
      </c>
      <c r="AA19" s="53" t="s">
        <v>8</v>
      </c>
      <c r="AB19" s="54">
        <v>191.42</v>
      </c>
      <c r="AC19" s="39"/>
      <c r="AD19" s="38"/>
      <c r="AE19" s="38"/>
    </row>
    <row r="20" spans="1:31" s="40" customFormat="1" ht="15" customHeight="1">
      <c r="A20" s="38"/>
      <c r="B20" s="80">
        <v>1924</v>
      </c>
      <c r="C20" s="80"/>
      <c r="D20" s="54">
        <v>98.43</v>
      </c>
      <c r="E20" s="53" t="s">
        <v>8</v>
      </c>
      <c r="F20" s="54">
        <v>39.32</v>
      </c>
      <c r="G20" s="53" t="s">
        <v>8</v>
      </c>
      <c r="H20" s="81">
        <v>24.55</v>
      </c>
      <c r="I20" s="81"/>
      <c r="J20" s="53" t="s">
        <v>8</v>
      </c>
      <c r="K20" s="54">
        <v>16.75</v>
      </c>
      <c r="L20" s="53" t="s">
        <v>8</v>
      </c>
      <c r="M20" s="54">
        <v>16</v>
      </c>
      <c r="N20" s="53" t="s">
        <v>8</v>
      </c>
      <c r="O20" s="54">
        <v>16</v>
      </c>
      <c r="P20" s="53" t="s">
        <v>8</v>
      </c>
      <c r="Q20" s="54">
        <v>19.09</v>
      </c>
      <c r="R20" s="53" t="s">
        <v>8</v>
      </c>
      <c r="S20" s="81">
        <v>16.010000000000002</v>
      </c>
      <c r="T20" s="81"/>
      <c r="U20" s="53" t="s">
        <v>8</v>
      </c>
      <c r="V20" s="54">
        <v>30.25</v>
      </c>
      <c r="W20" s="53" t="s">
        <v>8</v>
      </c>
      <c r="X20" s="54">
        <v>75.849999999999994</v>
      </c>
      <c r="Y20" s="53" t="s">
        <v>8</v>
      </c>
      <c r="Z20" s="54">
        <v>36.520000000000003</v>
      </c>
      <c r="AA20" s="53" t="s">
        <v>8</v>
      </c>
      <c r="AB20" s="54">
        <v>16</v>
      </c>
      <c r="AC20" s="39"/>
      <c r="AD20" s="38"/>
      <c r="AE20" s="38"/>
    </row>
    <row r="21" spans="1:31" s="40" customFormat="1" ht="15" customHeight="1">
      <c r="A21" s="38"/>
      <c r="B21" s="80">
        <v>1925</v>
      </c>
      <c r="C21" s="80"/>
      <c r="D21" s="54">
        <v>16</v>
      </c>
      <c r="E21" s="53" t="s">
        <v>8</v>
      </c>
      <c r="F21" s="54">
        <v>16</v>
      </c>
      <c r="G21" s="53" t="s">
        <v>8</v>
      </c>
      <c r="H21" s="81">
        <v>16</v>
      </c>
      <c r="I21" s="81"/>
      <c r="J21" s="53" t="s">
        <v>8</v>
      </c>
      <c r="K21" s="54">
        <v>22.3</v>
      </c>
      <c r="L21" s="53" t="s">
        <v>8</v>
      </c>
      <c r="M21" s="54">
        <v>72.73</v>
      </c>
      <c r="N21" s="53" t="s">
        <v>8</v>
      </c>
      <c r="O21" s="54">
        <v>50.62</v>
      </c>
      <c r="P21" s="53" t="s">
        <v>8</v>
      </c>
      <c r="Q21" s="54">
        <v>91.74</v>
      </c>
      <c r="R21" s="53" t="s">
        <v>8</v>
      </c>
      <c r="S21" s="81">
        <v>71.64</v>
      </c>
      <c r="T21" s="81"/>
      <c r="U21" s="53" t="s">
        <v>8</v>
      </c>
      <c r="V21" s="54">
        <v>206.29</v>
      </c>
      <c r="W21" s="53" t="s">
        <v>8</v>
      </c>
      <c r="X21" s="54">
        <v>166.87</v>
      </c>
      <c r="Y21" s="53" t="s">
        <v>8</v>
      </c>
      <c r="Z21" s="54">
        <v>211.48</v>
      </c>
      <c r="AA21" s="53" t="s">
        <v>8</v>
      </c>
      <c r="AB21" s="54">
        <v>93.89</v>
      </c>
      <c r="AC21" s="53" t="s">
        <v>8</v>
      </c>
      <c r="AD21" s="38"/>
      <c r="AE21" s="38"/>
    </row>
    <row r="22" spans="1:31" s="40" customFormat="1" ht="15" customHeight="1">
      <c r="A22" s="38"/>
      <c r="B22" s="80">
        <v>1926</v>
      </c>
      <c r="C22" s="80"/>
      <c r="D22" s="54">
        <v>44.47</v>
      </c>
      <c r="E22" s="53" t="s">
        <v>8</v>
      </c>
      <c r="F22" s="54">
        <v>16.02</v>
      </c>
      <c r="G22" s="53" t="s">
        <v>8</v>
      </c>
      <c r="H22" s="81">
        <v>50.46</v>
      </c>
      <c r="I22" s="81"/>
      <c r="J22" s="53" t="s">
        <v>8</v>
      </c>
      <c r="K22" s="54">
        <v>17.11</v>
      </c>
      <c r="L22" s="53" t="s">
        <v>8</v>
      </c>
      <c r="M22" s="54">
        <v>130.05000000000001</v>
      </c>
      <c r="N22" s="53" t="s">
        <v>8</v>
      </c>
      <c r="O22" s="54">
        <v>180.13</v>
      </c>
      <c r="P22" s="53" t="s">
        <v>8</v>
      </c>
      <c r="Q22" s="54">
        <v>310.42</v>
      </c>
      <c r="R22" s="53" t="s">
        <v>8</v>
      </c>
      <c r="S22" s="81">
        <v>232.26</v>
      </c>
      <c r="T22" s="81"/>
      <c r="U22" s="53" t="s">
        <v>8</v>
      </c>
      <c r="V22" s="54">
        <v>216.2</v>
      </c>
      <c r="W22" s="53" t="s">
        <v>8</v>
      </c>
      <c r="X22" s="54">
        <v>287.52</v>
      </c>
      <c r="Y22" s="53" t="s">
        <v>8</v>
      </c>
      <c r="Z22" s="54">
        <v>385.23</v>
      </c>
      <c r="AA22" s="53" t="s">
        <v>8</v>
      </c>
      <c r="AB22" s="54">
        <v>221.55</v>
      </c>
      <c r="AC22" s="53" t="s">
        <v>8</v>
      </c>
      <c r="AD22" s="38"/>
      <c r="AE22" s="38"/>
    </row>
    <row r="23" spans="1:31" s="40" customFormat="1" ht="15" customHeight="1">
      <c r="A23" s="38"/>
      <c r="B23" s="80">
        <v>1927</v>
      </c>
      <c r="C23" s="80"/>
      <c r="D23" s="54">
        <v>84.68</v>
      </c>
      <c r="E23" s="53" t="s">
        <v>8</v>
      </c>
      <c r="F23" s="54">
        <v>39.049999999999997</v>
      </c>
      <c r="G23" s="53" t="s">
        <v>8</v>
      </c>
      <c r="H23" s="81">
        <v>20.75</v>
      </c>
      <c r="I23" s="81"/>
      <c r="J23" s="53" t="s">
        <v>8</v>
      </c>
      <c r="K23" s="54">
        <v>16</v>
      </c>
      <c r="L23" s="53" t="s">
        <v>8</v>
      </c>
      <c r="M23" s="54">
        <v>16.100000000000001</v>
      </c>
      <c r="N23" s="53" t="s">
        <v>8</v>
      </c>
      <c r="O23" s="54">
        <v>150.37</v>
      </c>
      <c r="P23" s="53" t="s">
        <v>8</v>
      </c>
      <c r="Q23" s="54">
        <v>82.64</v>
      </c>
      <c r="R23" s="53" t="s">
        <v>8</v>
      </c>
      <c r="S23" s="81">
        <v>79.989999999999995</v>
      </c>
      <c r="T23" s="81"/>
      <c r="U23" s="53" t="s">
        <v>8</v>
      </c>
      <c r="V23" s="54">
        <v>141.72</v>
      </c>
      <c r="W23" s="53" t="s">
        <v>8</v>
      </c>
      <c r="X23" s="54">
        <v>230.19</v>
      </c>
      <c r="Y23" s="53" t="s">
        <v>8</v>
      </c>
      <c r="Z23" s="54">
        <v>278.37</v>
      </c>
      <c r="AA23" s="53" t="s">
        <v>8</v>
      </c>
      <c r="AB23" s="54">
        <v>186.81</v>
      </c>
      <c r="AC23" s="53" t="s">
        <v>8</v>
      </c>
      <c r="AD23" s="38"/>
      <c r="AE23" s="38"/>
    </row>
    <row r="24" spans="1:31" s="40" customFormat="1" ht="15" customHeight="1">
      <c r="A24" s="38"/>
      <c r="B24" s="80">
        <v>1928</v>
      </c>
      <c r="C24" s="80"/>
      <c r="D24" s="54">
        <v>77.86</v>
      </c>
      <c r="E24" s="53" t="s">
        <v>8</v>
      </c>
      <c r="F24" s="54">
        <v>51.38</v>
      </c>
      <c r="G24" s="53" t="s">
        <v>8</v>
      </c>
      <c r="H24" s="81">
        <v>31.41</v>
      </c>
      <c r="I24" s="81"/>
      <c r="J24" s="53" t="s">
        <v>8</v>
      </c>
      <c r="K24" s="54">
        <v>54.44</v>
      </c>
      <c r="L24" s="53" t="s">
        <v>9</v>
      </c>
      <c r="M24" s="54">
        <v>132.65</v>
      </c>
      <c r="N24" s="53" t="s">
        <v>8</v>
      </c>
      <c r="O24" s="54">
        <v>98.82</v>
      </c>
      <c r="P24" s="53" t="s">
        <v>8</v>
      </c>
      <c r="Q24" s="54">
        <v>197.61</v>
      </c>
      <c r="R24" s="53" t="s">
        <v>8</v>
      </c>
      <c r="S24" s="81">
        <v>209.68</v>
      </c>
      <c r="T24" s="81"/>
      <c r="U24" s="53" t="s">
        <v>8</v>
      </c>
      <c r="V24" s="54">
        <v>203.13</v>
      </c>
      <c r="W24" s="53" t="s">
        <v>8</v>
      </c>
      <c r="X24" s="54">
        <v>245</v>
      </c>
      <c r="Y24" s="53" t="s">
        <v>8</v>
      </c>
      <c r="Z24" s="54">
        <v>211.73</v>
      </c>
      <c r="AA24" s="53" t="s">
        <v>8</v>
      </c>
      <c r="AB24" s="54">
        <v>89.77</v>
      </c>
      <c r="AC24" s="53" t="s">
        <v>8</v>
      </c>
      <c r="AD24" s="38"/>
      <c r="AE24" s="38"/>
    </row>
    <row r="25" spans="1:31" s="40" customFormat="1" ht="15" customHeight="1">
      <c r="A25" s="38"/>
      <c r="B25" s="80">
        <v>1929</v>
      </c>
      <c r="C25" s="80"/>
      <c r="D25" s="54">
        <v>57.77</v>
      </c>
      <c r="E25" s="53" t="s">
        <v>8</v>
      </c>
      <c r="F25" s="54">
        <v>47.33</v>
      </c>
      <c r="G25" s="53" t="s">
        <v>8</v>
      </c>
      <c r="H25" s="81">
        <v>22.31</v>
      </c>
      <c r="I25" s="81"/>
      <c r="J25" s="53" t="s">
        <v>8</v>
      </c>
      <c r="K25" s="54">
        <v>18.53</v>
      </c>
      <c r="L25" s="53" t="s">
        <v>8</v>
      </c>
      <c r="M25" s="54">
        <v>47.62</v>
      </c>
      <c r="N25" s="53" t="s">
        <v>9</v>
      </c>
      <c r="O25" s="54">
        <v>57.93</v>
      </c>
      <c r="P25" s="53" t="s">
        <v>8</v>
      </c>
      <c r="Q25" s="54">
        <v>92.83</v>
      </c>
      <c r="R25" s="53" t="s">
        <v>8</v>
      </c>
      <c r="S25" s="81">
        <v>100.25</v>
      </c>
      <c r="T25" s="81"/>
      <c r="U25" s="53" t="s">
        <v>8</v>
      </c>
      <c r="V25" s="54">
        <v>97.74</v>
      </c>
      <c r="W25" s="53" t="s">
        <v>8</v>
      </c>
      <c r="X25" s="54">
        <v>158.81</v>
      </c>
      <c r="Y25" s="53" t="s">
        <v>8</v>
      </c>
      <c r="Z25" s="54">
        <v>211.33</v>
      </c>
      <c r="AA25" s="53" t="s">
        <v>8</v>
      </c>
      <c r="AB25" s="54">
        <v>202.1</v>
      </c>
      <c r="AC25" s="53" t="s">
        <v>8</v>
      </c>
      <c r="AD25" s="38"/>
      <c r="AE25" s="38"/>
    </row>
    <row r="26" spans="1:31" s="40" customFormat="1" ht="15" customHeight="1">
      <c r="A26" s="38"/>
      <c r="B26" s="80">
        <v>1930</v>
      </c>
      <c r="C26" s="80"/>
      <c r="D26" s="54"/>
      <c r="E26" s="53" t="s">
        <v>8</v>
      </c>
      <c r="F26" s="54"/>
      <c r="G26" s="53" t="s">
        <v>8</v>
      </c>
      <c r="H26" s="81"/>
      <c r="I26" s="81"/>
      <c r="J26" s="53" t="s">
        <v>8</v>
      </c>
      <c r="K26" s="54"/>
      <c r="L26" s="53" t="s">
        <v>8</v>
      </c>
      <c r="M26" s="54"/>
      <c r="N26" s="53" t="s">
        <v>8</v>
      </c>
      <c r="O26" s="54"/>
      <c r="P26" s="53" t="s">
        <v>8</v>
      </c>
      <c r="Q26" s="54"/>
      <c r="R26" s="53" t="s">
        <v>8</v>
      </c>
      <c r="S26" s="81"/>
      <c r="T26" s="81"/>
      <c r="U26" s="53" t="s">
        <v>8</v>
      </c>
      <c r="V26" s="54"/>
      <c r="W26" s="53" t="s">
        <v>8</v>
      </c>
      <c r="X26" s="54"/>
      <c r="Y26" s="53" t="s">
        <v>8</v>
      </c>
      <c r="Z26" s="54"/>
      <c r="AA26" s="53" t="s">
        <v>8</v>
      </c>
      <c r="AB26" s="54"/>
      <c r="AC26" s="53" t="s">
        <v>8</v>
      </c>
      <c r="AD26" s="38"/>
      <c r="AE26" s="38"/>
    </row>
    <row r="27" spans="1:31" s="40" customFormat="1" ht="15" customHeight="1">
      <c r="A27" s="38"/>
      <c r="B27" s="80">
        <v>1931</v>
      </c>
      <c r="C27" s="80"/>
      <c r="D27" s="54"/>
      <c r="E27" s="53" t="s">
        <v>8</v>
      </c>
      <c r="F27" s="54"/>
      <c r="G27" s="53" t="s">
        <v>8</v>
      </c>
      <c r="H27" s="81"/>
      <c r="I27" s="81"/>
      <c r="J27" s="53" t="s">
        <v>8</v>
      </c>
      <c r="K27" s="54"/>
      <c r="L27" s="53" t="s">
        <v>8</v>
      </c>
      <c r="M27" s="54"/>
      <c r="N27" s="53" t="s">
        <v>8</v>
      </c>
      <c r="O27" s="54"/>
      <c r="P27" s="53" t="s">
        <v>8</v>
      </c>
      <c r="Q27" s="54">
        <v>90.81</v>
      </c>
      <c r="R27" s="53" t="s">
        <v>8</v>
      </c>
      <c r="S27" s="81">
        <v>107.44</v>
      </c>
      <c r="T27" s="81"/>
      <c r="U27" s="53" t="s">
        <v>8</v>
      </c>
      <c r="V27" s="54">
        <v>131.97</v>
      </c>
      <c r="W27" s="53" t="s">
        <v>8</v>
      </c>
      <c r="X27" s="54"/>
      <c r="Y27" s="53" t="s">
        <v>8</v>
      </c>
      <c r="Z27" s="54">
        <v>287.43</v>
      </c>
      <c r="AA27" s="53" t="s">
        <v>8</v>
      </c>
      <c r="AB27" s="54">
        <v>296.16000000000003</v>
      </c>
      <c r="AC27" s="53" t="s">
        <v>8</v>
      </c>
      <c r="AD27" s="38"/>
      <c r="AE27" s="38"/>
    </row>
    <row r="28" spans="1:31" s="40" customFormat="1" ht="15" customHeight="1">
      <c r="A28" s="38"/>
      <c r="B28" s="80">
        <v>1932</v>
      </c>
      <c r="C28" s="80"/>
      <c r="D28" s="54">
        <v>184.69</v>
      </c>
      <c r="E28" s="53" t="s">
        <v>8</v>
      </c>
      <c r="F28" s="54">
        <v>71.290000000000006</v>
      </c>
      <c r="G28" s="53" t="s">
        <v>8</v>
      </c>
      <c r="H28" s="81">
        <v>42.69</v>
      </c>
      <c r="I28" s="81"/>
      <c r="J28" s="53" t="s">
        <v>8</v>
      </c>
      <c r="K28" s="54">
        <v>83.65</v>
      </c>
      <c r="L28" s="53" t="s">
        <v>8</v>
      </c>
      <c r="M28" s="54">
        <v>51.15</v>
      </c>
      <c r="N28" s="53" t="s">
        <v>8</v>
      </c>
      <c r="O28" s="54">
        <v>112.92</v>
      </c>
      <c r="P28" s="53" t="s">
        <v>8</v>
      </c>
      <c r="Q28" s="54">
        <v>224.06</v>
      </c>
      <c r="R28" s="53" t="s">
        <v>8</v>
      </c>
      <c r="S28" s="81">
        <v>153.47</v>
      </c>
      <c r="T28" s="81"/>
      <c r="U28" s="53" t="s">
        <v>8</v>
      </c>
      <c r="V28" s="54">
        <v>188.63</v>
      </c>
      <c r="W28" s="53" t="s">
        <v>8</v>
      </c>
      <c r="X28" s="54">
        <v>314.81</v>
      </c>
      <c r="Y28" s="53" t="s">
        <v>8</v>
      </c>
      <c r="Z28" s="54">
        <v>314.93</v>
      </c>
      <c r="AA28" s="53" t="s">
        <v>8</v>
      </c>
      <c r="AB28" s="54">
        <v>108.19</v>
      </c>
      <c r="AC28" s="53" t="s">
        <v>8</v>
      </c>
      <c r="AD28" s="38"/>
      <c r="AE28" s="38"/>
    </row>
    <row r="29" spans="1:31" s="40" customFormat="1" ht="15" customHeight="1">
      <c r="A29" s="38"/>
      <c r="B29" s="80">
        <v>1933</v>
      </c>
      <c r="C29" s="80"/>
      <c r="D29" s="54">
        <v>65.37</v>
      </c>
      <c r="E29" s="53" t="s">
        <v>8</v>
      </c>
      <c r="F29" s="54">
        <v>62.98</v>
      </c>
      <c r="G29" s="53" t="s">
        <v>8</v>
      </c>
      <c r="H29" s="81">
        <v>31.63</v>
      </c>
      <c r="I29" s="81"/>
      <c r="J29" s="53" t="s">
        <v>8</v>
      </c>
      <c r="K29" s="54">
        <v>37.75</v>
      </c>
      <c r="L29" s="53" t="s">
        <v>8</v>
      </c>
      <c r="M29" s="54">
        <v>125.32</v>
      </c>
      <c r="N29" s="53" t="s">
        <v>8</v>
      </c>
      <c r="O29" s="54">
        <v>149.07</v>
      </c>
      <c r="P29" s="53" t="s">
        <v>8</v>
      </c>
      <c r="Q29" s="54">
        <v>85.86</v>
      </c>
      <c r="R29" s="53" t="s">
        <v>8</v>
      </c>
      <c r="S29" s="81">
        <v>137.55000000000001</v>
      </c>
      <c r="T29" s="81"/>
      <c r="U29" s="53" t="s">
        <v>8</v>
      </c>
      <c r="V29" s="54">
        <v>168.98</v>
      </c>
      <c r="W29" s="53" t="s">
        <v>8</v>
      </c>
      <c r="X29" s="54">
        <v>202.58</v>
      </c>
      <c r="Y29" s="53" t="s">
        <v>8</v>
      </c>
      <c r="Z29" s="54">
        <v>241.53</v>
      </c>
      <c r="AA29" s="53" t="s">
        <v>8</v>
      </c>
      <c r="AB29" s="54">
        <v>217.23</v>
      </c>
      <c r="AC29" s="53" t="s">
        <v>8</v>
      </c>
      <c r="AD29" s="38"/>
      <c r="AE29" s="38"/>
    </row>
    <row r="30" spans="1:31" s="40" customFormat="1" ht="15" customHeight="1">
      <c r="A30" s="38"/>
      <c r="B30" s="80">
        <v>1934</v>
      </c>
      <c r="C30" s="80"/>
      <c r="D30" s="54">
        <v>97.6</v>
      </c>
      <c r="E30" s="53" t="s">
        <v>8</v>
      </c>
      <c r="F30" s="54">
        <v>45.07</v>
      </c>
      <c r="G30" s="53" t="s">
        <v>8</v>
      </c>
      <c r="H30" s="81">
        <v>34.65</v>
      </c>
      <c r="I30" s="81"/>
      <c r="J30" s="53" t="s">
        <v>8</v>
      </c>
      <c r="K30" s="54">
        <v>30.79</v>
      </c>
      <c r="L30" s="53" t="s">
        <v>8</v>
      </c>
      <c r="M30" s="54">
        <v>200.62</v>
      </c>
      <c r="N30" s="53" t="s">
        <v>8</v>
      </c>
      <c r="O30" s="54">
        <v>263.3</v>
      </c>
      <c r="P30" s="53" t="s">
        <v>8</v>
      </c>
      <c r="Q30" s="54">
        <v>82.83</v>
      </c>
      <c r="R30" s="53" t="s">
        <v>8</v>
      </c>
      <c r="S30" s="81">
        <v>78.489999999999995</v>
      </c>
      <c r="T30" s="81"/>
      <c r="U30" s="53" t="s">
        <v>8</v>
      </c>
      <c r="V30" s="54">
        <v>76.78</v>
      </c>
      <c r="W30" s="53" t="s">
        <v>8</v>
      </c>
      <c r="X30" s="54">
        <v>147.13</v>
      </c>
      <c r="Y30" s="53" t="s">
        <v>8</v>
      </c>
      <c r="Z30" s="54">
        <v>254</v>
      </c>
      <c r="AA30" s="53" t="s">
        <v>8</v>
      </c>
      <c r="AB30" s="54"/>
      <c r="AC30" s="53" t="s">
        <v>8</v>
      </c>
      <c r="AD30" s="38"/>
      <c r="AE30" s="38"/>
    </row>
    <row r="31" spans="1:31" s="40" customFormat="1" ht="15" customHeight="1">
      <c r="A31" s="38"/>
      <c r="B31" s="80">
        <v>1935</v>
      </c>
      <c r="C31" s="80"/>
      <c r="D31" s="54"/>
      <c r="E31" s="53"/>
      <c r="F31" s="54"/>
      <c r="G31" s="53"/>
      <c r="H31" s="54"/>
      <c r="I31" s="54"/>
      <c r="J31" s="53"/>
      <c r="K31" s="54"/>
      <c r="L31" s="53"/>
      <c r="M31" s="54"/>
      <c r="N31" s="53"/>
      <c r="O31" s="54"/>
      <c r="P31" s="53"/>
      <c r="Q31" s="54"/>
      <c r="R31" s="53"/>
      <c r="S31" s="54"/>
      <c r="T31" s="54"/>
      <c r="U31" s="53"/>
      <c r="V31" s="54"/>
      <c r="W31" s="53"/>
      <c r="X31" s="54"/>
      <c r="Y31" s="53"/>
      <c r="Z31" s="54"/>
      <c r="AA31" s="53"/>
      <c r="AB31" s="54"/>
      <c r="AC31" s="53"/>
      <c r="AD31" s="38"/>
      <c r="AE31" s="38"/>
    </row>
    <row r="32" spans="1:31" s="40" customFormat="1" ht="15" customHeight="1">
      <c r="A32" s="38"/>
      <c r="B32" s="80">
        <v>1936</v>
      </c>
      <c r="C32" s="80"/>
      <c r="D32" s="54"/>
      <c r="E32" s="53"/>
      <c r="F32" s="54"/>
      <c r="G32" s="53"/>
      <c r="H32" s="54"/>
      <c r="I32" s="54"/>
      <c r="J32" s="53"/>
      <c r="K32" s="54"/>
      <c r="L32" s="53"/>
      <c r="M32" s="54"/>
      <c r="N32" s="53"/>
      <c r="O32" s="54"/>
      <c r="P32" s="53"/>
      <c r="Q32" s="54"/>
      <c r="R32" s="53"/>
      <c r="S32" s="54"/>
      <c r="T32" s="54"/>
      <c r="U32" s="53"/>
      <c r="V32" s="54"/>
      <c r="W32" s="53"/>
      <c r="X32" s="54"/>
      <c r="Y32" s="53"/>
      <c r="Z32" s="54"/>
      <c r="AA32" s="53"/>
      <c r="AB32" s="54"/>
      <c r="AC32" s="53"/>
      <c r="AD32" s="38"/>
      <c r="AE32" s="38"/>
    </row>
    <row r="33" spans="1:31" s="40" customFormat="1" ht="15" customHeight="1">
      <c r="A33" s="38"/>
      <c r="B33" s="80">
        <v>1937</v>
      </c>
      <c r="C33" s="80"/>
      <c r="D33" s="54"/>
      <c r="E33" s="53"/>
      <c r="F33" s="54"/>
      <c r="G33" s="53"/>
      <c r="H33" s="54"/>
      <c r="I33" s="54"/>
      <c r="J33" s="53"/>
      <c r="K33" s="54"/>
      <c r="L33" s="53"/>
      <c r="M33" s="54"/>
      <c r="N33" s="53"/>
      <c r="O33" s="54"/>
      <c r="P33" s="53"/>
      <c r="Q33" s="54"/>
      <c r="R33" s="53"/>
      <c r="S33" s="54"/>
      <c r="T33" s="54"/>
      <c r="U33" s="53"/>
      <c r="V33" s="54"/>
      <c r="W33" s="53"/>
      <c r="X33" s="54"/>
      <c r="Y33" s="53"/>
      <c r="Z33" s="54"/>
      <c r="AA33" s="53"/>
      <c r="AB33" s="54"/>
      <c r="AC33" s="53"/>
      <c r="AD33" s="38"/>
      <c r="AE33" s="38"/>
    </row>
    <row r="34" spans="1:31" s="40" customFormat="1" ht="15" customHeight="1">
      <c r="A34" s="38"/>
      <c r="B34" s="80">
        <v>1938</v>
      </c>
      <c r="C34" s="80"/>
      <c r="D34" s="54"/>
      <c r="E34" s="53"/>
      <c r="F34" s="54"/>
      <c r="G34" s="53"/>
      <c r="H34" s="54"/>
      <c r="I34" s="54"/>
      <c r="J34" s="53"/>
      <c r="K34" s="54"/>
      <c r="L34" s="53"/>
      <c r="M34" s="54"/>
      <c r="N34" s="53"/>
      <c r="O34" s="54"/>
      <c r="P34" s="53"/>
      <c r="Q34" s="54"/>
      <c r="R34" s="53"/>
      <c r="S34" s="54"/>
      <c r="T34" s="54"/>
      <c r="U34" s="53"/>
      <c r="V34" s="54"/>
      <c r="W34" s="53"/>
      <c r="X34" s="54"/>
      <c r="Y34" s="53"/>
      <c r="Z34" s="54"/>
      <c r="AA34" s="53"/>
      <c r="AB34" s="54"/>
      <c r="AC34" s="53"/>
      <c r="AD34" s="38"/>
      <c r="AE34" s="38"/>
    </row>
    <row r="35" spans="1:31" s="40" customFormat="1" ht="15" customHeight="1">
      <c r="A35" s="38"/>
      <c r="B35" s="80">
        <v>1939</v>
      </c>
      <c r="C35" s="80"/>
      <c r="D35" s="54"/>
      <c r="E35" s="53"/>
      <c r="F35" s="54"/>
      <c r="G35" s="53"/>
      <c r="H35" s="54"/>
      <c r="I35" s="54"/>
      <c r="J35" s="53"/>
      <c r="K35" s="54"/>
      <c r="L35" s="53"/>
      <c r="M35" s="54"/>
      <c r="N35" s="53"/>
      <c r="O35" s="54"/>
      <c r="P35" s="53"/>
      <c r="Q35" s="54"/>
      <c r="R35" s="53"/>
      <c r="S35" s="54"/>
      <c r="T35" s="54"/>
      <c r="U35" s="53"/>
      <c r="V35" s="54"/>
      <c r="W35" s="53"/>
      <c r="X35" s="54"/>
      <c r="Y35" s="53"/>
      <c r="Z35" s="54"/>
      <c r="AA35" s="53"/>
      <c r="AB35" s="54"/>
      <c r="AC35" s="53"/>
      <c r="AD35" s="38"/>
      <c r="AE35" s="38"/>
    </row>
    <row r="36" spans="1:31" s="40" customFormat="1" ht="15" customHeight="1">
      <c r="A36" s="38"/>
      <c r="B36" s="80">
        <v>1940</v>
      </c>
      <c r="C36" s="80"/>
      <c r="D36" s="54"/>
      <c r="E36" s="53"/>
      <c r="F36" s="54"/>
      <c r="G36" s="53"/>
      <c r="H36" s="54"/>
      <c r="I36" s="54"/>
      <c r="J36" s="53"/>
      <c r="K36" s="54"/>
      <c r="L36" s="53"/>
      <c r="M36" s="54"/>
      <c r="N36" s="53"/>
      <c r="O36" s="54"/>
      <c r="P36" s="53"/>
      <c r="Q36" s="54"/>
      <c r="R36" s="53"/>
      <c r="S36" s="54"/>
      <c r="T36" s="54"/>
      <c r="U36" s="53"/>
      <c r="V36" s="54"/>
      <c r="W36" s="53"/>
      <c r="X36" s="54"/>
      <c r="Y36" s="53"/>
      <c r="Z36" s="54"/>
      <c r="AA36" s="53"/>
      <c r="AB36" s="54"/>
      <c r="AC36" s="53"/>
      <c r="AD36" s="38"/>
      <c r="AE36" s="38"/>
    </row>
    <row r="37" spans="1:31" s="40" customFormat="1" ht="15" customHeight="1">
      <c r="A37" s="38"/>
      <c r="B37" s="80">
        <v>1941</v>
      </c>
      <c r="C37" s="80"/>
      <c r="D37" s="54"/>
      <c r="E37" s="53"/>
      <c r="F37" s="54"/>
      <c r="G37" s="53"/>
      <c r="H37" s="54"/>
      <c r="I37" s="54"/>
      <c r="J37" s="53"/>
      <c r="K37" s="54"/>
      <c r="L37" s="53"/>
      <c r="M37" s="54"/>
      <c r="N37" s="53"/>
      <c r="O37" s="54"/>
      <c r="P37" s="53"/>
      <c r="Q37" s="54"/>
      <c r="R37" s="53"/>
      <c r="S37" s="54"/>
      <c r="T37" s="54"/>
      <c r="U37" s="53"/>
      <c r="V37" s="54"/>
      <c r="W37" s="53"/>
      <c r="X37" s="54"/>
      <c r="Y37" s="53"/>
      <c r="Z37" s="54"/>
      <c r="AA37" s="53"/>
      <c r="AB37" s="54"/>
      <c r="AC37" s="53"/>
      <c r="AD37" s="38"/>
      <c r="AE37" s="38"/>
    </row>
    <row r="38" spans="1:31" s="40" customFormat="1" ht="15" customHeight="1">
      <c r="A38" s="38"/>
      <c r="B38" s="80">
        <v>1942</v>
      </c>
      <c r="C38" s="80"/>
      <c r="D38" s="54"/>
      <c r="E38" s="53"/>
      <c r="F38" s="54"/>
      <c r="G38" s="53"/>
      <c r="H38" s="54"/>
      <c r="I38" s="54"/>
      <c r="J38" s="53"/>
      <c r="K38" s="54"/>
      <c r="L38" s="53"/>
      <c r="M38" s="54"/>
      <c r="N38" s="53"/>
      <c r="O38" s="54"/>
      <c r="P38" s="53"/>
      <c r="Q38" s="54"/>
      <c r="R38" s="53"/>
      <c r="S38" s="54"/>
      <c r="T38" s="54"/>
      <c r="U38" s="53"/>
      <c r="V38" s="54"/>
      <c r="W38" s="53"/>
      <c r="X38" s="54"/>
      <c r="Y38" s="53"/>
      <c r="Z38" s="54"/>
      <c r="AA38" s="53"/>
      <c r="AB38" s="54"/>
      <c r="AC38" s="53"/>
      <c r="AD38" s="38"/>
      <c r="AE38" s="38"/>
    </row>
    <row r="39" spans="1:31" s="40" customFormat="1" ht="15" customHeight="1">
      <c r="A39" s="38"/>
      <c r="B39" s="80">
        <v>1943</v>
      </c>
      <c r="C39" s="80"/>
      <c r="D39" s="54"/>
      <c r="E39" s="53"/>
      <c r="F39" s="54"/>
      <c r="G39" s="53"/>
      <c r="H39" s="54"/>
      <c r="I39" s="54"/>
      <c r="J39" s="53"/>
      <c r="K39" s="54"/>
      <c r="L39" s="53"/>
      <c r="M39" s="54"/>
      <c r="N39" s="53"/>
      <c r="O39" s="54"/>
      <c r="P39" s="53"/>
      <c r="Q39" s="54"/>
      <c r="R39" s="53"/>
      <c r="S39" s="54"/>
      <c r="T39" s="54"/>
      <c r="U39" s="53"/>
      <c r="V39" s="54"/>
      <c r="W39" s="53"/>
      <c r="X39" s="54"/>
      <c r="Y39" s="53"/>
      <c r="Z39" s="54"/>
      <c r="AA39" s="53"/>
      <c r="AB39" s="54"/>
      <c r="AC39" s="53"/>
      <c r="AD39" s="38"/>
      <c r="AE39" s="38"/>
    </row>
    <row r="40" spans="1:31" s="40" customFormat="1" ht="15" customHeight="1">
      <c r="A40" s="38"/>
      <c r="B40" s="80">
        <v>1944</v>
      </c>
      <c r="C40" s="80"/>
      <c r="D40" s="54"/>
      <c r="E40" s="53"/>
      <c r="F40" s="54"/>
      <c r="G40" s="53"/>
      <c r="H40" s="54"/>
      <c r="I40" s="54"/>
      <c r="J40" s="53"/>
      <c r="K40" s="54"/>
      <c r="L40" s="53"/>
      <c r="M40" s="54"/>
      <c r="N40" s="53"/>
      <c r="O40" s="54"/>
      <c r="P40" s="53"/>
      <c r="Q40" s="54"/>
      <c r="R40" s="53"/>
      <c r="S40" s="54"/>
      <c r="T40" s="54"/>
      <c r="U40" s="53"/>
      <c r="V40" s="54"/>
      <c r="W40" s="53"/>
      <c r="X40" s="54"/>
      <c r="Y40" s="53"/>
      <c r="Z40" s="54"/>
      <c r="AA40" s="53"/>
      <c r="AB40" s="54"/>
      <c r="AC40" s="53"/>
      <c r="AD40" s="38"/>
      <c r="AE40" s="38"/>
    </row>
    <row r="41" spans="1:31" s="40" customFormat="1" ht="15" customHeight="1">
      <c r="A41" s="38"/>
      <c r="B41" s="80">
        <v>1945</v>
      </c>
      <c r="C41" s="80"/>
      <c r="D41" s="54"/>
      <c r="E41" s="53"/>
      <c r="F41" s="54"/>
      <c r="G41" s="53"/>
      <c r="H41" s="54"/>
      <c r="I41" s="54"/>
      <c r="J41" s="53"/>
      <c r="K41" s="54"/>
      <c r="L41" s="53"/>
      <c r="M41" s="54"/>
      <c r="N41" s="53"/>
      <c r="O41" s="54"/>
      <c r="P41" s="53"/>
      <c r="Q41" s="54"/>
      <c r="R41" s="53"/>
      <c r="S41" s="54"/>
      <c r="T41" s="54"/>
      <c r="U41" s="53"/>
      <c r="V41" s="54"/>
      <c r="W41" s="53"/>
      <c r="X41" s="54"/>
      <c r="Y41" s="53"/>
      <c r="Z41" s="54"/>
      <c r="AA41" s="53"/>
      <c r="AB41" s="54"/>
      <c r="AC41" s="53"/>
      <c r="AD41" s="38"/>
      <c r="AE41" s="38"/>
    </row>
    <row r="42" spans="1:31" s="40" customFormat="1" ht="15" customHeight="1">
      <c r="A42" s="38"/>
      <c r="B42" s="80">
        <v>1946</v>
      </c>
      <c r="C42" s="80"/>
      <c r="D42" s="54"/>
      <c r="E42" s="53"/>
      <c r="F42" s="54"/>
      <c r="G42" s="53"/>
      <c r="H42" s="54"/>
      <c r="I42" s="54"/>
      <c r="J42" s="53"/>
      <c r="K42" s="54"/>
      <c r="L42" s="53"/>
      <c r="M42" s="54"/>
      <c r="N42" s="53"/>
      <c r="O42" s="54"/>
      <c r="P42" s="53"/>
      <c r="Q42" s="54"/>
      <c r="R42" s="53"/>
      <c r="S42" s="54"/>
      <c r="T42" s="54"/>
      <c r="U42" s="53"/>
      <c r="V42" s="54"/>
      <c r="W42" s="53"/>
      <c r="X42" s="54"/>
      <c r="Y42" s="53"/>
      <c r="Z42" s="54"/>
      <c r="AA42" s="53"/>
      <c r="AB42" s="54"/>
      <c r="AC42" s="53"/>
      <c r="AD42" s="38"/>
      <c r="AE42" s="38"/>
    </row>
    <row r="43" spans="1:31" s="40" customFormat="1" ht="15" customHeight="1">
      <c r="A43" s="38"/>
      <c r="B43" s="80">
        <v>1947</v>
      </c>
      <c r="C43" s="80"/>
      <c r="D43" s="54"/>
      <c r="E43" s="53"/>
      <c r="F43" s="54"/>
      <c r="G43" s="53"/>
      <c r="H43" s="54"/>
      <c r="I43" s="54"/>
      <c r="J43" s="53"/>
      <c r="K43" s="54"/>
      <c r="L43" s="53"/>
      <c r="M43" s="54"/>
      <c r="N43" s="53"/>
      <c r="O43" s="54"/>
      <c r="P43" s="53"/>
      <c r="Q43" s="54"/>
      <c r="R43" s="53"/>
      <c r="S43" s="54"/>
      <c r="T43" s="54"/>
      <c r="U43" s="53"/>
      <c r="V43" s="54"/>
      <c r="W43" s="53"/>
      <c r="X43" s="54"/>
      <c r="Y43" s="53"/>
      <c r="Z43" s="54"/>
      <c r="AA43" s="53"/>
      <c r="AB43" s="54"/>
      <c r="AC43" s="53"/>
      <c r="AD43" s="38"/>
      <c r="AE43" s="38"/>
    </row>
    <row r="44" spans="1:31" s="40" customFormat="1" ht="15" customHeight="1">
      <c r="A44" s="38"/>
      <c r="B44" s="80">
        <v>1948</v>
      </c>
      <c r="C44" s="80"/>
      <c r="D44" s="54"/>
      <c r="E44" s="53"/>
      <c r="F44" s="54"/>
      <c r="G44" s="53"/>
      <c r="H44" s="54"/>
      <c r="I44" s="54"/>
      <c r="J44" s="53"/>
      <c r="K44" s="54"/>
      <c r="L44" s="53"/>
      <c r="M44" s="54"/>
      <c r="N44" s="53"/>
      <c r="O44" s="54"/>
      <c r="P44" s="53"/>
      <c r="Q44" s="54"/>
      <c r="R44" s="53"/>
      <c r="S44" s="54"/>
      <c r="T44" s="54"/>
      <c r="U44" s="53"/>
      <c r="V44" s="54"/>
      <c r="W44" s="53"/>
      <c r="X44" s="54"/>
      <c r="Y44" s="53"/>
      <c r="Z44" s="54"/>
      <c r="AA44" s="53"/>
      <c r="AB44" s="54"/>
      <c r="AC44" s="53"/>
      <c r="AD44" s="38"/>
      <c r="AE44" s="38"/>
    </row>
    <row r="45" spans="1:31" s="40" customFormat="1" ht="15" customHeight="1">
      <c r="A45" s="38"/>
      <c r="B45" s="80">
        <v>1949</v>
      </c>
      <c r="C45" s="80"/>
      <c r="D45" s="54"/>
      <c r="E45" s="53"/>
      <c r="F45" s="54"/>
      <c r="G45" s="53"/>
      <c r="H45" s="54"/>
      <c r="I45" s="54"/>
      <c r="J45" s="53"/>
      <c r="K45" s="54"/>
      <c r="L45" s="53"/>
      <c r="M45" s="54"/>
      <c r="N45" s="53"/>
      <c r="O45" s="54"/>
      <c r="P45" s="53"/>
      <c r="Q45" s="54"/>
      <c r="R45" s="53"/>
      <c r="S45" s="54"/>
      <c r="T45" s="54"/>
      <c r="U45" s="53"/>
      <c r="V45" s="54"/>
      <c r="W45" s="53"/>
      <c r="X45" s="54"/>
      <c r="Y45" s="53"/>
      <c r="Z45" s="54"/>
      <c r="AA45" s="53"/>
      <c r="AB45" s="54"/>
      <c r="AC45" s="53"/>
      <c r="AD45" s="38"/>
      <c r="AE45" s="38"/>
    </row>
    <row r="46" spans="1:31" s="40" customFormat="1" ht="15" customHeight="1">
      <c r="A46" s="38"/>
      <c r="B46" s="80">
        <v>1950</v>
      </c>
      <c r="C46" s="80"/>
      <c r="D46" s="54"/>
      <c r="E46" s="53"/>
      <c r="F46" s="54"/>
      <c r="G46" s="53"/>
      <c r="H46" s="54"/>
      <c r="I46" s="54"/>
      <c r="J46" s="53"/>
      <c r="K46" s="54"/>
      <c r="L46" s="53"/>
      <c r="M46" s="54"/>
      <c r="N46" s="53"/>
      <c r="O46" s="54"/>
      <c r="P46" s="53"/>
      <c r="Q46" s="54"/>
      <c r="R46" s="53"/>
      <c r="S46" s="54"/>
      <c r="T46" s="54"/>
      <c r="U46" s="53"/>
      <c r="V46" s="54"/>
      <c r="W46" s="53"/>
      <c r="X46" s="54"/>
      <c r="Y46" s="53"/>
      <c r="Z46" s="54"/>
      <c r="AA46" s="53"/>
      <c r="AB46" s="54"/>
      <c r="AC46" s="53"/>
      <c r="AD46" s="38"/>
      <c r="AE46" s="38"/>
    </row>
    <row r="47" spans="1:31" s="40" customFormat="1" ht="15" customHeight="1">
      <c r="A47" s="38"/>
      <c r="B47" s="80">
        <v>1951</v>
      </c>
      <c r="C47" s="80"/>
      <c r="D47" s="54"/>
      <c r="E47" s="53"/>
      <c r="F47" s="54"/>
      <c r="G47" s="53"/>
      <c r="H47" s="54"/>
      <c r="I47" s="54"/>
      <c r="J47" s="53"/>
      <c r="K47" s="54"/>
      <c r="L47" s="53"/>
      <c r="M47" s="54"/>
      <c r="N47" s="53"/>
      <c r="O47" s="54"/>
      <c r="P47" s="53"/>
      <c r="Q47" s="54"/>
      <c r="R47" s="53"/>
      <c r="S47" s="54"/>
      <c r="T47" s="54"/>
      <c r="U47" s="53"/>
      <c r="V47" s="54"/>
      <c r="W47" s="53"/>
      <c r="X47" s="54"/>
      <c r="Y47" s="53"/>
      <c r="Z47" s="54"/>
      <c r="AA47" s="53"/>
      <c r="AB47" s="54"/>
      <c r="AC47" s="53"/>
      <c r="AD47" s="38"/>
      <c r="AE47" s="38"/>
    </row>
    <row r="48" spans="1:31" s="40" customFormat="1" ht="15" customHeight="1">
      <c r="A48" s="38"/>
      <c r="B48" s="80">
        <v>1952</v>
      </c>
      <c r="C48" s="80"/>
      <c r="D48" s="54"/>
      <c r="E48" s="53"/>
      <c r="F48" s="54"/>
      <c r="G48" s="53"/>
      <c r="H48" s="54"/>
      <c r="I48" s="54"/>
      <c r="J48" s="53"/>
      <c r="K48" s="54"/>
      <c r="L48" s="53"/>
      <c r="M48" s="54"/>
      <c r="N48" s="53"/>
      <c r="O48" s="54"/>
      <c r="P48" s="53"/>
      <c r="Q48" s="54"/>
      <c r="R48" s="53"/>
      <c r="S48" s="54"/>
      <c r="T48" s="54"/>
      <c r="U48" s="53"/>
      <c r="V48" s="54"/>
      <c r="W48" s="53"/>
      <c r="X48" s="54"/>
      <c r="Y48" s="53"/>
      <c r="Z48" s="54"/>
      <c r="AA48" s="53"/>
      <c r="AB48" s="54"/>
      <c r="AC48" s="53"/>
      <c r="AD48" s="38"/>
      <c r="AE48" s="38"/>
    </row>
    <row r="49" spans="1:31" s="40" customFormat="1" ht="15" customHeight="1">
      <c r="A49" s="38"/>
      <c r="B49" s="80">
        <v>1953</v>
      </c>
      <c r="C49" s="80"/>
      <c r="D49" s="54"/>
      <c r="E49" s="53"/>
      <c r="F49" s="54"/>
      <c r="G49" s="53"/>
      <c r="H49" s="54"/>
      <c r="I49" s="54"/>
      <c r="J49" s="53"/>
      <c r="K49" s="54"/>
      <c r="L49" s="53"/>
      <c r="M49" s="54"/>
      <c r="N49" s="53"/>
      <c r="O49" s="54"/>
      <c r="P49" s="53"/>
      <c r="Q49" s="54"/>
      <c r="R49" s="53"/>
      <c r="S49" s="54"/>
      <c r="T49" s="54"/>
      <c r="U49" s="53"/>
      <c r="V49" s="54"/>
      <c r="W49" s="53"/>
      <c r="X49" s="54"/>
      <c r="Y49" s="53"/>
      <c r="Z49" s="54"/>
      <c r="AA49" s="53"/>
      <c r="AB49" s="54"/>
      <c r="AC49" s="53"/>
      <c r="AD49" s="38"/>
      <c r="AE49" s="38"/>
    </row>
    <row r="50" spans="1:31" s="40" customFormat="1" ht="15" customHeight="1">
      <c r="A50" s="38"/>
      <c r="B50" s="80">
        <v>1954</v>
      </c>
      <c r="C50" s="80"/>
      <c r="D50" s="54"/>
      <c r="E50" s="53"/>
      <c r="F50" s="54"/>
      <c r="G50" s="53"/>
      <c r="H50" s="54"/>
      <c r="I50" s="54"/>
      <c r="J50" s="53"/>
      <c r="K50" s="54"/>
      <c r="L50" s="53"/>
      <c r="M50" s="54"/>
      <c r="N50" s="53"/>
      <c r="O50" s="54"/>
      <c r="P50" s="53"/>
      <c r="Q50" s="54"/>
      <c r="R50" s="53"/>
      <c r="S50" s="54"/>
      <c r="T50" s="54"/>
      <c r="U50" s="53"/>
      <c r="V50" s="54"/>
      <c r="W50" s="53"/>
      <c r="X50" s="54"/>
      <c r="Y50" s="53"/>
      <c r="Z50" s="54"/>
      <c r="AA50" s="53"/>
      <c r="AB50" s="54"/>
      <c r="AC50" s="53"/>
      <c r="AD50" s="38"/>
      <c r="AE50" s="38"/>
    </row>
    <row r="51" spans="1:31" s="40" customFormat="1" ht="15" customHeight="1">
      <c r="A51" s="38"/>
      <c r="B51" s="80">
        <v>1955</v>
      </c>
      <c r="C51" s="80"/>
      <c r="D51" s="54"/>
      <c r="E51" s="53"/>
      <c r="F51" s="54"/>
      <c r="G51" s="53"/>
      <c r="H51" s="54"/>
      <c r="I51" s="54"/>
      <c r="J51" s="53"/>
      <c r="K51" s="54"/>
      <c r="L51" s="53"/>
      <c r="M51" s="54"/>
      <c r="N51" s="53"/>
      <c r="O51" s="54"/>
      <c r="P51" s="53"/>
      <c r="Q51" s="54"/>
      <c r="R51" s="53"/>
      <c r="S51" s="54"/>
      <c r="T51" s="54"/>
      <c r="U51" s="53"/>
      <c r="V51" s="54"/>
      <c r="W51" s="53"/>
      <c r="X51" s="54"/>
      <c r="Y51" s="53"/>
      <c r="Z51" s="54"/>
      <c r="AA51" s="53"/>
      <c r="AB51" s="54"/>
      <c r="AC51" s="53"/>
      <c r="AD51" s="38"/>
      <c r="AE51" s="38"/>
    </row>
    <row r="52" spans="1:31" s="40" customFormat="1" ht="15" customHeight="1">
      <c r="A52" s="38"/>
      <c r="B52" s="80">
        <v>1956</v>
      </c>
      <c r="C52" s="80"/>
      <c r="D52" s="54"/>
      <c r="E52" s="53"/>
      <c r="F52" s="54"/>
      <c r="G52" s="53"/>
      <c r="H52" s="54"/>
      <c r="I52" s="54"/>
      <c r="J52" s="53"/>
      <c r="K52" s="54"/>
      <c r="L52" s="53"/>
      <c r="M52" s="54"/>
      <c r="N52" s="53"/>
      <c r="O52" s="54"/>
      <c r="P52" s="53"/>
      <c r="Q52" s="54"/>
      <c r="R52" s="53"/>
      <c r="S52" s="54"/>
      <c r="T52" s="54"/>
      <c r="U52" s="53"/>
      <c r="V52" s="54"/>
      <c r="W52" s="53"/>
      <c r="X52" s="54"/>
      <c r="Y52" s="53"/>
      <c r="Z52" s="54"/>
      <c r="AA52" s="53"/>
      <c r="AB52" s="54"/>
      <c r="AC52" s="53"/>
      <c r="AD52" s="38"/>
      <c r="AE52" s="38"/>
    </row>
    <row r="53" spans="1:31" s="40" customFormat="1" ht="15" customHeight="1">
      <c r="A53" s="38"/>
      <c r="B53" s="80">
        <v>1957</v>
      </c>
      <c r="C53" s="80"/>
      <c r="D53" s="54"/>
      <c r="E53" s="53"/>
      <c r="F53" s="54"/>
      <c r="G53" s="53"/>
      <c r="H53" s="54"/>
      <c r="I53" s="54"/>
      <c r="J53" s="53"/>
      <c r="K53" s="54"/>
      <c r="L53" s="53"/>
      <c r="M53" s="54"/>
      <c r="N53" s="53"/>
      <c r="O53" s="54"/>
      <c r="P53" s="53"/>
      <c r="Q53" s="54"/>
      <c r="R53" s="53"/>
      <c r="S53" s="54"/>
      <c r="T53" s="54"/>
      <c r="U53" s="53"/>
      <c r="V53" s="54"/>
      <c r="W53" s="53"/>
      <c r="X53" s="54"/>
      <c r="Y53" s="53"/>
      <c r="Z53" s="54"/>
      <c r="AA53" s="53"/>
      <c r="AB53" s="54"/>
      <c r="AC53" s="53"/>
      <c r="AD53" s="38"/>
      <c r="AE53" s="38"/>
    </row>
    <row r="54" spans="1:31" s="40" customFormat="1" ht="15" customHeight="1">
      <c r="A54" s="38"/>
      <c r="B54" s="80">
        <v>1958</v>
      </c>
      <c r="C54" s="80"/>
      <c r="D54" s="54"/>
      <c r="E54" s="53"/>
      <c r="F54" s="54"/>
      <c r="G54" s="53"/>
      <c r="H54" s="54"/>
      <c r="I54" s="54"/>
      <c r="J54" s="53"/>
      <c r="K54" s="54"/>
      <c r="L54" s="53"/>
      <c r="M54" s="54"/>
      <c r="N54" s="53"/>
      <c r="O54" s="54"/>
      <c r="P54" s="53"/>
      <c r="Q54" s="54"/>
      <c r="R54" s="53"/>
      <c r="S54" s="54"/>
      <c r="T54" s="54"/>
      <c r="U54" s="53"/>
      <c r="V54" s="54"/>
      <c r="W54" s="53"/>
      <c r="X54" s="54"/>
      <c r="Y54" s="53"/>
      <c r="Z54" s="54"/>
      <c r="AA54" s="53"/>
      <c r="AB54" s="54"/>
      <c r="AC54" s="53"/>
      <c r="AD54" s="38"/>
      <c r="AE54" s="38"/>
    </row>
    <row r="55" spans="1:31" s="40" customFormat="1" ht="15" customHeight="1">
      <c r="A55" s="38"/>
      <c r="B55" s="80">
        <v>1959</v>
      </c>
      <c r="C55" s="80"/>
      <c r="D55" s="54"/>
      <c r="E55" s="53"/>
      <c r="F55" s="54"/>
      <c r="G55" s="53"/>
      <c r="H55" s="54"/>
      <c r="I55" s="54"/>
      <c r="J55" s="53"/>
      <c r="K55" s="54"/>
      <c r="L55" s="53"/>
      <c r="M55" s="54"/>
      <c r="N55" s="53"/>
      <c r="O55" s="54"/>
      <c r="P55" s="53"/>
      <c r="Q55" s="54"/>
      <c r="R55" s="53"/>
      <c r="S55" s="54"/>
      <c r="T55" s="54"/>
      <c r="U55" s="53"/>
      <c r="V55" s="54"/>
      <c r="W55" s="53"/>
      <c r="X55" s="54"/>
      <c r="Y55" s="53"/>
      <c r="Z55" s="54"/>
      <c r="AA55" s="53"/>
      <c r="AB55" s="54"/>
      <c r="AC55" s="53"/>
      <c r="AD55" s="38"/>
      <c r="AE55" s="38"/>
    </row>
    <row r="56" spans="1:31" s="40" customFormat="1" ht="15" customHeight="1">
      <c r="A56" s="38"/>
      <c r="B56" s="78">
        <v>1960</v>
      </c>
      <c r="C56" s="78"/>
      <c r="D56" s="29"/>
      <c r="E56" s="28" t="s">
        <v>8</v>
      </c>
      <c r="F56" s="29"/>
      <c r="G56" s="28" t="s">
        <v>8</v>
      </c>
      <c r="H56" s="73"/>
      <c r="I56" s="73"/>
      <c r="J56" s="28" t="s">
        <v>8</v>
      </c>
      <c r="K56" s="29"/>
      <c r="L56" s="28" t="s">
        <v>8</v>
      </c>
      <c r="M56" s="29"/>
      <c r="N56" s="28" t="s">
        <v>8</v>
      </c>
      <c r="O56" s="29"/>
      <c r="P56" s="28" t="s">
        <v>8</v>
      </c>
      <c r="Q56" s="29"/>
      <c r="R56" s="28" t="s">
        <v>8</v>
      </c>
      <c r="S56" s="73"/>
      <c r="T56" s="73"/>
      <c r="U56" s="28" t="s">
        <v>8</v>
      </c>
      <c r="V56" s="29"/>
      <c r="W56" s="28" t="s">
        <v>8</v>
      </c>
      <c r="X56" s="29"/>
      <c r="Y56" s="28" t="s">
        <v>8</v>
      </c>
      <c r="Z56" s="29"/>
      <c r="AA56" s="28" t="s">
        <v>8</v>
      </c>
      <c r="AB56" s="29">
        <v>115.87</v>
      </c>
      <c r="AC56" s="28" t="s">
        <v>9</v>
      </c>
      <c r="AD56" s="38"/>
      <c r="AE56" s="38"/>
    </row>
    <row r="57" spans="1:31" s="40" customFormat="1" ht="15" customHeight="1">
      <c r="A57" s="38"/>
      <c r="B57" s="78">
        <v>1961</v>
      </c>
      <c r="C57" s="78"/>
      <c r="D57" s="29">
        <v>52.21</v>
      </c>
      <c r="E57" s="28" t="s">
        <v>8</v>
      </c>
      <c r="F57" s="29">
        <v>23.69</v>
      </c>
      <c r="G57" s="28" t="s">
        <v>8</v>
      </c>
      <c r="H57" s="73">
        <v>54.69</v>
      </c>
      <c r="I57" s="73"/>
      <c r="J57" s="28" t="s">
        <v>8</v>
      </c>
      <c r="K57" s="29">
        <v>31.16</v>
      </c>
      <c r="L57" s="28" t="s">
        <v>8</v>
      </c>
      <c r="M57" s="29">
        <v>27.4</v>
      </c>
      <c r="N57" s="28" t="s">
        <v>8</v>
      </c>
      <c r="O57" s="29">
        <v>83.5</v>
      </c>
      <c r="P57" s="28" t="s">
        <v>8</v>
      </c>
      <c r="Q57" s="29">
        <v>113.59</v>
      </c>
      <c r="R57" s="28" t="s">
        <v>8</v>
      </c>
      <c r="S57" s="73">
        <v>106.32</v>
      </c>
      <c r="T57" s="73"/>
      <c r="U57" s="28" t="s">
        <v>8</v>
      </c>
      <c r="V57" s="29">
        <v>188.91</v>
      </c>
      <c r="W57" s="28" t="s">
        <v>8</v>
      </c>
      <c r="X57" s="29">
        <v>241.52</v>
      </c>
      <c r="Y57" s="28" t="s">
        <v>8</v>
      </c>
      <c r="Z57" s="29">
        <v>316.8</v>
      </c>
      <c r="AA57" s="28" t="s">
        <v>8</v>
      </c>
      <c r="AB57" s="29">
        <v>282.89999999999998</v>
      </c>
      <c r="AC57" s="28" t="s">
        <v>8</v>
      </c>
      <c r="AD57" s="38"/>
      <c r="AE57" s="38"/>
    </row>
    <row r="58" spans="1:31" s="40" customFormat="1" ht="15" customHeight="1">
      <c r="A58" s="38"/>
      <c r="B58" s="78">
        <v>1962</v>
      </c>
      <c r="C58" s="78"/>
      <c r="D58" s="29">
        <v>160.16</v>
      </c>
      <c r="E58" s="28" t="s">
        <v>8</v>
      </c>
      <c r="F58" s="29">
        <v>67.88</v>
      </c>
      <c r="G58" s="28" t="s">
        <v>8</v>
      </c>
      <c r="H58" s="73">
        <v>22.79</v>
      </c>
      <c r="I58" s="73"/>
      <c r="J58" s="28" t="s">
        <v>8</v>
      </c>
      <c r="K58" s="29">
        <v>21.82</v>
      </c>
      <c r="L58" s="28" t="s">
        <v>8</v>
      </c>
      <c r="M58" s="29"/>
      <c r="N58" s="28" t="s">
        <v>8</v>
      </c>
      <c r="O58" s="29">
        <v>21.96</v>
      </c>
      <c r="P58" s="28" t="s">
        <v>8</v>
      </c>
      <c r="Q58" s="29">
        <v>46.38</v>
      </c>
      <c r="R58" s="28" t="s">
        <v>8</v>
      </c>
      <c r="S58" s="73"/>
      <c r="T58" s="73"/>
      <c r="U58" s="28" t="s">
        <v>8</v>
      </c>
      <c r="V58" s="29">
        <v>84.76</v>
      </c>
      <c r="W58" s="28" t="s">
        <v>8</v>
      </c>
      <c r="X58" s="29"/>
      <c r="Y58" s="28" t="s">
        <v>8</v>
      </c>
      <c r="Z58" s="29">
        <v>117.77</v>
      </c>
      <c r="AA58" s="28" t="s">
        <v>8</v>
      </c>
      <c r="AB58" s="29">
        <v>48.5</v>
      </c>
      <c r="AC58" s="28" t="s">
        <v>8</v>
      </c>
      <c r="AD58" s="38"/>
      <c r="AE58" s="38"/>
    </row>
    <row r="59" spans="1:31" s="40" customFormat="1" ht="15" customHeight="1">
      <c r="A59" s="38"/>
      <c r="B59" s="78">
        <v>1963</v>
      </c>
      <c r="C59" s="78"/>
      <c r="D59" s="29">
        <v>16.12</v>
      </c>
      <c r="E59" s="28" t="s">
        <v>8</v>
      </c>
      <c r="F59" s="29">
        <v>13.23</v>
      </c>
      <c r="G59" s="28" t="s">
        <v>8</v>
      </c>
      <c r="H59" s="73">
        <v>11.26</v>
      </c>
      <c r="I59" s="73"/>
      <c r="J59" s="28" t="s">
        <v>8</v>
      </c>
      <c r="K59" s="29">
        <v>10.23</v>
      </c>
      <c r="L59" s="28" t="s">
        <v>8</v>
      </c>
      <c r="M59" s="29">
        <v>32.94</v>
      </c>
      <c r="N59" s="28" t="s">
        <v>9</v>
      </c>
      <c r="O59" s="29">
        <v>42.49</v>
      </c>
      <c r="P59" s="28" t="s">
        <v>8</v>
      </c>
      <c r="Q59" s="29">
        <v>79.3</v>
      </c>
      <c r="R59" s="28" t="s">
        <v>8</v>
      </c>
      <c r="S59" s="73">
        <v>105.75</v>
      </c>
      <c r="T59" s="73"/>
      <c r="U59" s="28" t="s">
        <v>8</v>
      </c>
      <c r="V59" s="29">
        <v>131.87</v>
      </c>
      <c r="W59" s="28" t="s">
        <v>8</v>
      </c>
      <c r="X59" s="29">
        <v>196.81</v>
      </c>
      <c r="Y59" s="28" t="s">
        <v>8</v>
      </c>
      <c r="Z59" s="29">
        <v>311.87</v>
      </c>
      <c r="AA59" s="28" t="s">
        <v>8</v>
      </c>
      <c r="AB59" s="29">
        <v>327.16000000000003</v>
      </c>
      <c r="AC59" s="28" t="s">
        <v>8</v>
      </c>
      <c r="AD59" s="38"/>
      <c r="AE59" s="38"/>
    </row>
    <row r="60" spans="1:31" s="40" customFormat="1" ht="15" customHeight="1">
      <c r="A60" s="38"/>
      <c r="B60" s="78">
        <v>1964</v>
      </c>
      <c r="C60" s="78"/>
      <c r="D60" s="29">
        <v>222.1</v>
      </c>
      <c r="E60" s="28" t="s">
        <v>8</v>
      </c>
      <c r="F60" s="29">
        <v>78.3</v>
      </c>
      <c r="G60" s="28" t="s">
        <v>8</v>
      </c>
      <c r="H60" s="73">
        <v>34.299999999999997</v>
      </c>
      <c r="I60" s="73"/>
      <c r="J60" s="28" t="s">
        <v>8</v>
      </c>
      <c r="K60" s="29">
        <v>24.78</v>
      </c>
      <c r="L60" s="28" t="s">
        <v>8</v>
      </c>
      <c r="M60" s="29">
        <v>27.6</v>
      </c>
      <c r="N60" s="28" t="s">
        <v>8</v>
      </c>
      <c r="O60" s="29">
        <v>33.17</v>
      </c>
      <c r="P60" s="28" t="s">
        <v>8</v>
      </c>
      <c r="Q60" s="29">
        <v>57.46</v>
      </c>
      <c r="R60" s="28" t="s">
        <v>8</v>
      </c>
      <c r="S60" s="73"/>
      <c r="T60" s="73"/>
      <c r="U60" s="28" t="s">
        <v>8</v>
      </c>
      <c r="V60" s="29">
        <v>74.8</v>
      </c>
      <c r="W60" s="28" t="s">
        <v>8</v>
      </c>
      <c r="X60" s="29">
        <v>119.23</v>
      </c>
      <c r="Y60" s="28" t="s">
        <v>8</v>
      </c>
      <c r="Z60" s="29">
        <v>115.29</v>
      </c>
      <c r="AA60" s="28" t="s">
        <v>8</v>
      </c>
      <c r="AB60" s="29">
        <v>107.95</v>
      </c>
      <c r="AC60" s="28" t="s">
        <v>8</v>
      </c>
      <c r="AD60" s="38"/>
      <c r="AE60" s="38"/>
    </row>
    <row r="61" spans="1:31" s="40" customFormat="1" ht="15" customHeight="1">
      <c r="A61" s="38"/>
      <c r="B61" s="78">
        <v>1965</v>
      </c>
      <c r="C61" s="78"/>
      <c r="D61" s="29">
        <v>43.04</v>
      </c>
      <c r="E61" s="28" t="s">
        <v>8</v>
      </c>
      <c r="F61" s="29">
        <v>18.059999999999999</v>
      </c>
      <c r="G61" s="28" t="s">
        <v>8</v>
      </c>
      <c r="H61" s="73">
        <v>7.55</v>
      </c>
      <c r="I61" s="73"/>
      <c r="J61" s="28" t="s">
        <v>8</v>
      </c>
      <c r="K61" s="29">
        <v>136.49</v>
      </c>
      <c r="L61" s="28" t="s">
        <v>8</v>
      </c>
      <c r="M61" s="29">
        <v>116.25</v>
      </c>
      <c r="N61" s="28" t="s">
        <v>8</v>
      </c>
      <c r="O61" s="29">
        <v>217.6</v>
      </c>
      <c r="P61" s="28" t="s">
        <v>8</v>
      </c>
      <c r="Q61" s="29">
        <v>169.4</v>
      </c>
      <c r="R61" s="28" t="s">
        <v>8</v>
      </c>
      <c r="S61" s="73">
        <v>128.04</v>
      </c>
      <c r="T61" s="73"/>
      <c r="U61" s="28" t="s">
        <v>8</v>
      </c>
      <c r="V61" s="29">
        <v>124.64</v>
      </c>
      <c r="W61" s="28" t="s">
        <v>8</v>
      </c>
      <c r="X61" s="29">
        <v>245.83</v>
      </c>
      <c r="Y61" s="28" t="s">
        <v>9</v>
      </c>
      <c r="Z61" s="29"/>
      <c r="AA61" s="28" t="s">
        <v>8</v>
      </c>
      <c r="AB61" s="29">
        <v>281.60000000000002</v>
      </c>
      <c r="AC61" s="39"/>
      <c r="AD61" s="38"/>
      <c r="AE61" s="38"/>
    </row>
    <row r="62" spans="1:31" s="40" customFormat="1" ht="15" customHeight="1">
      <c r="A62" s="38"/>
      <c r="B62" s="78">
        <v>1966</v>
      </c>
      <c r="C62" s="78"/>
      <c r="D62" s="29">
        <v>180.52</v>
      </c>
      <c r="E62" s="28" t="s">
        <v>8</v>
      </c>
      <c r="F62" s="29">
        <v>80.510000000000005</v>
      </c>
      <c r="G62" s="28" t="s">
        <v>8</v>
      </c>
      <c r="H62" s="73">
        <v>40.49</v>
      </c>
      <c r="I62" s="73"/>
      <c r="J62" s="28" t="s">
        <v>8</v>
      </c>
      <c r="K62" s="29">
        <v>59.32</v>
      </c>
      <c r="L62" s="28" t="s">
        <v>8</v>
      </c>
      <c r="M62" s="29">
        <v>60.82</v>
      </c>
      <c r="N62" s="28" t="s">
        <v>8</v>
      </c>
      <c r="O62" s="29">
        <v>130.18</v>
      </c>
      <c r="P62" s="28" t="s">
        <v>8</v>
      </c>
      <c r="Q62" s="29">
        <v>141.96</v>
      </c>
      <c r="R62" s="28" t="s">
        <v>8</v>
      </c>
      <c r="S62" s="73">
        <v>85.67</v>
      </c>
      <c r="T62" s="73"/>
      <c r="U62" s="28" t="s">
        <v>8</v>
      </c>
      <c r="V62" s="29">
        <v>86.87</v>
      </c>
      <c r="W62" s="28" t="s">
        <v>8</v>
      </c>
      <c r="X62" s="29"/>
      <c r="Y62" s="28" t="s">
        <v>8</v>
      </c>
      <c r="Z62" s="29"/>
      <c r="AA62" s="28" t="s">
        <v>8</v>
      </c>
      <c r="AB62" s="29"/>
      <c r="AC62" s="39"/>
      <c r="AD62" s="38"/>
      <c r="AE62" s="38"/>
    </row>
    <row r="63" spans="1:31" s="40" customFormat="1" ht="15" customHeight="1">
      <c r="A63" s="38"/>
      <c r="B63" s="78">
        <v>1967</v>
      </c>
      <c r="C63" s="78"/>
      <c r="D63" s="29"/>
      <c r="E63" s="28" t="s">
        <v>8</v>
      </c>
      <c r="F63" s="29"/>
      <c r="G63" s="28" t="s">
        <v>8</v>
      </c>
      <c r="H63" s="73"/>
      <c r="I63" s="73"/>
      <c r="J63" s="28" t="s">
        <v>8</v>
      </c>
      <c r="K63" s="29"/>
      <c r="L63" s="28" t="s">
        <v>8</v>
      </c>
      <c r="M63" s="29"/>
      <c r="N63" s="28" t="s">
        <v>8</v>
      </c>
      <c r="O63" s="29"/>
      <c r="P63" s="28" t="s">
        <v>8</v>
      </c>
      <c r="Q63" s="29"/>
      <c r="R63" s="28" t="s">
        <v>8</v>
      </c>
      <c r="S63" s="73"/>
      <c r="T63" s="73"/>
      <c r="U63" s="28" t="s">
        <v>8</v>
      </c>
      <c r="V63" s="29"/>
      <c r="W63" s="28" t="s">
        <v>8</v>
      </c>
      <c r="X63" s="29"/>
      <c r="Y63" s="28" t="s">
        <v>8</v>
      </c>
      <c r="Z63" s="29"/>
      <c r="AA63" s="28" t="s">
        <v>8</v>
      </c>
      <c r="AB63" s="29"/>
      <c r="AC63" s="39"/>
      <c r="AD63" s="38"/>
      <c r="AE63" s="38"/>
    </row>
    <row r="64" spans="1:31" s="40" customFormat="1" ht="15" customHeight="1">
      <c r="A64" s="38"/>
      <c r="B64" s="78">
        <v>1968</v>
      </c>
      <c r="C64" s="78"/>
      <c r="D64" s="29"/>
      <c r="E64" s="28" t="s">
        <v>8</v>
      </c>
      <c r="F64" s="29"/>
      <c r="G64" s="28" t="s">
        <v>8</v>
      </c>
      <c r="H64" s="73"/>
      <c r="I64" s="73"/>
      <c r="J64" s="28" t="s">
        <v>8</v>
      </c>
      <c r="K64" s="29"/>
      <c r="L64" s="28" t="s">
        <v>8</v>
      </c>
      <c r="M64" s="29"/>
      <c r="N64" s="28" t="s">
        <v>8</v>
      </c>
      <c r="O64" s="29"/>
      <c r="P64" s="28" t="s">
        <v>8</v>
      </c>
      <c r="Q64" s="29"/>
      <c r="R64" s="28" t="s">
        <v>8</v>
      </c>
      <c r="S64" s="73"/>
      <c r="T64" s="73"/>
      <c r="U64" s="28" t="s">
        <v>8</v>
      </c>
      <c r="V64" s="29"/>
      <c r="W64" s="28" t="s">
        <v>8</v>
      </c>
      <c r="X64" s="29"/>
      <c r="Y64" s="28" t="s">
        <v>8</v>
      </c>
      <c r="Z64" s="29"/>
      <c r="AA64" s="28" t="s">
        <v>8</v>
      </c>
      <c r="AB64" s="29"/>
      <c r="AC64" s="39"/>
      <c r="AD64" s="38"/>
      <c r="AE64" s="38"/>
    </row>
    <row r="65" spans="1:31" s="40" customFormat="1" ht="15" customHeight="1">
      <c r="A65" s="38"/>
      <c r="B65" s="78">
        <v>1969</v>
      </c>
      <c r="C65" s="78"/>
      <c r="D65" s="29"/>
      <c r="E65" s="28" t="s">
        <v>8</v>
      </c>
      <c r="F65" s="29"/>
      <c r="G65" s="28" t="s">
        <v>8</v>
      </c>
      <c r="H65" s="73"/>
      <c r="I65" s="73"/>
      <c r="J65" s="28" t="s">
        <v>8</v>
      </c>
      <c r="K65" s="29"/>
      <c r="L65" s="28" t="s">
        <v>8</v>
      </c>
      <c r="M65" s="29"/>
      <c r="N65" s="28" t="s">
        <v>8</v>
      </c>
      <c r="O65" s="29"/>
      <c r="P65" s="28" t="s">
        <v>8</v>
      </c>
      <c r="Q65" s="29"/>
      <c r="R65" s="28" t="s">
        <v>8</v>
      </c>
      <c r="S65" s="73"/>
      <c r="T65" s="73"/>
      <c r="U65" s="28" t="s">
        <v>8</v>
      </c>
      <c r="V65" s="29"/>
      <c r="W65" s="28" t="s">
        <v>8</v>
      </c>
      <c r="X65" s="29"/>
      <c r="Y65" s="28" t="s">
        <v>8</v>
      </c>
      <c r="Z65" s="29"/>
      <c r="AA65" s="28" t="s">
        <v>8</v>
      </c>
      <c r="AB65" s="29"/>
      <c r="AC65" s="39"/>
      <c r="AD65" s="38"/>
      <c r="AE65" s="38"/>
    </row>
    <row r="66" spans="1:31" s="40" customFormat="1" ht="15" customHeight="1">
      <c r="A66" s="38"/>
      <c r="B66" s="78">
        <v>1970</v>
      </c>
      <c r="C66" s="78"/>
      <c r="D66" s="29"/>
      <c r="E66" s="28" t="s">
        <v>8</v>
      </c>
      <c r="F66" s="29"/>
      <c r="G66" s="28" t="s">
        <v>8</v>
      </c>
      <c r="H66" s="73"/>
      <c r="I66" s="73"/>
      <c r="J66" s="28" t="s">
        <v>8</v>
      </c>
      <c r="K66" s="29"/>
      <c r="L66" s="28" t="s">
        <v>8</v>
      </c>
      <c r="M66" s="29"/>
      <c r="N66" s="28" t="s">
        <v>8</v>
      </c>
      <c r="O66" s="29"/>
      <c r="P66" s="28" t="s">
        <v>8</v>
      </c>
      <c r="Q66" s="29"/>
      <c r="R66" s="28" t="s">
        <v>8</v>
      </c>
      <c r="S66" s="73"/>
      <c r="T66" s="73"/>
      <c r="U66" s="28" t="s">
        <v>8</v>
      </c>
      <c r="V66" s="29"/>
      <c r="W66" s="28" t="s">
        <v>8</v>
      </c>
      <c r="X66" s="29"/>
      <c r="Y66" s="28" t="s">
        <v>8</v>
      </c>
      <c r="Z66" s="29"/>
      <c r="AA66" s="28" t="s">
        <v>8</v>
      </c>
      <c r="AB66" s="29"/>
      <c r="AC66" s="39"/>
      <c r="AD66" s="38"/>
      <c r="AE66" s="38"/>
    </row>
    <row r="67" spans="1:31" s="40" customFormat="1" ht="15" customHeight="1">
      <c r="A67" s="38"/>
      <c r="B67" s="78">
        <v>1971</v>
      </c>
      <c r="C67" s="78"/>
      <c r="D67" s="29"/>
      <c r="E67" s="28" t="s">
        <v>8</v>
      </c>
      <c r="F67" s="29"/>
      <c r="G67" s="28" t="s">
        <v>8</v>
      </c>
      <c r="H67" s="73"/>
      <c r="I67" s="73"/>
      <c r="J67" s="28" t="s">
        <v>8</v>
      </c>
      <c r="K67" s="29"/>
      <c r="L67" s="28" t="s">
        <v>8</v>
      </c>
      <c r="M67" s="29"/>
      <c r="N67" s="28" t="s">
        <v>8</v>
      </c>
      <c r="O67" s="29"/>
      <c r="P67" s="28" t="s">
        <v>8</v>
      </c>
      <c r="Q67" s="29"/>
      <c r="R67" s="28" t="s">
        <v>8</v>
      </c>
      <c r="S67" s="73"/>
      <c r="T67" s="73"/>
      <c r="U67" s="28" t="s">
        <v>8</v>
      </c>
      <c r="V67" s="29"/>
      <c r="W67" s="28" t="s">
        <v>8</v>
      </c>
      <c r="X67" s="29"/>
      <c r="Y67" s="28" t="s">
        <v>8</v>
      </c>
      <c r="Z67" s="29"/>
      <c r="AA67" s="28" t="s">
        <v>8</v>
      </c>
      <c r="AB67" s="29"/>
      <c r="AC67" s="39"/>
      <c r="AD67" s="38"/>
      <c r="AE67" s="38"/>
    </row>
    <row r="68" spans="1:31" s="40" customFormat="1" ht="15" customHeight="1">
      <c r="A68" s="38"/>
      <c r="B68" s="78">
        <v>1972</v>
      </c>
      <c r="C68" s="78"/>
      <c r="D68" s="29"/>
      <c r="E68" s="28" t="s">
        <v>8</v>
      </c>
      <c r="F68" s="29"/>
      <c r="G68" s="28" t="s">
        <v>8</v>
      </c>
      <c r="H68" s="73"/>
      <c r="I68" s="73"/>
      <c r="J68" s="28" t="s">
        <v>8</v>
      </c>
      <c r="K68" s="29"/>
      <c r="L68" s="28" t="s">
        <v>8</v>
      </c>
      <c r="M68" s="29"/>
      <c r="N68" s="28" t="s">
        <v>8</v>
      </c>
      <c r="O68" s="29"/>
      <c r="P68" s="28" t="s">
        <v>8</v>
      </c>
      <c r="Q68" s="29"/>
      <c r="R68" s="28" t="s">
        <v>8</v>
      </c>
      <c r="S68" s="73"/>
      <c r="T68" s="73"/>
      <c r="U68" s="28" t="s">
        <v>8</v>
      </c>
      <c r="V68" s="29"/>
      <c r="W68" s="28" t="s">
        <v>8</v>
      </c>
      <c r="X68" s="29"/>
      <c r="Y68" s="28" t="s">
        <v>8</v>
      </c>
      <c r="Z68" s="29"/>
      <c r="AA68" s="28" t="s">
        <v>8</v>
      </c>
      <c r="AB68" s="29"/>
      <c r="AC68" s="39"/>
      <c r="AD68" s="38"/>
      <c r="AE68" s="38"/>
    </row>
    <row r="69" spans="1:31" s="40" customFormat="1" ht="15" customHeight="1">
      <c r="A69" s="38"/>
      <c r="B69" s="78">
        <v>1973</v>
      </c>
      <c r="C69" s="78"/>
      <c r="D69" s="29"/>
      <c r="E69" s="28" t="s">
        <v>8</v>
      </c>
      <c r="F69" s="29"/>
      <c r="G69" s="28" t="s">
        <v>8</v>
      </c>
      <c r="H69" s="73"/>
      <c r="I69" s="73"/>
      <c r="J69" s="28" t="s">
        <v>8</v>
      </c>
      <c r="K69" s="29"/>
      <c r="L69" s="28" t="s">
        <v>8</v>
      </c>
      <c r="M69" s="29"/>
      <c r="N69" s="28" t="s">
        <v>8</v>
      </c>
      <c r="O69" s="29"/>
      <c r="P69" s="28" t="s">
        <v>8</v>
      </c>
      <c r="Q69" s="29"/>
      <c r="R69" s="28" t="s">
        <v>8</v>
      </c>
      <c r="S69" s="73"/>
      <c r="T69" s="73"/>
      <c r="U69" s="28" t="s">
        <v>8</v>
      </c>
      <c r="V69" s="29"/>
      <c r="W69" s="28" t="s">
        <v>8</v>
      </c>
      <c r="X69" s="29"/>
      <c r="Y69" s="28" t="s">
        <v>8</v>
      </c>
      <c r="Z69" s="29"/>
      <c r="AA69" s="28" t="s">
        <v>8</v>
      </c>
      <c r="AB69" s="29"/>
      <c r="AC69" s="39"/>
      <c r="AD69" s="38"/>
      <c r="AE69" s="38"/>
    </row>
    <row r="70" spans="1:31" s="40" customFormat="1" ht="15" customHeight="1">
      <c r="A70" s="38"/>
      <c r="B70" s="78">
        <v>1974</v>
      </c>
      <c r="C70" s="78"/>
      <c r="D70" s="29"/>
      <c r="E70" s="28" t="s">
        <v>8</v>
      </c>
      <c r="F70" s="29"/>
      <c r="G70" s="28" t="s">
        <v>8</v>
      </c>
      <c r="H70" s="73"/>
      <c r="I70" s="73"/>
      <c r="J70" s="28" t="s">
        <v>8</v>
      </c>
      <c r="K70" s="29"/>
      <c r="L70" s="28" t="s">
        <v>8</v>
      </c>
      <c r="M70" s="29"/>
      <c r="N70" s="28" t="s">
        <v>8</v>
      </c>
      <c r="O70" s="29"/>
      <c r="P70" s="28" t="s">
        <v>8</v>
      </c>
      <c r="Q70" s="29"/>
      <c r="R70" s="28" t="s">
        <v>8</v>
      </c>
      <c r="S70" s="73"/>
      <c r="T70" s="73"/>
      <c r="U70" s="28" t="s">
        <v>8</v>
      </c>
      <c r="V70" s="29"/>
      <c r="W70" s="28" t="s">
        <v>8</v>
      </c>
      <c r="X70" s="29"/>
      <c r="Y70" s="28" t="s">
        <v>8</v>
      </c>
      <c r="Z70" s="29"/>
      <c r="AA70" s="28" t="s">
        <v>8</v>
      </c>
      <c r="AB70" s="29"/>
      <c r="AC70" s="39"/>
      <c r="AD70" s="38"/>
      <c r="AE70" s="38"/>
    </row>
    <row r="71" spans="1:31" s="40" customFormat="1" ht="15" customHeight="1">
      <c r="A71" s="38"/>
      <c r="B71" s="78">
        <v>1975</v>
      </c>
      <c r="C71" s="78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8"/>
      <c r="AE71" s="38"/>
    </row>
    <row r="72" spans="1:31" s="40" customFormat="1" ht="15" customHeight="1">
      <c r="A72" s="38"/>
      <c r="B72" s="78">
        <v>1976</v>
      </c>
      <c r="C72" s="78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8"/>
      <c r="AE72" s="38"/>
    </row>
    <row r="73" spans="1:31" s="40" customFormat="1" ht="15" customHeight="1">
      <c r="A73" s="38"/>
      <c r="B73" s="78">
        <v>1977</v>
      </c>
      <c r="C73" s="78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8"/>
      <c r="AE73" s="38"/>
    </row>
    <row r="74" spans="1:31" s="40" customFormat="1" ht="15" customHeight="1">
      <c r="A74" s="38"/>
      <c r="B74" s="78">
        <v>1978</v>
      </c>
      <c r="C74" s="78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8"/>
      <c r="AE74" s="38"/>
    </row>
    <row r="75" spans="1:31" s="40" customFormat="1" ht="15" customHeight="1">
      <c r="A75" s="38"/>
      <c r="B75" s="78">
        <v>1979</v>
      </c>
      <c r="C75" s="78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8"/>
      <c r="AE75" s="38"/>
    </row>
    <row r="76" spans="1:31" s="40" customFormat="1" ht="15" customHeight="1">
      <c r="A76" s="38"/>
      <c r="B76" s="78">
        <v>1980</v>
      </c>
      <c r="C76" s="78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8"/>
      <c r="AE76" s="38"/>
    </row>
    <row r="77" spans="1:31" s="40" customFormat="1" ht="15" customHeight="1">
      <c r="A77" s="38"/>
      <c r="B77" s="78">
        <v>1981</v>
      </c>
      <c r="C77" s="78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8"/>
      <c r="AE77" s="38"/>
    </row>
    <row r="78" spans="1:31" s="40" customFormat="1" ht="15" customHeight="1">
      <c r="A78" s="38"/>
      <c r="B78" s="78">
        <v>1982</v>
      </c>
      <c r="C78" s="78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8"/>
      <c r="AE78" s="38"/>
    </row>
    <row r="79" spans="1:31" s="40" customFormat="1" ht="15" customHeight="1">
      <c r="A79" s="38"/>
      <c r="B79" s="78">
        <v>1983</v>
      </c>
      <c r="C79" s="78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8"/>
      <c r="AE79" s="38"/>
    </row>
    <row r="80" spans="1:31" s="40" customFormat="1" ht="15" customHeight="1">
      <c r="A80" s="38"/>
      <c r="B80" s="78">
        <v>1984</v>
      </c>
      <c r="C80" s="78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8"/>
      <c r="AE80" s="38"/>
    </row>
    <row r="81" spans="1:31" s="40" customFormat="1" ht="15" customHeight="1">
      <c r="A81" s="38"/>
      <c r="B81" s="78">
        <v>1985</v>
      </c>
      <c r="C81" s="78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8"/>
      <c r="AE81" s="38"/>
    </row>
    <row r="82" spans="1:31" s="40" customFormat="1" ht="15" customHeight="1">
      <c r="A82" s="38"/>
      <c r="B82" s="78">
        <v>1986</v>
      </c>
      <c r="C82" s="78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8"/>
      <c r="AE82" s="38"/>
    </row>
    <row r="83" spans="1:31" s="40" customFormat="1" ht="15" customHeight="1">
      <c r="A83" s="38"/>
      <c r="B83" s="78">
        <v>1987</v>
      </c>
      <c r="C83" s="78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8"/>
      <c r="AE83" s="38"/>
    </row>
    <row r="84" spans="1:31" s="40" customFormat="1" ht="15" customHeight="1">
      <c r="A84" s="38"/>
      <c r="B84" s="78">
        <v>1988</v>
      </c>
      <c r="C84" s="78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8"/>
      <c r="AE84" s="38"/>
    </row>
    <row r="85" spans="1:31" s="40" customFormat="1" ht="15" customHeight="1">
      <c r="A85" s="38"/>
      <c r="B85" s="78">
        <v>1989</v>
      </c>
      <c r="C85" s="78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8"/>
      <c r="AE85" s="38"/>
    </row>
    <row r="86" spans="1:31" s="40" customFormat="1" ht="15" customHeight="1">
      <c r="A86" s="38"/>
      <c r="B86" s="78">
        <v>1990</v>
      </c>
      <c r="C86" s="78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8"/>
      <c r="AE86" s="38"/>
    </row>
    <row r="87" spans="1:31" s="40" customFormat="1" ht="15" customHeight="1">
      <c r="A87" s="38"/>
      <c r="B87" s="78">
        <v>1991</v>
      </c>
      <c r="C87" s="78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8"/>
      <c r="AE87" s="38"/>
    </row>
    <row r="88" spans="1:31" s="40" customFormat="1" ht="15" customHeight="1">
      <c r="A88" s="38"/>
      <c r="B88" s="78">
        <v>1992</v>
      </c>
      <c r="C88" s="7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8"/>
      <c r="AE88" s="38"/>
    </row>
    <row r="89" spans="1:31" s="40" customFormat="1" ht="15" customHeight="1">
      <c r="A89" s="38"/>
      <c r="B89" s="78">
        <v>1993</v>
      </c>
      <c r="C89" s="78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8"/>
      <c r="AE89" s="38"/>
    </row>
    <row r="90" spans="1:31" s="40" customFormat="1" ht="15" customHeight="1">
      <c r="A90" s="38"/>
      <c r="B90" s="78">
        <v>1994</v>
      </c>
      <c r="C90" s="78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8"/>
      <c r="AE90" s="38"/>
    </row>
    <row r="91" spans="1:31" ht="15" customHeight="1">
      <c r="A91" s="2"/>
      <c r="B91" s="78">
        <v>1995</v>
      </c>
      <c r="C91" s="78"/>
      <c r="D91" s="5"/>
      <c r="E91" s="6" t="s">
        <v>8</v>
      </c>
      <c r="F91" s="5"/>
      <c r="G91" s="6" t="s">
        <v>8</v>
      </c>
      <c r="H91" s="73"/>
      <c r="I91" s="73"/>
      <c r="J91" s="6" t="s">
        <v>8</v>
      </c>
      <c r="K91" s="5"/>
      <c r="L91" s="6" t="s">
        <v>8</v>
      </c>
      <c r="M91" s="5"/>
      <c r="N91" s="6" t="s">
        <v>8</v>
      </c>
      <c r="O91" s="5"/>
      <c r="P91" s="6" t="s">
        <v>8</v>
      </c>
      <c r="Q91" s="5"/>
      <c r="R91" s="6" t="s">
        <v>8</v>
      </c>
      <c r="S91" s="73"/>
      <c r="T91" s="73"/>
      <c r="U91" s="6" t="s">
        <v>8</v>
      </c>
      <c r="V91" s="5"/>
      <c r="W91" s="6" t="s">
        <v>8</v>
      </c>
      <c r="X91" s="5"/>
      <c r="Y91" s="6" t="s">
        <v>8</v>
      </c>
      <c r="Z91" s="5"/>
      <c r="AA91" s="6" t="s">
        <v>8</v>
      </c>
      <c r="AB91" s="5"/>
      <c r="AC91" s="6" t="s">
        <v>8</v>
      </c>
      <c r="AD91" s="2"/>
      <c r="AE91" s="2"/>
    </row>
    <row r="92" spans="1:31" ht="15" customHeight="1">
      <c r="A92" s="2"/>
      <c r="B92" s="78">
        <v>1996</v>
      </c>
      <c r="C92" s="78"/>
      <c r="D92" s="5"/>
      <c r="E92" s="6" t="s">
        <v>8</v>
      </c>
      <c r="F92" s="5"/>
      <c r="G92" s="6" t="s">
        <v>8</v>
      </c>
      <c r="H92" s="73"/>
      <c r="I92" s="73"/>
      <c r="J92" s="6" t="s">
        <v>8</v>
      </c>
      <c r="K92" s="5"/>
      <c r="L92" s="6" t="s">
        <v>8</v>
      </c>
      <c r="M92" s="5"/>
      <c r="N92" s="6" t="s">
        <v>8</v>
      </c>
      <c r="O92" s="5"/>
      <c r="P92" s="6" t="s">
        <v>8</v>
      </c>
      <c r="Q92" s="5"/>
      <c r="R92" s="6" t="s">
        <v>8</v>
      </c>
      <c r="S92" s="73"/>
      <c r="T92" s="73"/>
      <c r="U92" s="6" t="s">
        <v>8</v>
      </c>
      <c r="V92" s="5"/>
      <c r="W92" s="6" t="s">
        <v>8</v>
      </c>
      <c r="X92" s="5"/>
      <c r="Y92" s="6" t="s">
        <v>8</v>
      </c>
      <c r="Z92" s="5"/>
      <c r="AA92" s="6" t="s">
        <v>8</v>
      </c>
      <c r="AB92" s="5"/>
      <c r="AC92" s="6" t="s">
        <v>8</v>
      </c>
      <c r="AD92" s="2"/>
      <c r="AE92" s="2"/>
    </row>
    <row r="93" spans="1:31" ht="15" customHeight="1">
      <c r="A93" s="2"/>
      <c r="B93" s="78">
        <v>1997</v>
      </c>
      <c r="C93" s="78"/>
      <c r="D93" s="5"/>
      <c r="E93" s="6" t="s">
        <v>8</v>
      </c>
      <c r="F93" s="5"/>
      <c r="G93" s="6" t="s">
        <v>8</v>
      </c>
      <c r="H93" s="73"/>
      <c r="I93" s="73"/>
      <c r="J93" s="6" t="s">
        <v>8</v>
      </c>
      <c r="K93" s="5"/>
      <c r="L93" s="6" t="s">
        <v>8</v>
      </c>
      <c r="M93" s="5"/>
      <c r="N93" s="6" t="s">
        <v>8</v>
      </c>
      <c r="O93" s="5"/>
      <c r="P93" s="6" t="s">
        <v>8</v>
      </c>
      <c r="Q93" s="5"/>
      <c r="R93" s="6" t="s">
        <v>8</v>
      </c>
      <c r="S93" s="73"/>
      <c r="T93" s="73"/>
      <c r="U93" s="6" t="s">
        <v>8</v>
      </c>
      <c r="V93" s="5"/>
      <c r="W93" s="6" t="s">
        <v>8</v>
      </c>
      <c r="X93" s="5"/>
      <c r="Y93" s="6" t="s">
        <v>8</v>
      </c>
      <c r="Z93" s="5"/>
      <c r="AA93" s="6" t="s">
        <v>8</v>
      </c>
      <c r="AB93" s="5"/>
      <c r="AC93" s="6" t="s">
        <v>8</v>
      </c>
      <c r="AD93" s="2"/>
      <c r="AE93" s="2"/>
    </row>
    <row r="94" spans="1:31" ht="15" customHeight="1">
      <c r="A94" s="2"/>
      <c r="B94" s="78">
        <v>1998</v>
      </c>
      <c r="C94" s="78"/>
      <c r="D94" s="5"/>
      <c r="E94" s="6" t="s">
        <v>8</v>
      </c>
      <c r="F94" s="5"/>
      <c r="G94" s="6" t="s">
        <v>8</v>
      </c>
      <c r="H94" s="73"/>
      <c r="I94" s="73"/>
      <c r="J94" s="6" t="s">
        <v>8</v>
      </c>
      <c r="K94" s="5"/>
      <c r="L94" s="6" t="s">
        <v>8</v>
      </c>
      <c r="M94" s="5"/>
      <c r="N94" s="6" t="s">
        <v>8</v>
      </c>
      <c r="O94" s="5"/>
      <c r="P94" s="6" t="s">
        <v>8</v>
      </c>
      <c r="Q94" s="5"/>
      <c r="R94" s="6" t="s">
        <v>8</v>
      </c>
      <c r="S94" s="73"/>
      <c r="T94" s="73"/>
      <c r="U94" s="6" t="s">
        <v>8</v>
      </c>
      <c r="V94" s="5"/>
      <c r="W94" s="6" t="s">
        <v>8</v>
      </c>
      <c r="X94" s="5"/>
      <c r="Y94" s="6" t="s">
        <v>8</v>
      </c>
      <c r="Z94" s="5"/>
      <c r="AA94" s="6" t="s">
        <v>8</v>
      </c>
      <c r="AB94" s="5"/>
      <c r="AC94" s="6" t="s">
        <v>8</v>
      </c>
      <c r="AD94" s="2"/>
      <c r="AE94" s="2"/>
    </row>
    <row r="95" spans="1:31" ht="15" customHeight="1">
      <c r="A95" s="2"/>
      <c r="B95" s="78">
        <v>1999</v>
      </c>
      <c r="C95" s="78"/>
      <c r="D95" s="5"/>
      <c r="E95" s="6" t="s">
        <v>8</v>
      </c>
      <c r="F95" s="5"/>
      <c r="G95" s="6" t="s">
        <v>8</v>
      </c>
      <c r="H95" s="73"/>
      <c r="I95" s="73"/>
      <c r="J95" s="6" t="s">
        <v>8</v>
      </c>
      <c r="K95" s="5"/>
      <c r="L95" s="6" t="s">
        <v>8</v>
      </c>
      <c r="M95" s="5"/>
      <c r="N95" s="6" t="s">
        <v>8</v>
      </c>
      <c r="O95" s="5"/>
      <c r="P95" s="6" t="s">
        <v>8</v>
      </c>
      <c r="Q95" s="5"/>
      <c r="R95" s="6" t="s">
        <v>8</v>
      </c>
      <c r="S95" s="73"/>
      <c r="T95" s="73"/>
      <c r="U95" s="6" t="s">
        <v>8</v>
      </c>
      <c r="V95" s="5"/>
      <c r="W95" s="6" t="s">
        <v>8</v>
      </c>
      <c r="X95" s="5"/>
      <c r="Y95" s="6" t="s">
        <v>8</v>
      </c>
      <c r="Z95" s="5"/>
      <c r="AA95" s="6" t="s">
        <v>8</v>
      </c>
      <c r="AB95" s="5"/>
      <c r="AC95" s="6" t="s">
        <v>8</v>
      </c>
      <c r="AD95" s="2"/>
      <c r="AE95" s="2"/>
    </row>
    <row r="96" spans="1:31" ht="15" customHeight="1">
      <c r="A96" s="2"/>
      <c r="B96" s="78">
        <v>2000</v>
      </c>
      <c r="C96" s="78"/>
      <c r="D96" s="5"/>
      <c r="E96" s="6" t="s">
        <v>8</v>
      </c>
      <c r="F96" s="5"/>
      <c r="G96" s="6" t="s">
        <v>8</v>
      </c>
      <c r="H96" s="73"/>
      <c r="I96" s="73"/>
      <c r="J96" s="6" t="s">
        <v>8</v>
      </c>
      <c r="K96" s="5"/>
      <c r="L96" s="6" t="s">
        <v>8</v>
      </c>
      <c r="M96" s="5"/>
      <c r="N96" s="6" t="s">
        <v>8</v>
      </c>
      <c r="O96" s="5"/>
      <c r="P96" s="6" t="s">
        <v>8</v>
      </c>
      <c r="Q96" s="5"/>
      <c r="R96" s="6" t="s">
        <v>8</v>
      </c>
      <c r="S96" s="73"/>
      <c r="T96" s="73"/>
      <c r="U96" s="6" t="s">
        <v>8</v>
      </c>
      <c r="V96" s="5"/>
      <c r="W96" s="6" t="s">
        <v>8</v>
      </c>
      <c r="X96" s="5"/>
      <c r="Y96" s="6" t="s">
        <v>8</v>
      </c>
      <c r="Z96" s="5"/>
      <c r="AA96" s="6" t="s">
        <v>8</v>
      </c>
      <c r="AB96" s="5"/>
      <c r="AC96" s="6" t="s">
        <v>8</v>
      </c>
      <c r="AD96" s="2"/>
      <c r="AE96" s="2"/>
    </row>
    <row r="97" spans="1:31" ht="15" customHeight="1">
      <c r="A97" s="2"/>
      <c r="B97" s="78">
        <v>2001</v>
      </c>
      <c r="C97" s="78"/>
      <c r="D97" s="5"/>
      <c r="E97" s="6" t="s">
        <v>8</v>
      </c>
      <c r="F97" s="5"/>
      <c r="G97" s="6" t="s">
        <v>8</v>
      </c>
      <c r="H97" s="73"/>
      <c r="I97" s="73"/>
      <c r="J97" s="6" t="s">
        <v>8</v>
      </c>
      <c r="K97" s="5"/>
      <c r="L97" s="6" t="s">
        <v>8</v>
      </c>
      <c r="M97" s="5"/>
      <c r="N97" s="6" t="s">
        <v>8</v>
      </c>
      <c r="O97" s="5"/>
      <c r="P97" s="6" t="s">
        <v>8</v>
      </c>
      <c r="Q97" s="5"/>
      <c r="R97" s="6" t="s">
        <v>8</v>
      </c>
      <c r="S97" s="73"/>
      <c r="T97" s="73"/>
      <c r="U97" s="6" t="s">
        <v>8</v>
      </c>
      <c r="V97" s="5"/>
      <c r="W97" s="6" t="s">
        <v>8</v>
      </c>
      <c r="X97" s="5"/>
      <c r="Y97" s="6" t="s">
        <v>8</v>
      </c>
      <c r="Z97" s="5"/>
      <c r="AA97" s="6" t="s">
        <v>8</v>
      </c>
      <c r="AB97" s="5"/>
      <c r="AC97" s="6" t="s">
        <v>8</v>
      </c>
      <c r="AD97" s="2"/>
      <c r="AE97" s="2"/>
    </row>
    <row r="98" spans="1:31" ht="15" customHeight="1">
      <c r="A98" s="2"/>
      <c r="B98" s="78">
        <v>2002</v>
      </c>
      <c r="C98" s="78"/>
      <c r="D98" s="5"/>
      <c r="E98" s="6" t="s">
        <v>8</v>
      </c>
      <c r="F98" s="5"/>
      <c r="G98" s="6" t="s">
        <v>8</v>
      </c>
      <c r="H98" s="73"/>
      <c r="I98" s="73"/>
      <c r="J98" s="6" t="s">
        <v>8</v>
      </c>
      <c r="K98" s="5"/>
      <c r="L98" s="6" t="s">
        <v>8</v>
      </c>
      <c r="M98" s="5"/>
      <c r="N98" s="6" t="s">
        <v>8</v>
      </c>
      <c r="O98" s="5"/>
      <c r="P98" s="6" t="s">
        <v>8</v>
      </c>
      <c r="Q98" s="5"/>
      <c r="R98" s="6" t="s">
        <v>8</v>
      </c>
      <c r="S98" s="73"/>
      <c r="T98" s="73"/>
      <c r="U98" s="6" t="s">
        <v>8</v>
      </c>
      <c r="V98" s="5">
        <v>151.75</v>
      </c>
      <c r="W98" s="6" t="s">
        <v>11</v>
      </c>
      <c r="X98" s="5">
        <v>225.52</v>
      </c>
      <c r="Y98" s="6" t="s">
        <v>8</v>
      </c>
      <c r="Z98" s="5">
        <v>295.02999999999997</v>
      </c>
      <c r="AA98" s="6" t="s">
        <v>8</v>
      </c>
      <c r="AB98" s="5">
        <v>276.81</v>
      </c>
      <c r="AC98" s="6" t="s">
        <v>8</v>
      </c>
      <c r="AD98" s="2"/>
      <c r="AE98" s="2"/>
    </row>
    <row r="99" spans="1:31" ht="15" customHeight="1">
      <c r="A99" s="2"/>
      <c r="B99" s="78">
        <v>2003</v>
      </c>
      <c r="C99" s="78"/>
      <c r="D99" s="5">
        <v>117.89</v>
      </c>
      <c r="E99" s="6" t="s">
        <v>8</v>
      </c>
      <c r="F99" s="5">
        <v>75.64</v>
      </c>
      <c r="G99" s="6" t="s">
        <v>8</v>
      </c>
      <c r="H99" s="73">
        <v>72.41</v>
      </c>
      <c r="I99" s="73"/>
      <c r="J99" s="6" t="s">
        <v>10</v>
      </c>
      <c r="K99" s="5">
        <v>22.42</v>
      </c>
      <c r="L99" s="6" t="s">
        <v>10</v>
      </c>
      <c r="M99" s="5"/>
      <c r="N99" s="6" t="s">
        <v>8</v>
      </c>
      <c r="O99" s="5"/>
      <c r="P99" s="6" t="s">
        <v>8</v>
      </c>
      <c r="Q99" s="5"/>
      <c r="R99" s="6" t="s">
        <v>8</v>
      </c>
      <c r="S99" s="73"/>
      <c r="T99" s="73"/>
      <c r="U99" s="6" t="s">
        <v>8</v>
      </c>
      <c r="V99" s="5"/>
      <c r="W99" s="6" t="s">
        <v>8</v>
      </c>
      <c r="X99" s="5"/>
      <c r="Y99" s="6" t="s">
        <v>8</v>
      </c>
      <c r="Z99" s="5"/>
      <c r="AA99" s="6" t="s">
        <v>8</v>
      </c>
      <c r="AB99" s="5"/>
      <c r="AC99" s="6" t="s">
        <v>8</v>
      </c>
      <c r="AD99" s="2"/>
      <c r="AE99" s="2"/>
    </row>
    <row r="100" spans="1:31" ht="15" customHeight="1">
      <c r="A100" s="2"/>
      <c r="B100" s="78">
        <v>2004</v>
      </c>
      <c r="C100" s="78"/>
      <c r="D100" s="5"/>
      <c r="E100" s="6" t="s">
        <v>8</v>
      </c>
      <c r="F100" s="5"/>
      <c r="G100" s="6" t="s">
        <v>8</v>
      </c>
      <c r="H100" s="73"/>
      <c r="I100" s="73"/>
      <c r="J100" s="6" t="s">
        <v>8</v>
      </c>
      <c r="K100" s="5"/>
      <c r="L100" s="6" t="s">
        <v>8</v>
      </c>
      <c r="M100" s="5"/>
      <c r="N100" s="6" t="s">
        <v>8</v>
      </c>
      <c r="O100" s="5"/>
      <c r="P100" s="6" t="s">
        <v>8</v>
      </c>
      <c r="Q100" s="5"/>
      <c r="R100" s="6" t="s">
        <v>8</v>
      </c>
      <c r="S100" s="73"/>
      <c r="T100" s="73"/>
      <c r="U100" s="6" t="s">
        <v>8</v>
      </c>
      <c r="V100" s="5"/>
      <c r="W100" s="6" t="s">
        <v>8</v>
      </c>
      <c r="X100" s="5"/>
      <c r="Y100" s="6" t="s">
        <v>8</v>
      </c>
      <c r="Z100" s="5"/>
      <c r="AA100" s="6" t="s">
        <v>8</v>
      </c>
      <c r="AB100" s="5"/>
      <c r="AC100" s="6" t="s">
        <v>8</v>
      </c>
      <c r="AD100" s="2"/>
      <c r="AE100" s="2"/>
    </row>
    <row r="101" spans="1:31" ht="51.95" customHeight="1">
      <c r="A101" s="2"/>
      <c r="B101" s="77" t="s">
        <v>7</v>
      </c>
      <c r="C101" s="77"/>
      <c r="D101" s="77" t="s">
        <v>6</v>
      </c>
      <c r="E101" s="77"/>
      <c r="F101" s="77"/>
      <c r="G101" s="77"/>
      <c r="H101" s="7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</sheetData>
  <mergeCells count="212"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01:C101"/>
    <mergeCell ref="D101:H101"/>
    <mergeCell ref="B95:C95"/>
    <mergeCell ref="H95:I95"/>
    <mergeCell ref="S95:T95"/>
    <mergeCell ref="S99:T99"/>
    <mergeCell ref="B96:C96"/>
    <mergeCell ref="H96:I96"/>
    <mergeCell ref="S96:T96"/>
    <mergeCell ref="B97:C97"/>
    <mergeCell ref="H97:I97"/>
    <mergeCell ref="S97:T97"/>
    <mergeCell ref="B98:C98"/>
    <mergeCell ref="H98:I98"/>
    <mergeCell ref="S98:T98"/>
    <mergeCell ref="B99:C99"/>
    <mergeCell ref="H99:I99"/>
    <mergeCell ref="B61:C61"/>
    <mergeCell ref="H61:I61"/>
    <mergeCell ref="S61:T61"/>
    <mergeCell ref="B62:C62"/>
    <mergeCell ref="H62:I62"/>
    <mergeCell ref="S62:T62"/>
    <mergeCell ref="B100:C100"/>
    <mergeCell ref="H100:I100"/>
    <mergeCell ref="S100:T100"/>
    <mergeCell ref="B93:C93"/>
    <mergeCell ref="H93:I93"/>
    <mergeCell ref="S93:T93"/>
    <mergeCell ref="B94:C94"/>
    <mergeCell ref="H94:I94"/>
    <mergeCell ref="S94:T94"/>
    <mergeCell ref="B91:C91"/>
    <mergeCell ref="H91:I91"/>
    <mergeCell ref="S91:T91"/>
    <mergeCell ref="B92:C92"/>
    <mergeCell ref="H92:I92"/>
    <mergeCell ref="S92:T92"/>
    <mergeCell ref="H68:I68"/>
    <mergeCell ref="S68:T68"/>
    <mergeCell ref="B65:C65"/>
    <mergeCell ref="H65:I65"/>
    <mergeCell ref="S65:T65"/>
    <mergeCell ref="B66:C66"/>
    <mergeCell ref="H66:I66"/>
    <mergeCell ref="S66:T66"/>
    <mergeCell ref="B63:C63"/>
    <mergeCell ref="H63:I63"/>
    <mergeCell ref="S63:T63"/>
    <mergeCell ref="B64:C64"/>
    <mergeCell ref="H64:I64"/>
    <mergeCell ref="S64:T64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59:C59"/>
    <mergeCell ref="H59:I59"/>
    <mergeCell ref="S59:T59"/>
    <mergeCell ref="B60:C60"/>
    <mergeCell ref="H60:I60"/>
    <mergeCell ref="S60:T60"/>
    <mergeCell ref="B86:C86"/>
    <mergeCell ref="B87:C87"/>
    <mergeCell ref="B88:C88"/>
    <mergeCell ref="B71:C71"/>
    <mergeCell ref="B72:C72"/>
    <mergeCell ref="B73:C73"/>
    <mergeCell ref="B74:C74"/>
    <mergeCell ref="B75:C75"/>
    <mergeCell ref="B69:C69"/>
    <mergeCell ref="H69:I69"/>
    <mergeCell ref="S69:T69"/>
    <mergeCell ref="B70:C70"/>
    <mergeCell ref="H70:I70"/>
    <mergeCell ref="S70:T70"/>
    <mergeCell ref="B67:C67"/>
    <mergeCell ref="H67:I67"/>
    <mergeCell ref="S67:T67"/>
    <mergeCell ref="B68:C68"/>
    <mergeCell ref="B52:C52"/>
    <mergeCell ref="B56:C56"/>
    <mergeCell ref="H56:I56"/>
    <mergeCell ref="S56:T56"/>
    <mergeCell ref="B57:C57"/>
    <mergeCell ref="H57:I57"/>
    <mergeCell ref="S57:T57"/>
    <mergeCell ref="B58:C58"/>
    <mergeCell ref="H58:I58"/>
    <mergeCell ref="S58:T58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33:C33"/>
    <mergeCell ref="B34:C34"/>
    <mergeCell ref="B35:C35"/>
    <mergeCell ref="B29:C29"/>
    <mergeCell ref="H29:I29"/>
    <mergeCell ref="S29:T29"/>
    <mergeCell ref="B30:C30"/>
    <mergeCell ref="H30:I30"/>
    <mergeCell ref="S30:T30"/>
    <mergeCell ref="B12:C12"/>
    <mergeCell ref="H12:I12"/>
    <mergeCell ref="S12:T12"/>
    <mergeCell ref="B51:C51"/>
    <mergeCell ref="B53:C53"/>
    <mergeCell ref="B54:C54"/>
    <mergeCell ref="B55:C55"/>
    <mergeCell ref="B46:C46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B19:C19"/>
    <mergeCell ref="H19:I19"/>
    <mergeCell ref="S19:T19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B1" workbookViewId="0">
      <selection activeCell="B12" sqref="A12:XFD13"/>
    </sheetView>
  </sheetViews>
  <sheetFormatPr baseColWidth="10" defaultRowHeight="12.75"/>
  <cols>
    <col min="1" max="1" width="8.85546875" style="1" hidden="1" customWidth="1"/>
    <col min="2" max="2" width="2.855468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42445.526028703702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411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410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140</v>
      </c>
      <c r="U7" s="67"/>
      <c r="V7" s="67"/>
      <c r="W7" s="67"/>
      <c r="X7" s="72" t="s">
        <v>36</v>
      </c>
      <c r="Y7" s="72"/>
      <c r="Z7" s="72"/>
      <c r="AA7" s="72"/>
      <c r="AB7" s="74">
        <v>5985932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409</v>
      </c>
      <c r="U8" s="67"/>
      <c r="V8" s="67"/>
      <c r="W8" s="67"/>
      <c r="X8" s="72" t="s">
        <v>31</v>
      </c>
      <c r="Y8" s="72"/>
      <c r="Z8" s="72"/>
      <c r="AA8" s="72"/>
      <c r="AB8" s="74">
        <v>769641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145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408</v>
      </c>
      <c r="U9" s="67"/>
      <c r="V9" s="67"/>
      <c r="W9" s="67"/>
      <c r="X9" s="72" t="s">
        <v>26</v>
      </c>
      <c r="Y9" s="72"/>
      <c r="Z9" s="72"/>
      <c r="AA9" s="72"/>
      <c r="AB9" s="75">
        <v>1033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1967</v>
      </c>
      <c r="C12" s="78"/>
      <c r="D12" s="29"/>
      <c r="E12" s="28" t="s">
        <v>8</v>
      </c>
      <c r="F12" s="29"/>
      <c r="G12" s="28" t="s">
        <v>8</v>
      </c>
      <c r="H12" s="73">
        <v>3.45</v>
      </c>
      <c r="I12" s="73"/>
      <c r="J12" s="28" t="s">
        <v>9</v>
      </c>
      <c r="K12" s="29">
        <v>3.18</v>
      </c>
      <c r="L12" s="28" t="s">
        <v>8</v>
      </c>
      <c r="M12" s="29">
        <v>52.22</v>
      </c>
      <c r="N12" s="28" t="s">
        <v>8</v>
      </c>
      <c r="O12" s="29">
        <v>31.3</v>
      </c>
      <c r="P12" s="28" t="s">
        <v>8</v>
      </c>
      <c r="Q12" s="29">
        <v>34.17</v>
      </c>
      <c r="R12" s="28" t="s">
        <v>8</v>
      </c>
      <c r="S12" s="73">
        <v>52.69</v>
      </c>
      <c r="T12" s="73"/>
      <c r="U12" s="28" t="s">
        <v>8</v>
      </c>
      <c r="V12" s="29">
        <v>52.93</v>
      </c>
      <c r="W12" s="28" t="s">
        <v>8</v>
      </c>
      <c r="X12" s="29">
        <v>62.1</v>
      </c>
      <c r="Y12" s="28" t="s">
        <v>8</v>
      </c>
      <c r="Z12" s="29">
        <v>32.090000000000003</v>
      </c>
      <c r="AA12" s="28" t="s">
        <v>8</v>
      </c>
      <c r="AB12" s="29"/>
      <c r="AC12" s="28" t="s">
        <v>8</v>
      </c>
      <c r="AD12" s="38"/>
      <c r="AE12" s="38"/>
    </row>
    <row r="13" spans="1:31" s="40" customFormat="1" ht="15" customHeight="1">
      <c r="A13" s="38"/>
      <c r="B13" s="78">
        <v>1968</v>
      </c>
      <c r="C13" s="78"/>
      <c r="D13" s="29">
        <v>1.34</v>
      </c>
      <c r="E13" s="28" t="s">
        <v>10</v>
      </c>
      <c r="F13" s="29"/>
      <c r="G13" s="28" t="s">
        <v>8</v>
      </c>
      <c r="H13" s="73"/>
      <c r="I13" s="73"/>
      <c r="J13" s="28" t="s">
        <v>8</v>
      </c>
      <c r="K13" s="29">
        <v>0.81</v>
      </c>
      <c r="L13" s="28" t="s">
        <v>11</v>
      </c>
      <c r="M13" s="29">
        <v>2.99</v>
      </c>
      <c r="N13" s="28" t="s">
        <v>8</v>
      </c>
      <c r="O13" s="29">
        <v>6.62</v>
      </c>
      <c r="P13" s="28" t="s">
        <v>10</v>
      </c>
      <c r="Q13" s="29">
        <v>9.5500000000000007</v>
      </c>
      <c r="R13" s="28" t="s">
        <v>8</v>
      </c>
      <c r="S13" s="73">
        <v>27.21</v>
      </c>
      <c r="T13" s="73"/>
      <c r="U13" s="28" t="s">
        <v>8</v>
      </c>
      <c r="V13" s="29">
        <v>14.78</v>
      </c>
      <c r="W13" s="28" t="s">
        <v>8</v>
      </c>
      <c r="X13" s="29">
        <v>16.04</v>
      </c>
      <c r="Y13" s="28" t="s">
        <v>8</v>
      </c>
      <c r="Z13" s="29">
        <v>15.17</v>
      </c>
      <c r="AA13" s="28" t="s">
        <v>8</v>
      </c>
      <c r="AB13" s="29">
        <v>8.9</v>
      </c>
      <c r="AC13" s="28" t="s">
        <v>8</v>
      </c>
      <c r="AD13" s="38"/>
      <c r="AE13" s="38"/>
    </row>
    <row r="14" spans="1:31" s="40" customFormat="1" ht="15" customHeight="1">
      <c r="A14" s="38"/>
      <c r="B14" s="78">
        <v>1969</v>
      </c>
      <c r="C14" s="78"/>
      <c r="D14" s="29">
        <v>4.74</v>
      </c>
      <c r="E14" s="28" t="s">
        <v>8</v>
      </c>
      <c r="F14" s="29">
        <v>1.47</v>
      </c>
      <c r="G14" s="28" t="s">
        <v>8</v>
      </c>
      <c r="H14" s="73">
        <v>1.38</v>
      </c>
      <c r="I14" s="73"/>
      <c r="J14" s="28" t="s">
        <v>9</v>
      </c>
      <c r="K14" s="29">
        <v>2.87</v>
      </c>
      <c r="L14" s="28" t="s">
        <v>8</v>
      </c>
      <c r="M14" s="29">
        <v>70.5</v>
      </c>
      <c r="N14" s="28" t="s">
        <v>8</v>
      </c>
      <c r="O14" s="29">
        <v>121.51</v>
      </c>
      <c r="P14" s="28" t="s">
        <v>9</v>
      </c>
      <c r="Q14" s="29">
        <v>93.06</v>
      </c>
      <c r="R14" s="28" t="s">
        <v>8</v>
      </c>
      <c r="S14" s="73">
        <v>109.57</v>
      </c>
      <c r="T14" s="73"/>
      <c r="U14" s="28" t="s">
        <v>8</v>
      </c>
      <c r="V14" s="29">
        <v>62.01</v>
      </c>
      <c r="W14" s="28" t="s">
        <v>9</v>
      </c>
      <c r="X14" s="29">
        <v>32.450000000000003</v>
      </c>
      <c r="Y14" s="28" t="s">
        <v>8</v>
      </c>
      <c r="Z14" s="29">
        <v>15.52</v>
      </c>
      <c r="AA14" s="28" t="s">
        <v>8</v>
      </c>
      <c r="AB14" s="29">
        <v>6.27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1970</v>
      </c>
      <c r="C15" s="78"/>
      <c r="D15" s="29">
        <v>0.47</v>
      </c>
      <c r="E15" s="28" t="s">
        <v>8</v>
      </c>
      <c r="F15" s="29">
        <v>0.24</v>
      </c>
      <c r="G15" s="28" t="s">
        <v>8</v>
      </c>
      <c r="H15" s="73">
        <v>4.5999999999999996</v>
      </c>
      <c r="I15" s="73"/>
      <c r="J15" s="28" t="s">
        <v>9</v>
      </c>
      <c r="K15" s="29">
        <v>32.880000000000003</v>
      </c>
      <c r="L15" s="28" t="s">
        <v>8</v>
      </c>
      <c r="M15" s="29">
        <v>12.96</v>
      </c>
      <c r="N15" s="28" t="s">
        <v>8</v>
      </c>
      <c r="O15" s="29">
        <v>67.69</v>
      </c>
      <c r="P15" s="28" t="s">
        <v>8</v>
      </c>
      <c r="Q15" s="29">
        <v>96.83</v>
      </c>
      <c r="R15" s="28" t="s">
        <v>8</v>
      </c>
      <c r="S15" s="73">
        <v>99.91</v>
      </c>
      <c r="T15" s="73"/>
      <c r="U15" s="28" t="s">
        <v>8</v>
      </c>
      <c r="V15" s="29">
        <v>49.21</v>
      </c>
      <c r="W15" s="28" t="s">
        <v>8</v>
      </c>
      <c r="X15" s="29">
        <v>42.46</v>
      </c>
      <c r="Y15" s="28" t="s">
        <v>8</v>
      </c>
      <c r="Z15" s="29">
        <v>25.08</v>
      </c>
      <c r="AA15" s="28" t="s">
        <v>8</v>
      </c>
      <c r="AB15" s="29">
        <v>27.81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1971</v>
      </c>
      <c r="C16" s="78"/>
      <c r="D16" s="29">
        <v>7.83</v>
      </c>
      <c r="E16" s="28" t="s">
        <v>8</v>
      </c>
      <c r="F16" s="29">
        <v>1.8</v>
      </c>
      <c r="G16" s="28" t="s">
        <v>8</v>
      </c>
      <c r="H16" s="73"/>
      <c r="I16" s="73"/>
      <c r="J16" s="28" t="s">
        <v>8</v>
      </c>
      <c r="K16" s="29"/>
      <c r="L16" s="28" t="s">
        <v>8</v>
      </c>
      <c r="M16" s="29"/>
      <c r="N16" s="28" t="s">
        <v>8</v>
      </c>
      <c r="O16" s="29">
        <v>161.24</v>
      </c>
      <c r="P16" s="28" t="s">
        <v>10</v>
      </c>
      <c r="Q16" s="29">
        <v>146.11000000000001</v>
      </c>
      <c r="R16" s="28" t="s">
        <v>8</v>
      </c>
      <c r="S16" s="73">
        <v>89.13</v>
      </c>
      <c r="T16" s="73"/>
      <c r="U16" s="28" t="s">
        <v>8</v>
      </c>
      <c r="V16" s="29">
        <v>42.42</v>
      </c>
      <c r="W16" s="28" t="s">
        <v>8</v>
      </c>
      <c r="X16" s="29">
        <v>37.74</v>
      </c>
      <c r="Y16" s="28" t="s">
        <v>8</v>
      </c>
      <c r="Z16" s="29">
        <v>19.98</v>
      </c>
      <c r="AA16" s="28" t="s">
        <v>8</v>
      </c>
      <c r="AB16" s="29">
        <v>22.27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1972</v>
      </c>
      <c r="C17" s="78"/>
      <c r="D17" s="29">
        <v>3.19</v>
      </c>
      <c r="E17" s="28" t="s">
        <v>8</v>
      </c>
      <c r="F17" s="29">
        <v>0.85</v>
      </c>
      <c r="G17" s="28" t="s">
        <v>8</v>
      </c>
      <c r="H17" s="73">
        <v>3.86</v>
      </c>
      <c r="I17" s="73"/>
      <c r="J17" s="28" t="s">
        <v>8</v>
      </c>
      <c r="K17" s="29"/>
      <c r="L17" s="28" t="s">
        <v>8</v>
      </c>
      <c r="M17" s="29">
        <v>114.11</v>
      </c>
      <c r="N17" s="28" t="s">
        <v>9</v>
      </c>
      <c r="O17" s="29">
        <v>152.49</v>
      </c>
      <c r="P17" s="28" t="s">
        <v>9</v>
      </c>
      <c r="Q17" s="29">
        <v>95.03</v>
      </c>
      <c r="R17" s="28" t="s">
        <v>8</v>
      </c>
      <c r="S17" s="73">
        <v>198.53</v>
      </c>
      <c r="T17" s="73"/>
      <c r="U17" s="28" t="s">
        <v>10</v>
      </c>
      <c r="V17" s="29">
        <v>130.76</v>
      </c>
      <c r="W17" s="28" t="s">
        <v>8</v>
      </c>
      <c r="X17" s="29">
        <v>89.21</v>
      </c>
      <c r="Y17" s="28" t="s">
        <v>9</v>
      </c>
      <c r="Z17" s="29">
        <v>165.33</v>
      </c>
      <c r="AA17" s="28" t="s">
        <v>11</v>
      </c>
      <c r="AB17" s="29"/>
      <c r="AC17" s="28" t="s">
        <v>8</v>
      </c>
      <c r="AD17" s="38"/>
      <c r="AE17" s="38"/>
    </row>
    <row r="18" spans="1:31" s="40" customFormat="1" ht="15" customHeight="1">
      <c r="A18" s="38"/>
      <c r="B18" s="78">
        <v>1973</v>
      </c>
      <c r="C18" s="78"/>
      <c r="D18" s="29"/>
      <c r="E18" s="28" t="s">
        <v>8</v>
      </c>
      <c r="F18" s="29"/>
      <c r="G18" s="28" t="s">
        <v>8</v>
      </c>
      <c r="H18" s="73"/>
      <c r="I18" s="73"/>
      <c r="J18" s="28" t="s">
        <v>8</v>
      </c>
      <c r="K18" s="29"/>
      <c r="L18" s="28" t="s">
        <v>8</v>
      </c>
      <c r="M18" s="29"/>
      <c r="N18" s="28" t="s">
        <v>8</v>
      </c>
      <c r="O18" s="29"/>
      <c r="P18" s="28" t="s">
        <v>8</v>
      </c>
      <c r="Q18" s="29"/>
      <c r="R18" s="28" t="s">
        <v>8</v>
      </c>
      <c r="S18" s="73"/>
      <c r="T18" s="73"/>
      <c r="U18" s="28" t="s">
        <v>8</v>
      </c>
      <c r="V18" s="29"/>
      <c r="W18" s="28" t="s">
        <v>8</v>
      </c>
      <c r="X18" s="29"/>
      <c r="Y18" s="28" t="s">
        <v>8</v>
      </c>
      <c r="Z18" s="29"/>
      <c r="AA18" s="28" t="s">
        <v>8</v>
      </c>
      <c r="AB18" s="29"/>
      <c r="AC18" s="28" t="s">
        <v>8</v>
      </c>
      <c r="AD18" s="38"/>
      <c r="AE18" s="38"/>
    </row>
    <row r="19" spans="1:31" s="40" customFormat="1" ht="15" customHeight="1">
      <c r="A19" s="38"/>
      <c r="B19" s="78">
        <v>1974</v>
      </c>
      <c r="C19" s="78"/>
      <c r="D19" s="29"/>
      <c r="E19" s="28" t="s">
        <v>8</v>
      </c>
      <c r="F19" s="29"/>
      <c r="G19" s="28" t="s">
        <v>8</v>
      </c>
      <c r="H19" s="73"/>
      <c r="I19" s="73"/>
      <c r="J19" s="28" t="s">
        <v>8</v>
      </c>
      <c r="K19" s="29"/>
      <c r="L19" s="28" t="s">
        <v>8</v>
      </c>
      <c r="M19" s="29"/>
      <c r="N19" s="28" t="s">
        <v>8</v>
      </c>
      <c r="O19" s="29"/>
      <c r="P19" s="28" t="s">
        <v>8</v>
      </c>
      <c r="Q19" s="29"/>
      <c r="R19" s="28" t="s">
        <v>8</v>
      </c>
      <c r="S19" s="73"/>
      <c r="T19" s="73"/>
      <c r="U19" s="28" t="s">
        <v>8</v>
      </c>
      <c r="V19" s="29"/>
      <c r="W19" s="28" t="s">
        <v>8</v>
      </c>
      <c r="X19" s="29"/>
      <c r="Y19" s="28" t="s">
        <v>8</v>
      </c>
      <c r="Z19" s="29"/>
      <c r="AA19" s="28" t="s">
        <v>8</v>
      </c>
      <c r="AB19" s="29">
        <v>1.97</v>
      </c>
      <c r="AC19" s="28" t="s">
        <v>9</v>
      </c>
      <c r="AD19" s="38"/>
      <c r="AE19" s="38"/>
    </row>
    <row r="20" spans="1:31" s="40" customFormat="1" ht="15" customHeight="1">
      <c r="A20" s="38"/>
      <c r="B20" s="92">
        <v>1975</v>
      </c>
      <c r="C20" s="92"/>
      <c r="D20" s="36">
        <v>2.4</v>
      </c>
      <c r="E20" s="34" t="s">
        <v>11</v>
      </c>
      <c r="F20" s="36">
        <v>13.15</v>
      </c>
      <c r="G20" s="34" t="s">
        <v>9</v>
      </c>
      <c r="H20" s="79">
        <v>0.9</v>
      </c>
      <c r="I20" s="79"/>
      <c r="J20" s="34" t="s">
        <v>8</v>
      </c>
      <c r="K20" s="36">
        <v>8.4499999999999993</v>
      </c>
      <c r="L20" s="34" t="s">
        <v>8</v>
      </c>
      <c r="M20" s="36">
        <v>62.01</v>
      </c>
      <c r="N20" s="34" t="s">
        <v>8</v>
      </c>
      <c r="O20" s="36">
        <v>114.25</v>
      </c>
      <c r="P20" s="34" t="s">
        <v>9</v>
      </c>
      <c r="Q20" s="36">
        <v>135.26</v>
      </c>
      <c r="R20" s="34" t="s">
        <v>9</v>
      </c>
      <c r="S20" s="79">
        <v>81.290000000000006</v>
      </c>
      <c r="T20" s="79"/>
      <c r="U20" s="34" t="s">
        <v>8</v>
      </c>
      <c r="V20" s="36">
        <v>46.79</v>
      </c>
      <c r="W20" s="34" t="s">
        <v>8</v>
      </c>
      <c r="X20" s="36">
        <v>37.770000000000003</v>
      </c>
      <c r="Y20" s="34" t="s">
        <v>8</v>
      </c>
      <c r="Z20" s="36">
        <v>31.23</v>
      </c>
      <c r="AA20" s="34" t="s">
        <v>8</v>
      </c>
      <c r="AB20" s="36">
        <v>9.14</v>
      </c>
      <c r="AC20" s="34" t="s">
        <v>8</v>
      </c>
      <c r="AD20" s="38"/>
      <c r="AE20" s="38"/>
    </row>
    <row r="21" spans="1:31" s="40" customFormat="1" ht="15" customHeight="1">
      <c r="A21" s="38"/>
      <c r="B21" s="92">
        <v>1976</v>
      </c>
      <c r="C21" s="92"/>
      <c r="D21" s="36">
        <v>2.84</v>
      </c>
      <c r="E21" s="34" t="s">
        <v>8</v>
      </c>
      <c r="F21" s="36">
        <v>1.5</v>
      </c>
      <c r="G21" s="34" t="s">
        <v>8</v>
      </c>
      <c r="H21" s="79">
        <v>1.43</v>
      </c>
      <c r="I21" s="79"/>
      <c r="J21" s="34" t="s">
        <v>8</v>
      </c>
      <c r="K21" s="36">
        <v>2.09</v>
      </c>
      <c r="L21" s="34" t="s">
        <v>8</v>
      </c>
      <c r="M21" s="36">
        <v>1.98</v>
      </c>
      <c r="N21" s="34" t="s">
        <v>8</v>
      </c>
      <c r="O21" s="36"/>
      <c r="P21" s="34" t="s">
        <v>8</v>
      </c>
      <c r="Q21" s="36">
        <v>29.63</v>
      </c>
      <c r="R21" s="34" t="s">
        <v>8</v>
      </c>
      <c r="S21" s="79">
        <v>27.96</v>
      </c>
      <c r="T21" s="79"/>
      <c r="U21" s="34" t="s">
        <v>8</v>
      </c>
      <c r="V21" s="36">
        <v>32.840000000000003</v>
      </c>
      <c r="W21" s="34" t="s">
        <v>8</v>
      </c>
      <c r="X21" s="36">
        <v>79.709999999999994</v>
      </c>
      <c r="Y21" s="34" t="s">
        <v>8</v>
      </c>
      <c r="Z21" s="36">
        <v>31.74</v>
      </c>
      <c r="AA21" s="34" t="s">
        <v>8</v>
      </c>
      <c r="AB21" s="36">
        <v>6.18</v>
      </c>
      <c r="AC21" s="34" t="s">
        <v>8</v>
      </c>
      <c r="AD21" s="38"/>
      <c r="AE21" s="38"/>
    </row>
    <row r="22" spans="1:31" s="40" customFormat="1" ht="15" customHeight="1">
      <c r="A22" s="38"/>
      <c r="B22" s="92">
        <v>1977</v>
      </c>
      <c r="C22" s="92"/>
      <c r="D22" s="36">
        <v>1.75</v>
      </c>
      <c r="E22" s="34" t="s">
        <v>8</v>
      </c>
      <c r="F22" s="36">
        <v>1.19</v>
      </c>
      <c r="G22" s="34" t="s">
        <v>8</v>
      </c>
      <c r="H22" s="79">
        <v>1.06</v>
      </c>
      <c r="I22" s="79"/>
      <c r="J22" s="34" t="s">
        <v>8</v>
      </c>
      <c r="K22" s="36">
        <v>1.92</v>
      </c>
      <c r="L22" s="34" t="s">
        <v>8</v>
      </c>
      <c r="M22" s="36">
        <v>32.74</v>
      </c>
      <c r="N22" s="34" t="s">
        <v>8</v>
      </c>
      <c r="O22" s="36">
        <v>52.57</v>
      </c>
      <c r="P22" s="34" t="s">
        <v>8</v>
      </c>
      <c r="Q22" s="36">
        <v>202.68</v>
      </c>
      <c r="R22" s="34" t="s">
        <v>8</v>
      </c>
      <c r="S22" s="79">
        <v>88.66</v>
      </c>
      <c r="T22" s="79"/>
      <c r="U22" s="34" t="s">
        <v>8</v>
      </c>
      <c r="V22" s="36">
        <v>65.08</v>
      </c>
      <c r="W22" s="34" t="s">
        <v>8</v>
      </c>
      <c r="X22" s="36">
        <v>79.650000000000006</v>
      </c>
      <c r="Y22" s="34" t="s">
        <v>8</v>
      </c>
      <c r="Z22" s="36">
        <v>43.14</v>
      </c>
      <c r="AA22" s="34" t="s">
        <v>9</v>
      </c>
      <c r="AB22" s="36">
        <v>12.23</v>
      </c>
      <c r="AC22" s="34" t="s">
        <v>8</v>
      </c>
      <c r="AD22" s="38"/>
      <c r="AE22" s="38"/>
    </row>
    <row r="23" spans="1:31" s="40" customFormat="1" ht="15" customHeight="1">
      <c r="A23" s="38"/>
      <c r="B23" s="92">
        <v>1978</v>
      </c>
      <c r="C23" s="92"/>
      <c r="D23" s="36">
        <v>1.5</v>
      </c>
      <c r="E23" s="34" t="s">
        <v>8</v>
      </c>
      <c r="F23" s="36">
        <v>1.47</v>
      </c>
      <c r="G23" s="34" t="s">
        <v>8</v>
      </c>
      <c r="H23" s="79">
        <v>1.73</v>
      </c>
      <c r="I23" s="79"/>
      <c r="J23" s="34" t="s">
        <v>8</v>
      </c>
      <c r="K23" s="36"/>
      <c r="L23" s="34" t="s">
        <v>8</v>
      </c>
      <c r="M23" s="36"/>
      <c r="N23" s="34" t="s">
        <v>8</v>
      </c>
      <c r="O23" s="36">
        <v>44.88</v>
      </c>
      <c r="P23" s="34" t="s">
        <v>8</v>
      </c>
      <c r="Q23" s="36">
        <v>186.81</v>
      </c>
      <c r="R23" s="34" t="s">
        <v>8</v>
      </c>
      <c r="S23" s="79">
        <v>43.85</v>
      </c>
      <c r="T23" s="79"/>
      <c r="U23" s="34" t="s">
        <v>8</v>
      </c>
      <c r="V23" s="36">
        <v>86.11</v>
      </c>
      <c r="W23" s="34" t="s">
        <v>8</v>
      </c>
      <c r="X23" s="36">
        <v>78.22</v>
      </c>
      <c r="Y23" s="34" t="s">
        <v>8</v>
      </c>
      <c r="Z23" s="36">
        <v>66.739999999999995</v>
      </c>
      <c r="AA23" s="34" t="s">
        <v>8</v>
      </c>
      <c r="AB23" s="36">
        <v>10.210000000000001</v>
      </c>
      <c r="AC23" s="34" t="s">
        <v>8</v>
      </c>
      <c r="AD23" s="38"/>
      <c r="AE23" s="38"/>
    </row>
    <row r="24" spans="1:31" s="40" customFormat="1" ht="15" customHeight="1">
      <c r="A24" s="38"/>
      <c r="B24" s="92">
        <v>1979</v>
      </c>
      <c r="C24" s="92"/>
      <c r="D24" s="36">
        <v>1.98</v>
      </c>
      <c r="E24" s="34" t="s">
        <v>8</v>
      </c>
      <c r="F24" s="36">
        <v>1.5899999999999999</v>
      </c>
      <c r="G24" s="34" t="s">
        <v>8</v>
      </c>
      <c r="H24" s="79">
        <v>2.0099999999999998</v>
      </c>
      <c r="I24" s="79"/>
      <c r="J24" s="34" t="s">
        <v>8</v>
      </c>
      <c r="K24" s="36"/>
      <c r="L24" s="34" t="s">
        <v>8</v>
      </c>
      <c r="M24" s="36">
        <v>27.51</v>
      </c>
      <c r="N24" s="34" t="s">
        <v>8</v>
      </c>
      <c r="O24" s="36">
        <v>17.25</v>
      </c>
      <c r="P24" s="34" t="s">
        <v>8</v>
      </c>
      <c r="Q24" s="36">
        <v>88.6</v>
      </c>
      <c r="R24" s="34" t="s">
        <v>8</v>
      </c>
      <c r="S24" s="79">
        <v>184.09</v>
      </c>
      <c r="T24" s="79"/>
      <c r="U24" s="34" t="s">
        <v>8</v>
      </c>
      <c r="V24" s="36">
        <v>100.54</v>
      </c>
      <c r="W24" s="34" t="s">
        <v>8</v>
      </c>
      <c r="X24" s="36">
        <v>30.6</v>
      </c>
      <c r="Y24" s="34" t="s">
        <v>8</v>
      </c>
      <c r="Z24" s="36">
        <v>20.440000000000001</v>
      </c>
      <c r="AA24" s="34" t="s">
        <v>8</v>
      </c>
      <c r="AB24" s="36">
        <v>22.18</v>
      </c>
      <c r="AC24" s="34" t="s">
        <v>8</v>
      </c>
      <c r="AD24" s="38"/>
      <c r="AE24" s="38"/>
    </row>
    <row r="25" spans="1:31" s="40" customFormat="1" ht="15" customHeight="1">
      <c r="A25" s="38"/>
      <c r="B25" s="92">
        <v>1980</v>
      </c>
      <c r="C25" s="92"/>
      <c r="D25" s="36">
        <v>2.48</v>
      </c>
      <c r="E25" s="34" t="s">
        <v>8</v>
      </c>
      <c r="F25" s="36">
        <v>9.8000000000000007</v>
      </c>
      <c r="G25" s="34" t="s">
        <v>8</v>
      </c>
      <c r="H25" s="79">
        <v>20.07</v>
      </c>
      <c r="I25" s="79"/>
      <c r="J25" s="34" t="s">
        <v>8</v>
      </c>
      <c r="K25" s="36">
        <v>96.51</v>
      </c>
      <c r="L25" s="34" t="s">
        <v>8</v>
      </c>
      <c r="M25" s="36">
        <v>178.15</v>
      </c>
      <c r="N25" s="34" t="s">
        <v>8</v>
      </c>
      <c r="O25" s="36">
        <v>159.44</v>
      </c>
      <c r="P25" s="34" t="s">
        <v>8</v>
      </c>
      <c r="Q25" s="36">
        <v>140.47999999999999</v>
      </c>
      <c r="R25" s="34" t="s">
        <v>8</v>
      </c>
      <c r="S25" s="79">
        <v>74.02</v>
      </c>
      <c r="T25" s="79"/>
      <c r="U25" s="34" t="s">
        <v>8</v>
      </c>
      <c r="V25" s="36">
        <v>30</v>
      </c>
      <c r="W25" s="34" t="s">
        <v>8</v>
      </c>
      <c r="X25" s="36">
        <v>10.95</v>
      </c>
      <c r="Y25" s="34" t="s">
        <v>8</v>
      </c>
      <c r="Z25" s="36">
        <v>4.67</v>
      </c>
      <c r="AA25" s="34" t="s">
        <v>8</v>
      </c>
      <c r="AB25" s="36">
        <v>5.13</v>
      </c>
      <c r="AC25" s="34" t="s">
        <v>8</v>
      </c>
      <c r="AD25" s="38"/>
      <c r="AE25" s="38"/>
    </row>
    <row r="26" spans="1:31" s="40" customFormat="1" ht="15" customHeight="1">
      <c r="A26" s="38"/>
      <c r="B26" s="92">
        <v>1981</v>
      </c>
      <c r="C26" s="92"/>
      <c r="D26" s="36">
        <v>4.76</v>
      </c>
      <c r="E26" s="34" t="s">
        <v>8</v>
      </c>
      <c r="F26" s="36">
        <v>1.73</v>
      </c>
      <c r="G26" s="34" t="s">
        <v>8</v>
      </c>
      <c r="H26" s="79">
        <v>1.77</v>
      </c>
      <c r="I26" s="79"/>
      <c r="J26" s="34" t="s">
        <v>8</v>
      </c>
      <c r="K26" s="36">
        <v>4.6100000000000003</v>
      </c>
      <c r="L26" s="34" t="s">
        <v>8</v>
      </c>
      <c r="M26" s="36">
        <v>197.56</v>
      </c>
      <c r="N26" s="34" t="s">
        <v>8</v>
      </c>
      <c r="O26" s="36">
        <v>103.48</v>
      </c>
      <c r="P26" s="34" t="s">
        <v>8</v>
      </c>
      <c r="Q26" s="36">
        <v>102.15</v>
      </c>
      <c r="R26" s="34" t="s">
        <v>8</v>
      </c>
      <c r="S26" s="79">
        <v>63.64</v>
      </c>
      <c r="T26" s="79"/>
      <c r="U26" s="34" t="s">
        <v>8</v>
      </c>
      <c r="V26" s="36">
        <v>53.43</v>
      </c>
      <c r="W26" s="34" t="s">
        <v>8</v>
      </c>
      <c r="X26" s="36"/>
      <c r="Y26" s="34" t="s">
        <v>8</v>
      </c>
      <c r="Z26" s="36">
        <v>1.87</v>
      </c>
      <c r="AA26" s="34" t="s">
        <v>8</v>
      </c>
      <c r="AB26" s="36">
        <v>1.1100000000000001</v>
      </c>
      <c r="AC26" s="34" t="s">
        <v>8</v>
      </c>
      <c r="AD26" s="38"/>
      <c r="AE26" s="38"/>
    </row>
    <row r="27" spans="1:31" s="40" customFormat="1" ht="15" customHeight="1">
      <c r="A27" s="38"/>
      <c r="B27" s="92">
        <v>1982</v>
      </c>
      <c r="C27" s="92"/>
      <c r="D27" s="36">
        <v>0.96</v>
      </c>
      <c r="E27" s="34" t="s">
        <v>8</v>
      </c>
      <c r="F27" s="36">
        <v>1.06</v>
      </c>
      <c r="G27" s="34" t="s">
        <v>8</v>
      </c>
      <c r="H27" s="79">
        <v>1.02</v>
      </c>
      <c r="I27" s="79"/>
      <c r="J27" s="34" t="s">
        <v>8</v>
      </c>
      <c r="K27" s="36">
        <v>2.2999999999999998</v>
      </c>
      <c r="L27" s="34" t="s">
        <v>8</v>
      </c>
      <c r="M27" s="36">
        <v>55.73</v>
      </c>
      <c r="N27" s="34" t="s">
        <v>8</v>
      </c>
      <c r="O27" s="36">
        <v>172.94</v>
      </c>
      <c r="P27" s="34" t="s">
        <v>8</v>
      </c>
      <c r="Q27" s="36">
        <v>181.61</v>
      </c>
      <c r="R27" s="34" t="s">
        <v>8</v>
      </c>
      <c r="S27" s="79">
        <v>86.31</v>
      </c>
      <c r="T27" s="79"/>
      <c r="U27" s="34" t="s">
        <v>8</v>
      </c>
      <c r="V27" s="36">
        <v>138.86000000000001</v>
      </c>
      <c r="W27" s="34" t="s">
        <v>8</v>
      </c>
      <c r="X27" s="36">
        <v>105.3</v>
      </c>
      <c r="Y27" s="34" t="s">
        <v>8</v>
      </c>
      <c r="Z27" s="36">
        <v>20.98</v>
      </c>
      <c r="AA27" s="34" t="s">
        <v>8</v>
      </c>
      <c r="AB27" s="36">
        <v>5.66</v>
      </c>
      <c r="AC27" s="34" t="s">
        <v>8</v>
      </c>
      <c r="AD27" s="38"/>
      <c r="AE27" s="38"/>
    </row>
    <row r="28" spans="1:31" s="40" customFormat="1" ht="15" customHeight="1">
      <c r="A28" s="38"/>
      <c r="B28" s="92">
        <v>1983</v>
      </c>
      <c r="C28" s="92"/>
      <c r="D28" s="36">
        <v>3.7800000000000002</v>
      </c>
      <c r="E28" s="34" t="s">
        <v>8</v>
      </c>
      <c r="F28" s="36">
        <v>3.07</v>
      </c>
      <c r="G28" s="34" t="s">
        <v>8</v>
      </c>
      <c r="H28" s="79">
        <v>2.41</v>
      </c>
      <c r="I28" s="79"/>
      <c r="J28" s="34" t="s">
        <v>8</v>
      </c>
      <c r="K28" s="36">
        <v>3.19</v>
      </c>
      <c r="L28" s="34" t="s">
        <v>8</v>
      </c>
      <c r="M28" s="36">
        <v>16.37</v>
      </c>
      <c r="N28" s="34" t="s">
        <v>8</v>
      </c>
      <c r="O28" s="36">
        <v>120.34</v>
      </c>
      <c r="P28" s="34" t="s">
        <v>9</v>
      </c>
      <c r="Q28" s="36">
        <v>94.28</v>
      </c>
      <c r="R28" s="34" t="s">
        <v>8</v>
      </c>
      <c r="S28" s="79">
        <v>52.16</v>
      </c>
      <c r="T28" s="79"/>
      <c r="U28" s="34" t="s">
        <v>8</v>
      </c>
      <c r="V28" s="36">
        <v>41.57</v>
      </c>
      <c r="W28" s="34" t="s">
        <v>8</v>
      </c>
      <c r="X28" s="36">
        <v>18.309999999999999</v>
      </c>
      <c r="Y28" s="34" t="s">
        <v>8</v>
      </c>
      <c r="Z28" s="36">
        <v>3.03</v>
      </c>
      <c r="AA28" s="34" t="s">
        <v>8</v>
      </c>
      <c r="AB28" s="36">
        <v>1.1400000000000001</v>
      </c>
      <c r="AC28" s="34" t="s">
        <v>8</v>
      </c>
      <c r="AD28" s="38"/>
      <c r="AE28" s="38"/>
    </row>
    <row r="29" spans="1:31" s="40" customFormat="1" ht="15" customHeight="1">
      <c r="A29" s="38"/>
      <c r="B29" s="92">
        <v>1984</v>
      </c>
      <c r="C29" s="92"/>
      <c r="D29" s="36">
        <v>0.79</v>
      </c>
      <c r="E29" s="34" t="s">
        <v>8</v>
      </c>
      <c r="F29" s="36">
        <v>0.89</v>
      </c>
      <c r="G29" s="34" t="s">
        <v>8</v>
      </c>
      <c r="H29" s="79">
        <v>1.05</v>
      </c>
      <c r="I29" s="79"/>
      <c r="J29" s="34" t="s">
        <v>8</v>
      </c>
      <c r="K29" s="36">
        <v>2.36</v>
      </c>
      <c r="L29" s="34" t="s">
        <v>9</v>
      </c>
      <c r="M29" s="36">
        <v>39.979999999999997</v>
      </c>
      <c r="N29" s="34" t="s">
        <v>8</v>
      </c>
      <c r="O29" s="36">
        <v>64.12</v>
      </c>
      <c r="P29" s="34" t="s">
        <v>8</v>
      </c>
      <c r="Q29" s="36">
        <v>184.07</v>
      </c>
      <c r="R29" s="34" t="s">
        <v>8</v>
      </c>
      <c r="S29" s="79">
        <v>55.3</v>
      </c>
      <c r="T29" s="79"/>
      <c r="U29" s="34" t="s">
        <v>8</v>
      </c>
      <c r="V29" s="36">
        <v>87.91</v>
      </c>
      <c r="W29" s="34" t="s">
        <v>8</v>
      </c>
      <c r="X29" s="36">
        <v>66.41</v>
      </c>
      <c r="Y29" s="34" t="s">
        <v>8</v>
      </c>
      <c r="Z29" s="36"/>
      <c r="AA29" s="34" t="s">
        <v>8</v>
      </c>
      <c r="AB29" s="36">
        <v>5.4</v>
      </c>
      <c r="AC29" s="34" t="s">
        <v>8</v>
      </c>
      <c r="AD29" s="38"/>
      <c r="AE29" s="38"/>
    </row>
    <row r="30" spans="1:31" s="40" customFormat="1" ht="15" customHeight="1">
      <c r="A30" s="38"/>
      <c r="B30" s="92">
        <v>1985</v>
      </c>
      <c r="C30" s="92"/>
      <c r="D30" s="36">
        <v>2.98</v>
      </c>
      <c r="E30" s="34" t="s">
        <v>8</v>
      </c>
      <c r="F30" s="36">
        <v>2.66</v>
      </c>
      <c r="G30" s="34" t="s">
        <v>8</v>
      </c>
      <c r="H30" s="79">
        <v>3.6</v>
      </c>
      <c r="I30" s="79"/>
      <c r="J30" s="34" t="s">
        <v>8</v>
      </c>
      <c r="K30" s="36">
        <v>11.57</v>
      </c>
      <c r="L30" s="34" t="s">
        <v>8</v>
      </c>
      <c r="M30" s="36">
        <v>54.6</v>
      </c>
      <c r="N30" s="34" t="s">
        <v>8</v>
      </c>
      <c r="O30" s="36">
        <v>53.85</v>
      </c>
      <c r="P30" s="34" t="s">
        <v>8</v>
      </c>
      <c r="Q30" s="36">
        <v>115.9</v>
      </c>
      <c r="R30" s="34" t="s">
        <v>8</v>
      </c>
      <c r="S30" s="79">
        <v>33.97</v>
      </c>
      <c r="T30" s="79"/>
      <c r="U30" s="34" t="s">
        <v>8</v>
      </c>
      <c r="V30" s="36">
        <v>44.51</v>
      </c>
      <c r="W30" s="34" t="s">
        <v>8</v>
      </c>
      <c r="X30" s="36">
        <v>36.54</v>
      </c>
      <c r="Y30" s="34" t="s">
        <v>8</v>
      </c>
      <c r="Z30" s="36">
        <v>20.350000000000001</v>
      </c>
      <c r="AA30" s="34" t="s">
        <v>8</v>
      </c>
      <c r="AB30" s="36">
        <v>1.42</v>
      </c>
      <c r="AC30" s="39"/>
      <c r="AD30" s="38"/>
      <c r="AE30" s="38"/>
    </row>
    <row r="31" spans="1:31" s="40" customFormat="1" ht="15" customHeight="1">
      <c r="A31" s="38"/>
      <c r="B31" s="92">
        <v>1986</v>
      </c>
      <c r="C31" s="92"/>
      <c r="D31" s="36">
        <v>1.3</v>
      </c>
      <c r="E31" s="34" t="s">
        <v>8</v>
      </c>
      <c r="F31" s="36">
        <v>1.1400000000000001</v>
      </c>
      <c r="G31" s="34" t="s">
        <v>8</v>
      </c>
      <c r="H31" s="79">
        <v>1.85</v>
      </c>
      <c r="I31" s="79"/>
      <c r="J31" s="34" t="s">
        <v>8</v>
      </c>
      <c r="K31" s="36">
        <v>19.41</v>
      </c>
      <c r="L31" s="34" t="s">
        <v>8</v>
      </c>
      <c r="M31" s="36">
        <v>157.86000000000001</v>
      </c>
      <c r="N31" s="34" t="s">
        <v>8</v>
      </c>
      <c r="O31" s="36">
        <v>244.13</v>
      </c>
      <c r="P31" s="34" t="s">
        <v>8</v>
      </c>
      <c r="Q31" s="36">
        <v>64.12</v>
      </c>
      <c r="R31" s="34" t="s">
        <v>8</v>
      </c>
      <c r="S31" s="79">
        <v>88.96</v>
      </c>
      <c r="T31" s="79"/>
      <c r="U31" s="34" t="s">
        <v>8</v>
      </c>
      <c r="V31" s="36">
        <v>40.96</v>
      </c>
      <c r="W31" s="34" t="s">
        <v>8</v>
      </c>
      <c r="X31" s="36">
        <v>15.25</v>
      </c>
      <c r="Y31" s="34" t="s">
        <v>8</v>
      </c>
      <c r="Z31" s="36">
        <v>49.66</v>
      </c>
      <c r="AA31" s="34" t="s">
        <v>8</v>
      </c>
      <c r="AB31" s="36">
        <v>13.18</v>
      </c>
      <c r="AC31" s="39"/>
      <c r="AD31" s="38"/>
      <c r="AE31" s="38"/>
    </row>
    <row r="32" spans="1:31" s="40" customFormat="1" ht="15" customHeight="1">
      <c r="A32" s="38"/>
      <c r="B32" s="92">
        <v>1987</v>
      </c>
      <c r="C32" s="92"/>
      <c r="D32" s="36">
        <v>2.14</v>
      </c>
      <c r="E32" s="34" t="s">
        <v>8</v>
      </c>
      <c r="F32" s="36">
        <v>1.43</v>
      </c>
      <c r="G32" s="34" t="s">
        <v>8</v>
      </c>
      <c r="H32" s="79">
        <v>3.1</v>
      </c>
      <c r="I32" s="79"/>
      <c r="J32" s="34" t="s">
        <v>8</v>
      </c>
      <c r="K32" s="36">
        <v>4.08</v>
      </c>
      <c r="L32" s="34" t="s">
        <v>8</v>
      </c>
      <c r="M32" s="36">
        <v>14.97</v>
      </c>
      <c r="N32" s="34" t="s">
        <v>8</v>
      </c>
      <c r="O32" s="36">
        <v>44.1</v>
      </c>
      <c r="P32" s="34" t="s">
        <v>8</v>
      </c>
      <c r="Q32" s="36">
        <v>167.76</v>
      </c>
      <c r="R32" s="34" t="s">
        <v>8</v>
      </c>
      <c r="S32" s="79">
        <v>111.75</v>
      </c>
      <c r="T32" s="79"/>
      <c r="U32" s="34" t="s">
        <v>8</v>
      </c>
      <c r="V32" s="36">
        <v>179.16</v>
      </c>
      <c r="W32" s="34" t="s">
        <v>8</v>
      </c>
      <c r="X32" s="36">
        <v>75.099999999999994</v>
      </c>
      <c r="Y32" s="34" t="s">
        <v>8</v>
      </c>
      <c r="Z32" s="36">
        <v>13.5</v>
      </c>
      <c r="AA32" s="34" t="s">
        <v>8</v>
      </c>
      <c r="AB32" s="36">
        <v>2.2200000000000002</v>
      </c>
      <c r="AC32" s="39"/>
      <c r="AD32" s="38"/>
      <c r="AE32" s="38"/>
    </row>
    <row r="33" spans="1:31" s="40" customFormat="1" ht="15" customHeight="1">
      <c r="A33" s="38"/>
      <c r="B33" s="92">
        <v>1988</v>
      </c>
      <c r="C33" s="92"/>
      <c r="D33" s="36">
        <v>1.96</v>
      </c>
      <c r="E33" s="34" t="s">
        <v>8</v>
      </c>
      <c r="F33" s="36">
        <v>1.78</v>
      </c>
      <c r="G33" s="34" t="s">
        <v>8</v>
      </c>
      <c r="H33" s="79">
        <v>2.31</v>
      </c>
      <c r="I33" s="79"/>
      <c r="J33" s="34" t="s">
        <v>8</v>
      </c>
      <c r="K33" s="36">
        <v>2.29</v>
      </c>
      <c r="L33" s="34" t="s">
        <v>8</v>
      </c>
      <c r="M33" s="36">
        <v>7.43</v>
      </c>
      <c r="N33" s="34" t="s">
        <v>8</v>
      </c>
      <c r="O33" s="36">
        <v>60.16</v>
      </c>
      <c r="P33" s="34" t="s">
        <v>8</v>
      </c>
      <c r="Q33" s="36">
        <v>85.31</v>
      </c>
      <c r="R33" s="34" t="s">
        <v>8</v>
      </c>
      <c r="S33" s="79">
        <v>130.36000000000001</v>
      </c>
      <c r="T33" s="79"/>
      <c r="U33" s="34" t="s">
        <v>8</v>
      </c>
      <c r="V33" s="36">
        <v>48.89</v>
      </c>
      <c r="W33" s="34" t="s">
        <v>8</v>
      </c>
      <c r="X33" s="36">
        <v>21.83</v>
      </c>
      <c r="Y33" s="34" t="s">
        <v>9</v>
      </c>
      <c r="Z33" s="36">
        <v>7.16</v>
      </c>
      <c r="AA33" s="34" t="s">
        <v>8</v>
      </c>
      <c r="AB33" s="36">
        <v>2.13</v>
      </c>
      <c r="AC33" s="39"/>
      <c r="AD33" s="38"/>
      <c r="AE33" s="38"/>
    </row>
    <row r="34" spans="1:31" s="40" customFormat="1" ht="15" customHeight="1">
      <c r="A34" s="38"/>
      <c r="B34" s="92">
        <v>1989</v>
      </c>
      <c r="C34" s="92"/>
      <c r="D34" s="36">
        <v>1.9100000000000001</v>
      </c>
      <c r="E34" s="34" t="s">
        <v>8</v>
      </c>
      <c r="F34" s="36">
        <v>1.78</v>
      </c>
      <c r="G34" s="34" t="s">
        <v>8</v>
      </c>
      <c r="H34" s="79">
        <v>1.8399999999999999</v>
      </c>
      <c r="I34" s="79"/>
      <c r="J34" s="34" t="s">
        <v>8</v>
      </c>
      <c r="K34" s="36">
        <v>1.94</v>
      </c>
      <c r="L34" s="34" t="s">
        <v>8</v>
      </c>
      <c r="M34" s="36">
        <v>2.33</v>
      </c>
      <c r="N34" s="34" t="s">
        <v>8</v>
      </c>
      <c r="O34" s="36">
        <v>23.89</v>
      </c>
      <c r="P34" s="34" t="s">
        <v>8</v>
      </c>
      <c r="Q34" s="36">
        <v>52.39</v>
      </c>
      <c r="R34" s="34" t="s">
        <v>8</v>
      </c>
      <c r="S34" s="79">
        <v>76.91</v>
      </c>
      <c r="T34" s="79"/>
      <c r="U34" s="34" t="s">
        <v>8</v>
      </c>
      <c r="V34" s="36">
        <v>39.78</v>
      </c>
      <c r="W34" s="34" t="s">
        <v>8</v>
      </c>
      <c r="X34" s="36">
        <v>5.73</v>
      </c>
      <c r="Y34" s="34" t="s">
        <v>8</v>
      </c>
      <c r="Z34" s="36">
        <v>2.0499999999999998</v>
      </c>
      <c r="AA34" s="34" t="s">
        <v>8</v>
      </c>
      <c r="AB34" s="36">
        <v>1.99</v>
      </c>
      <c r="AC34" s="39"/>
      <c r="AD34" s="38"/>
      <c r="AE34" s="38"/>
    </row>
    <row r="35" spans="1:31" s="40" customFormat="1" ht="15" customHeight="1">
      <c r="A35" s="38"/>
      <c r="B35" s="92">
        <v>1990</v>
      </c>
      <c r="C35" s="92"/>
      <c r="D35" s="36">
        <v>1.77</v>
      </c>
      <c r="E35" s="34" t="s">
        <v>8</v>
      </c>
      <c r="F35" s="36">
        <v>1.6400000000000001</v>
      </c>
      <c r="G35" s="34" t="s">
        <v>8</v>
      </c>
      <c r="H35" s="79">
        <v>7.03</v>
      </c>
      <c r="I35" s="79"/>
      <c r="J35" s="34" t="s">
        <v>8</v>
      </c>
      <c r="K35" s="36">
        <v>22.6</v>
      </c>
      <c r="L35" s="34" t="s">
        <v>8</v>
      </c>
      <c r="M35" s="36">
        <v>43.56</v>
      </c>
      <c r="N35" s="34" t="s">
        <v>8</v>
      </c>
      <c r="O35" s="36">
        <v>27.29</v>
      </c>
      <c r="P35" s="34" t="s">
        <v>8</v>
      </c>
      <c r="Q35" s="36">
        <v>30.95</v>
      </c>
      <c r="R35" s="34" t="s">
        <v>8</v>
      </c>
      <c r="S35" s="79">
        <v>39.78</v>
      </c>
      <c r="T35" s="79"/>
      <c r="U35" s="34" t="s">
        <v>8</v>
      </c>
      <c r="V35" s="36">
        <v>112.28</v>
      </c>
      <c r="W35" s="34" t="s">
        <v>8</v>
      </c>
      <c r="X35" s="36">
        <v>21.47</v>
      </c>
      <c r="Y35" s="34" t="s">
        <v>8</v>
      </c>
      <c r="Z35" s="36">
        <v>2.5499999999999998</v>
      </c>
      <c r="AA35" s="34" t="s">
        <v>8</v>
      </c>
      <c r="AB35" s="36">
        <v>1.8</v>
      </c>
      <c r="AC35" s="39"/>
      <c r="AD35" s="38"/>
      <c r="AE35" s="38"/>
    </row>
    <row r="36" spans="1:31" s="40" customFormat="1" ht="15" customHeight="1">
      <c r="A36" s="38"/>
      <c r="B36" s="92">
        <v>1991</v>
      </c>
      <c r="C36" s="92"/>
      <c r="D36" s="36">
        <v>1.78</v>
      </c>
      <c r="E36" s="34" t="s">
        <v>8</v>
      </c>
      <c r="F36" s="36">
        <v>1.77</v>
      </c>
      <c r="G36" s="34" t="s">
        <v>8</v>
      </c>
      <c r="H36" s="79">
        <v>1.52</v>
      </c>
      <c r="I36" s="79"/>
      <c r="J36" s="34" t="s">
        <v>8</v>
      </c>
      <c r="K36" s="36">
        <v>4.57</v>
      </c>
      <c r="L36" s="34" t="s">
        <v>8</v>
      </c>
      <c r="M36" s="36">
        <v>160.13</v>
      </c>
      <c r="N36" s="34" t="s">
        <v>8</v>
      </c>
      <c r="O36" s="36">
        <v>103.56</v>
      </c>
      <c r="P36" s="34" t="s">
        <v>8</v>
      </c>
      <c r="Q36" s="36">
        <v>105.3</v>
      </c>
      <c r="R36" s="34" t="s">
        <v>8</v>
      </c>
      <c r="S36" s="79">
        <v>36.75</v>
      </c>
      <c r="T36" s="79"/>
      <c r="U36" s="34" t="s">
        <v>8</v>
      </c>
      <c r="V36" s="36">
        <v>56.78</v>
      </c>
      <c r="W36" s="34" t="s">
        <v>8</v>
      </c>
      <c r="X36" s="36">
        <v>37.17</v>
      </c>
      <c r="Y36" s="34" t="s">
        <v>8</v>
      </c>
      <c r="Z36" s="36">
        <v>7.58</v>
      </c>
      <c r="AA36" s="34" t="s">
        <v>8</v>
      </c>
      <c r="AB36" s="36">
        <v>7.04</v>
      </c>
      <c r="AC36" s="39"/>
      <c r="AD36" s="38"/>
      <c r="AE36" s="38"/>
    </row>
    <row r="37" spans="1:31" s="40" customFormat="1" ht="15" customHeight="1">
      <c r="A37" s="38"/>
      <c r="B37" s="92">
        <v>1992</v>
      </c>
      <c r="C37" s="92"/>
      <c r="D37" s="36">
        <v>2.4699999999999998</v>
      </c>
      <c r="E37" s="34" t="s">
        <v>8</v>
      </c>
      <c r="F37" s="36">
        <v>1.35</v>
      </c>
      <c r="G37" s="34" t="s">
        <v>8</v>
      </c>
      <c r="H37" s="79">
        <v>4.0199999999999996</v>
      </c>
      <c r="I37" s="79"/>
      <c r="J37" s="34" t="s">
        <v>8</v>
      </c>
      <c r="K37" s="36">
        <v>22.32</v>
      </c>
      <c r="L37" s="34" t="s">
        <v>8</v>
      </c>
      <c r="M37" s="36">
        <v>219.91</v>
      </c>
      <c r="N37" s="34" t="s">
        <v>8</v>
      </c>
      <c r="O37" s="36">
        <v>199.66</v>
      </c>
      <c r="P37" s="34" t="s">
        <v>8</v>
      </c>
      <c r="Q37" s="36">
        <v>85.91</v>
      </c>
      <c r="R37" s="34" t="s">
        <v>8</v>
      </c>
      <c r="S37" s="79">
        <v>43.72</v>
      </c>
      <c r="T37" s="79"/>
      <c r="U37" s="34" t="s">
        <v>8</v>
      </c>
      <c r="V37" s="36">
        <v>54.32</v>
      </c>
      <c r="W37" s="34" t="s">
        <v>8</v>
      </c>
      <c r="X37" s="36">
        <v>40.840000000000003</v>
      </c>
      <c r="Y37" s="34" t="s">
        <v>8</v>
      </c>
      <c r="Z37" s="36">
        <v>7.99</v>
      </c>
      <c r="AA37" s="34" t="s">
        <v>8</v>
      </c>
      <c r="AB37" s="36">
        <v>2.68</v>
      </c>
      <c r="AC37" s="39"/>
      <c r="AD37" s="38"/>
      <c r="AE37" s="38"/>
    </row>
    <row r="38" spans="1:31" s="40" customFormat="1" ht="15" customHeight="1">
      <c r="A38" s="38"/>
      <c r="B38" s="92">
        <v>1993</v>
      </c>
      <c r="C38" s="92"/>
      <c r="D38" s="36">
        <v>1.6400000000000001</v>
      </c>
      <c r="E38" s="34" t="s">
        <v>8</v>
      </c>
      <c r="F38" s="36">
        <v>1.56</v>
      </c>
      <c r="G38" s="34" t="s">
        <v>8</v>
      </c>
      <c r="H38" s="79">
        <v>2.91</v>
      </c>
      <c r="I38" s="79"/>
      <c r="J38" s="34" t="s">
        <v>8</v>
      </c>
      <c r="K38" s="36">
        <v>8.32</v>
      </c>
      <c r="L38" s="34" t="s">
        <v>8</v>
      </c>
      <c r="M38" s="36">
        <v>73.23</v>
      </c>
      <c r="N38" s="34" t="s">
        <v>8</v>
      </c>
      <c r="O38" s="36">
        <v>245.17</v>
      </c>
      <c r="P38" s="34" t="s">
        <v>8</v>
      </c>
      <c r="Q38" s="36">
        <v>92.08</v>
      </c>
      <c r="R38" s="34" t="s">
        <v>8</v>
      </c>
      <c r="S38" s="79">
        <v>76.39</v>
      </c>
      <c r="T38" s="79"/>
      <c r="U38" s="34" t="s">
        <v>8</v>
      </c>
      <c r="V38" s="36">
        <v>42.31</v>
      </c>
      <c r="W38" s="34" t="s">
        <v>8</v>
      </c>
      <c r="X38" s="36">
        <v>8.7100000000000009</v>
      </c>
      <c r="Y38" s="34" t="s">
        <v>8</v>
      </c>
      <c r="Z38" s="36">
        <v>2.48</v>
      </c>
      <c r="AA38" s="34" t="s">
        <v>8</v>
      </c>
      <c r="AB38" s="36">
        <v>5.37</v>
      </c>
      <c r="AC38" s="39"/>
      <c r="AD38" s="38"/>
      <c r="AE38" s="38"/>
    </row>
    <row r="39" spans="1:31" s="40" customFormat="1" ht="15" customHeight="1">
      <c r="A39" s="38"/>
      <c r="B39" s="92">
        <v>1994</v>
      </c>
      <c r="C39" s="92"/>
      <c r="D39" s="36">
        <v>0.74</v>
      </c>
      <c r="E39" s="34" t="s">
        <v>8</v>
      </c>
      <c r="F39" s="36">
        <v>0.61</v>
      </c>
      <c r="G39" s="34" t="s">
        <v>8</v>
      </c>
      <c r="H39" s="79">
        <v>0.95</v>
      </c>
      <c r="I39" s="79"/>
      <c r="J39" s="34" t="s">
        <v>8</v>
      </c>
      <c r="K39" s="36">
        <v>9.81</v>
      </c>
      <c r="L39" s="34" t="s">
        <v>8</v>
      </c>
      <c r="M39" s="36">
        <v>31.9</v>
      </c>
      <c r="N39" s="34" t="s">
        <v>8</v>
      </c>
      <c r="O39" s="36">
        <v>81.540000000000006</v>
      </c>
      <c r="P39" s="34" t="s">
        <v>8</v>
      </c>
      <c r="Q39" s="36">
        <v>141.69</v>
      </c>
      <c r="R39" s="34" t="s">
        <v>8</v>
      </c>
      <c r="S39" s="79">
        <v>43.15</v>
      </c>
      <c r="T39" s="79"/>
      <c r="U39" s="34" t="s">
        <v>8</v>
      </c>
      <c r="V39" s="36">
        <v>70.900000000000006</v>
      </c>
      <c r="W39" s="34" t="s">
        <v>8</v>
      </c>
      <c r="X39" s="36">
        <v>35.020000000000003</v>
      </c>
      <c r="Y39" s="34" t="s">
        <v>8</v>
      </c>
      <c r="Z39" s="36">
        <v>2.04</v>
      </c>
      <c r="AA39" s="34" t="s">
        <v>8</v>
      </c>
      <c r="AB39" s="36">
        <v>3.27</v>
      </c>
      <c r="AC39" s="39"/>
      <c r="AD39" s="38"/>
      <c r="AE39" s="38"/>
    </row>
    <row r="40" spans="1:31" s="40" customFormat="1" ht="15" customHeight="1">
      <c r="A40" s="38"/>
      <c r="B40" s="92">
        <v>1995</v>
      </c>
      <c r="C40" s="92"/>
      <c r="D40" s="5">
        <v>1.1599999999999999</v>
      </c>
      <c r="E40" s="5" t="s">
        <v>8</v>
      </c>
      <c r="F40" s="5">
        <v>1.05</v>
      </c>
      <c r="G40" s="5" t="s">
        <v>8</v>
      </c>
      <c r="H40" s="73">
        <v>1.7</v>
      </c>
      <c r="I40" s="73"/>
      <c r="J40" s="5" t="s">
        <v>8</v>
      </c>
      <c r="K40" s="5">
        <v>6.37</v>
      </c>
      <c r="L40" s="5" t="s">
        <v>8</v>
      </c>
      <c r="M40" s="5">
        <v>13.49</v>
      </c>
      <c r="N40" s="5" t="s">
        <v>8</v>
      </c>
      <c r="O40" s="5">
        <v>115.38</v>
      </c>
      <c r="P40" s="5" t="s">
        <v>8</v>
      </c>
      <c r="Q40" s="5">
        <v>141.35</v>
      </c>
      <c r="R40" s="5" t="s">
        <v>8</v>
      </c>
      <c r="S40" s="73">
        <v>81.95</v>
      </c>
      <c r="T40" s="73"/>
      <c r="U40" s="5" t="s">
        <v>8</v>
      </c>
      <c r="V40" s="5">
        <v>76.489999999999995</v>
      </c>
      <c r="W40" s="5" t="s">
        <v>8</v>
      </c>
      <c r="X40" s="5">
        <v>35.770000000000003</v>
      </c>
      <c r="Y40" s="5" t="s">
        <v>8</v>
      </c>
      <c r="Z40" s="5">
        <v>5.62</v>
      </c>
      <c r="AA40" s="5" t="s">
        <v>8</v>
      </c>
      <c r="AB40" s="5">
        <v>0.98</v>
      </c>
      <c r="AD40" s="38" t="s">
        <v>8</v>
      </c>
      <c r="AE40" s="38"/>
    </row>
    <row r="41" spans="1:31" s="40" customFormat="1" ht="15" customHeight="1">
      <c r="A41" s="38"/>
      <c r="B41" s="92">
        <v>1996</v>
      </c>
      <c r="C41" s="92"/>
      <c r="D41" s="5">
        <v>0.75</v>
      </c>
      <c r="E41" s="5" t="s">
        <v>8</v>
      </c>
      <c r="F41" s="5">
        <v>0.9</v>
      </c>
      <c r="G41" s="5" t="s">
        <v>8</v>
      </c>
      <c r="H41" s="73">
        <v>2.13</v>
      </c>
      <c r="I41" s="73"/>
      <c r="J41" s="5" t="s">
        <v>8</v>
      </c>
      <c r="K41" s="5">
        <v>7.66</v>
      </c>
      <c r="L41" s="5" t="s">
        <v>8</v>
      </c>
      <c r="M41" s="5">
        <v>11.8</v>
      </c>
      <c r="N41" s="5" t="s">
        <v>8</v>
      </c>
      <c r="O41" s="5">
        <v>55.1</v>
      </c>
      <c r="P41" s="5" t="s">
        <v>8</v>
      </c>
      <c r="Q41" s="5">
        <v>31.02</v>
      </c>
      <c r="R41" s="5" t="s">
        <v>8</v>
      </c>
      <c r="S41" s="73">
        <v>39.75</v>
      </c>
      <c r="T41" s="73"/>
      <c r="U41" s="5" t="s">
        <v>8</v>
      </c>
      <c r="V41" s="5">
        <v>27.38</v>
      </c>
      <c r="W41" s="5" t="s">
        <v>8</v>
      </c>
      <c r="X41" s="5">
        <v>2.23</v>
      </c>
      <c r="Y41" s="5" t="s">
        <v>8</v>
      </c>
      <c r="Z41" s="5">
        <v>0.75</v>
      </c>
      <c r="AA41" s="5" t="s">
        <v>8</v>
      </c>
      <c r="AB41" s="5">
        <v>0.52</v>
      </c>
      <c r="AD41" s="38" t="s">
        <v>8</v>
      </c>
      <c r="AE41" s="38"/>
    </row>
    <row r="42" spans="1:31" s="40" customFormat="1" ht="15" customHeight="1">
      <c r="A42" s="38"/>
      <c r="B42" s="92">
        <v>1997</v>
      </c>
      <c r="C42" s="92"/>
      <c r="D42" s="5">
        <v>0.51</v>
      </c>
      <c r="E42" s="5" t="s">
        <v>8</v>
      </c>
      <c r="F42" s="5">
        <v>0.56000000000000005</v>
      </c>
      <c r="G42" s="5" t="s">
        <v>8</v>
      </c>
      <c r="H42" s="73">
        <v>0.5</v>
      </c>
      <c r="I42" s="73"/>
      <c r="J42" s="5" t="s">
        <v>8</v>
      </c>
      <c r="K42" s="5">
        <v>24.16</v>
      </c>
      <c r="L42" s="5" t="s">
        <v>8</v>
      </c>
      <c r="M42" s="5">
        <v>57.93</v>
      </c>
      <c r="N42" s="5" t="s">
        <v>10</v>
      </c>
      <c r="O42" s="5">
        <v>205.16</v>
      </c>
      <c r="P42" s="5" t="s">
        <v>8</v>
      </c>
      <c r="Q42" s="5">
        <v>78.44</v>
      </c>
      <c r="R42" s="5" t="s">
        <v>8</v>
      </c>
      <c r="S42" s="73">
        <v>89.28</v>
      </c>
      <c r="T42" s="73"/>
      <c r="U42" s="5" t="s">
        <v>8</v>
      </c>
      <c r="V42" s="5">
        <v>51.62</v>
      </c>
      <c r="W42" s="5" t="s">
        <v>11</v>
      </c>
      <c r="X42" s="5">
        <v>70.95</v>
      </c>
      <c r="Y42" s="5" t="s">
        <v>10</v>
      </c>
      <c r="Z42" s="5">
        <v>33.270000000000003</v>
      </c>
      <c r="AA42" s="5" t="s">
        <v>8</v>
      </c>
      <c r="AB42" s="5">
        <v>2.2200000000000002</v>
      </c>
      <c r="AD42" s="38" t="s">
        <v>8</v>
      </c>
      <c r="AE42" s="38"/>
    </row>
    <row r="43" spans="1:31" s="40" customFormat="1" ht="15" customHeight="1">
      <c r="A43" s="38"/>
      <c r="B43" s="92">
        <v>1998</v>
      </c>
      <c r="C43" s="92"/>
      <c r="D43" s="5">
        <v>1.32</v>
      </c>
      <c r="E43" s="5" t="s">
        <v>9</v>
      </c>
      <c r="F43" s="5">
        <v>1.21</v>
      </c>
      <c r="G43" s="5" t="s">
        <v>10</v>
      </c>
      <c r="H43" s="73">
        <v>1.3599999999999999</v>
      </c>
      <c r="I43" s="73"/>
      <c r="J43" s="5" t="s">
        <v>8</v>
      </c>
      <c r="K43" s="5">
        <v>5.97</v>
      </c>
      <c r="L43" s="5" t="s">
        <v>8</v>
      </c>
      <c r="M43" s="5">
        <v>16.48</v>
      </c>
      <c r="N43" s="5" t="s">
        <v>8</v>
      </c>
      <c r="O43" s="5">
        <v>26.15</v>
      </c>
      <c r="P43" s="5" t="s">
        <v>8</v>
      </c>
      <c r="Q43" s="5">
        <v>24.61</v>
      </c>
      <c r="R43" s="5" t="s">
        <v>8</v>
      </c>
      <c r="S43" s="73">
        <v>20.99</v>
      </c>
      <c r="T43" s="73"/>
      <c r="U43" s="5" t="s">
        <v>8</v>
      </c>
      <c r="V43" s="5">
        <v>14.78</v>
      </c>
      <c r="W43" s="5" t="s">
        <v>8</v>
      </c>
      <c r="X43" s="5">
        <v>0.74</v>
      </c>
      <c r="Y43" s="5" t="s">
        <v>8</v>
      </c>
      <c r="Z43" s="5">
        <v>0.45</v>
      </c>
      <c r="AA43" s="5" t="s">
        <v>8</v>
      </c>
      <c r="AB43" s="5">
        <v>0.32</v>
      </c>
      <c r="AD43" s="38" t="s">
        <v>8</v>
      </c>
      <c r="AE43" s="38"/>
    </row>
    <row r="44" spans="1:31" s="40" customFormat="1" ht="15" customHeight="1">
      <c r="A44" s="38"/>
      <c r="B44" s="92">
        <v>1999</v>
      </c>
      <c r="C44" s="92"/>
      <c r="D44" s="5">
        <v>0.24</v>
      </c>
      <c r="E44" s="5" t="s">
        <v>8</v>
      </c>
      <c r="F44" s="5">
        <v>0.2</v>
      </c>
      <c r="G44" s="5" t="s">
        <v>8</v>
      </c>
      <c r="H44" s="73">
        <v>0.66</v>
      </c>
      <c r="I44" s="73"/>
      <c r="J44" s="5" t="s">
        <v>8</v>
      </c>
      <c r="K44" s="5">
        <v>0.56999999999999995</v>
      </c>
      <c r="L44" s="5" t="s">
        <v>8</v>
      </c>
      <c r="M44" s="5">
        <v>11.9</v>
      </c>
      <c r="N44" s="5" t="s">
        <v>10</v>
      </c>
      <c r="O44" s="5">
        <v>55.34</v>
      </c>
      <c r="P44" s="5" t="s">
        <v>8</v>
      </c>
      <c r="Q44" s="5">
        <v>41.26</v>
      </c>
      <c r="R44" s="5" t="s">
        <v>10</v>
      </c>
      <c r="S44" s="73">
        <v>60.73</v>
      </c>
      <c r="T44" s="73"/>
      <c r="U44" s="5" t="s">
        <v>8</v>
      </c>
      <c r="V44" s="5">
        <v>145.05000000000001</v>
      </c>
      <c r="W44" s="5" t="s">
        <v>8</v>
      </c>
      <c r="X44" s="5">
        <v>27.4</v>
      </c>
      <c r="Y44" s="5" t="s">
        <v>8</v>
      </c>
      <c r="Z44" s="5">
        <v>2.59</v>
      </c>
      <c r="AA44" s="5" t="s">
        <v>8</v>
      </c>
      <c r="AB44" s="5">
        <v>0.63</v>
      </c>
      <c r="AD44" s="38" t="s">
        <v>8</v>
      </c>
      <c r="AE44" s="38"/>
    </row>
    <row r="45" spans="1:31" s="40" customFormat="1" ht="15" customHeight="1">
      <c r="A45" s="38"/>
      <c r="B45" s="92">
        <v>2000</v>
      </c>
      <c r="C45" s="92"/>
      <c r="D45" s="5">
        <v>0.55000000000000004</v>
      </c>
      <c r="E45" s="5" t="s">
        <v>8</v>
      </c>
      <c r="F45" s="5">
        <v>5.31</v>
      </c>
      <c r="G45" s="5" t="s">
        <v>8</v>
      </c>
      <c r="H45" s="73">
        <v>1.6400000000000001</v>
      </c>
      <c r="I45" s="73"/>
      <c r="J45" s="5" t="s">
        <v>8</v>
      </c>
      <c r="K45" s="5">
        <v>2.25</v>
      </c>
      <c r="L45" s="5" t="s">
        <v>8</v>
      </c>
      <c r="M45" s="5">
        <v>8.74</v>
      </c>
      <c r="N45" s="5" t="s">
        <v>8</v>
      </c>
      <c r="O45" s="5">
        <v>185.59</v>
      </c>
      <c r="P45" s="5" t="s">
        <v>8</v>
      </c>
      <c r="Q45" s="5">
        <v>118.03</v>
      </c>
      <c r="R45" s="5" t="s">
        <v>8</v>
      </c>
      <c r="S45" s="73">
        <v>73.72</v>
      </c>
      <c r="T45" s="73"/>
      <c r="U45" s="5" t="s">
        <v>8</v>
      </c>
      <c r="V45" s="5">
        <v>166.54</v>
      </c>
      <c r="W45" s="5" t="s">
        <v>8</v>
      </c>
      <c r="X45" s="5">
        <v>46.54</v>
      </c>
      <c r="Y45" s="5" t="s">
        <v>8</v>
      </c>
      <c r="Z45" s="5">
        <v>5.76</v>
      </c>
      <c r="AA45" s="5" t="s">
        <v>8</v>
      </c>
      <c r="AB45" s="5">
        <v>1.47</v>
      </c>
      <c r="AD45" s="38" t="s">
        <v>8</v>
      </c>
      <c r="AE45" s="38"/>
    </row>
    <row r="46" spans="1:31" s="40" customFormat="1" ht="15" customHeight="1">
      <c r="A46" s="38"/>
      <c r="B46" s="92">
        <v>2001</v>
      </c>
      <c r="C46" s="92"/>
      <c r="D46" s="5">
        <v>2.88</v>
      </c>
      <c r="E46" s="5" t="s">
        <v>8</v>
      </c>
      <c r="F46" s="5">
        <v>1.6099999999999999</v>
      </c>
      <c r="G46" s="5" t="s">
        <v>8</v>
      </c>
      <c r="H46" s="73">
        <v>1.99</v>
      </c>
      <c r="I46" s="73"/>
      <c r="J46" s="5" t="s">
        <v>8</v>
      </c>
      <c r="K46" s="5">
        <v>3.39</v>
      </c>
      <c r="L46" s="5" t="s">
        <v>8</v>
      </c>
      <c r="M46" s="5">
        <v>117.46</v>
      </c>
      <c r="N46" s="5" t="s">
        <v>8</v>
      </c>
      <c r="O46" s="5">
        <v>95.4</v>
      </c>
      <c r="P46" s="5" t="s">
        <v>8</v>
      </c>
      <c r="Q46" s="5">
        <v>266.14999999999998</v>
      </c>
      <c r="R46" s="5" t="s">
        <v>8</v>
      </c>
      <c r="S46" s="73">
        <v>135.08000000000001</v>
      </c>
      <c r="T46" s="73"/>
      <c r="U46" s="5" t="s">
        <v>8</v>
      </c>
      <c r="V46" s="5">
        <v>54.77</v>
      </c>
      <c r="W46" s="5" t="s">
        <v>8</v>
      </c>
      <c r="X46" s="5">
        <v>19.43</v>
      </c>
      <c r="Y46" s="5" t="s">
        <v>8</v>
      </c>
      <c r="Z46" s="5">
        <v>3.18</v>
      </c>
      <c r="AA46" s="5" t="s">
        <v>8</v>
      </c>
      <c r="AB46" s="5">
        <v>5.78</v>
      </c>
      <c r="AD46" s="38" t="s">
        <v>8</v>
      </c>
      <c r="AE46" s="38"/>
    </row>
    <row r="47" spans="1:31" s="40" customFormat="1" ht="15" customHeight="1">
      <c r="A47" s="38"/>
      <c r="B47" s="92">
        <v>2002</v>
      </c>
      <c r="C47" s="92"/>
      <c r="D47" s="5">
        <v>0.22</v>
      </c>
      <c r="E47" s="5" t="s">
        <v>8</v>
      </c>
      <c r="F47" s="5">
        <v>3.84</v>
      </c>
      <c r="G47" s="5" t="s">
        <v>8</v>
      </c>
      <c r="H47" s="73">
        <v>25.71</v>
      </c>
      <c r="I47" s="73"/>
      <c r="J47" s="5" t="s">
        <v>8</v>
      </c>
      <c r="K47" s="5">
        <v>11.23</v>
      </c>
      <c r="L47" s="5" t="s">
        <v>8</v>
      </c>
      <c r="M47" s="5">
        <v>62.43</v>
      </c>
      <c r="N47" s="5" t="s">
        <v>8</v>
      </c>
      <c r="O47" s="5">
        <v>101.73</v>
      </c>
      <c r="P47" s="5" t="s">
        <v>8</v>
      </c>
      <c r="Q47" s="5">
        <v>75.78</v>
      </c>
      <c r="R47" s="5" t="s">
        <v>8</v>
      </c>
      <c r="S47" s="73">
        <v>220.16</v>
      </c>
      <c r="T47" s="73"/>
      <c r="U47" s="5" t="s">
        <v>9</v>
      </c>
      <c r="V47" s="5">
        <v>65.8</v>
      </c>
      <c r="W47" s="5" t="s">
        <v>11</v>
      </c>
      <c r="X47" s="5">
        <v>111.95</v>
      </c>
      <c r="Y47" s="5" t="s">
        <v>8</v>
      </c>
      <c r="Z47" s="5">
        <v>46.39</v>
      </c>
      <c r="AA47" s="5" t="s">
        <v>8</v>
      </c>
      <c r="AB47" s="5">
        <v>7.02</v>
      </c>
      <c r="AD47" s="38" t="s">
        <v>8</v>
      </c>
      <c r="AE47" s="38"/>
    </row>
    <row r="48" spans="1:31" s="40" customFormat="1" ht="15" customHeight="1">
      <c r="A48" s="38"/>
      <c r="B48" s="92">
        <v>2003</v>
      </c>
      <c r="C48" s="92"/>
      <c r="D48" s="5">
        <v>3.84</v>
      </c>
      <c r="E48" s="5" t="s">
        <v>8</v>
      </c>
      <c r="F48" s="5">
        <v>2.64</v>
      </c>
      <c r="G48" s="5" t="s">
        <v>8</v>
      </c>
      <c r="H48" s="73">
        <v>2.54</v>
      </c>
      <c r="I48" s="73"/>
      <c r="J48" s="5" t="s">
        <v>8</v>
      </c>
      <c r="K48" s="5">
        <v>3.61</v>
      </c>
      <c r="L48" s="5" t="s">
        <v>8</v>
      </c>
      <c r="M48" s="5">
        <v>3.4</v>
      </c>
      <c r="N48" s="5" t="s">
        <v>10</v>
      </c>
      <c r="O48" s="5">
        <v>49.5</v>
      </c>
      <c r="P48" s="5" t="s">
        <v>11</v>
      </c>
      <c r="Q48" s="5"/>
      <c r="R48" s="5" t="s">
        <v>8</v>
      </c>
      <c r="S48" s="73">
        <v>26.76</v>
      </c>
      <c r="T48" s="73"/>
      <c r="U48" s="5" t="s">
        <v>10</v>
      </c>
      <c r="V48" s="5">
        <v>43.08</v>
      </c>
      <c r="W48" s="5" t="s">
        <v>8</v>
      </c>
      <c r="X48" s="5">
        <v>25.41</v>
      </c>
      <c r="Y48" s="5" t="s">
        <v>8</v>
      </c>
      <c r="Z48" s="5">
        <v>6.29</v>
      </c>
      <c r="AA48" s="5" t="s">
        <v>8</v>
      </c>
      <c r="AB48" s="5">
        <v>0.57999999999999996</v>
      </c>
      <c r="AD48" s="38" t="s">
        <v>8</v>
      </c>
      <c r="AE48" s="38"/>
    </row>
    <row r="49" spans="1:31" s="40" customFormat="1" ht="15" customHeight="1">
      <c r="A49" s="38"/>
      <c r="B49" s="92">
        <v>2004</v>
      </c>
      <c r="C49" s="92"/>
      <c r="D49" s="5">
        <v>0.18</v>
      </c>
      <c r="E49" s="5" t="s">
        <v>10</v>
      </c>
      <c r="F49" s="5"/>
      <c r="G49" s="5" t="s">
        <v>8</v>
      </c>
      <c r="H49" s="73">
        <v>1.27</v>
      </c>
      <c r="I49" s="73"/>
      <c r="J49" s="5" t="s">
        <v>11</v>
      </c>
      <c r="K49" s="5">
        <v>38.99</v>
      </c>
      <c r="L49" s="5" t="s">
        <v>8</v>
      </c>
      <c r="M49" s="5">
        <v>8.8800000000000008</v>
      </c>
      <c r="N49" s="5" t="s">
        <v>8</v>
      </c>
      <c r="O49" s="5">
        <v>64.13</v>
      </c>
      <c r="P49" s="5" t="s">
        <v>8</v>
      </c>
      <c r="Q49" s="5">
        <v>94.18</v>
      </c>
      <c r="R49" s="5" t="s">
        <v>8</v>
      </c>
      <c r="S49" s="73">
        <v>60</v>
      </c>
      <c r="T49" s="73"/>
      <c r="U49" s="5" t="s">
        <v>8</v>
      </c>
      <c r="V49" s="5">
        <v>69.38</v>
      </c>
      <c r="W49" s="5" t="s">
        <v>8</v>
      </c>
      <c r="X49" s="5">
        <v>36.53</v>
      </c>
      <c r="Y49" s="5" t="s">
        <v>8</v>
      </c>
      <c r="Z49" s="5">
        <v>24.5</v>
      </c>
      <c r="AA49" s="5" t="s">
        <v>8</v>
      </c>
      <c r="AB49" s="5">
        <v>2.7</v>
      </c>
      <c r="AD49" s="38" t="s">
        <v>8</v>
      </c>
      <c r="AE49" s="38"/>
    </row>
    <row r="50" spans="1:31" ht="15" customHeight="1">
      <c r="A50" s="2"/>
      <c r="B50" s="78">
        <v>2005</v>
      </c>
      <c r="C50" s="78"/>
      <c r="D50" s="4">
        <v>1.63</v>
      </c>
      <c r="E50" s="3" t="s">
        <v>8</v>
      </c>
      <c r="F50" s="4">
        <v>0.67</v>
      </c>
      <c r="G50" s="3" t="s">
        <v>8</v>
      </c>
      <c r="H50" s="73">
        <v>1.3</v>
      </c>
      <c r="I50" s="73"/>
      <c r="J50" s="3" t="s">
        <v>8</v>
      </c>
      <c r="K50" s="4">
        <v>1.45</v>
      </c>
      <c r="L50" s="3" t="s">
        <v>8</v>
      </c>
      <c r="M50" s="4">
        <v>58.85</v>
      </c>
      <c r="N50" s="3" t="s">
        <v>8</v>
      </c>
      <c r="O50" s="4">
        <v>155.76</v>
      </c>
      <c r="P50" s="3" t="s">
        <v>8</v>
      </c>
      <c r="Q50" s="4">
        <v>161.18</v>
      </c>
      <c r="R50" s="3" t="s">
        <v>8</v>
      </c>
      <c r="S50" s="73">
        <v>163.5</v>
      </c>
      <c r="T50" s="73"/>
      <c r="U50" s="3" t="s">
        <v>8</v>
      </c>
      <c r="V50" s="4">
        <v>71.87</v>
      </c>
      <c r="W50" s="3" t="s">
        <v>8</v>
      </c>
      <c r="X50" s="4">
        <v>17.88</v>
      </c>
      <c r="Y50" s="3" t="s">
        <v>8</v>
      </c>
      <c r="Z50" s="4">
        <v>3.63</v>
      </c>
      <c r="AA50" s="3" t="s">
        <v>8</v>
      </c>
      <c r="AB50" s="4">
        <v>1.6800000000000002</v>
      </c>
      <c r="AC50" s="3" t="s">
        <v>8</v>
      </c>
      <c r="AD50" s="2"/>
      <c r="AE50" s="2"/>
    </row>
    <row r="51" spans="1:31" ht="15" customHeight="1">
      <c r="A51" s="2"/>
      <c r="B51" s="78">
        <v>2006</v>
      </c>
      <c r="C51" s="78"/>
      <c r="D51" s="4">
        <v>1.73</v>
      </c>
      <c r="E51" s="3" t="s">
        <v>8</v>
      </c>
      <c r="F51" s="4">
        <v>0.86</v>
      </c>
      <c r="G51" s="3" t="s">
        <v>8</v>
      </c>
      <c r="H51" s="73">
        <v>1.08</v>
      </c>
      <c r="I51" s="73"/>
      <c r="J51" s="3" t="s">
        <v>8</v>
      </c>
      <c r="K51" s="4">
        <v>1.45</v>
      </c>
      <c r="L51" s="3" t="s">
        <v>10</v>
      </c>
      <c r="M51" s="4">
        <v>69.92</v>
      </c>
      <c r="N51" s="3" t="s">
        <v>9</v>
      </c>
      <c r="O51" s="4">
        <v>197.57</v>
      </c>
      <c r="P51" s="3" t="s">
        <v>9</v>
      </c>
      <c r="Q51" s="4">
        <v>272.7</v>
      </c>
      <c r="R51" s="3" t="s">
        <v>9</v>
      </c>
      <c r="S51" s="73">
        <v>90.73</v>
      </c>
      <c r="T51" s="73"/>
      <c r="U51" s="3" t="s">
        <v>9</v>
      </c>
      <c r="V51" s="4">
        <v>69.14</v>
      </c>
      <c r="W51" s="3" t="s">
        <v>9</v>
      </c>
      <c r="X51" s="4">
        <v>44.85</v>
      </c>
      <c r="Y51" s="3" t="s">
        <v>8</v>
      </c>
      <c r="Z51" s="4">
        <v>6.26</v>
      </c>
      <c r="AA51" s="3" t="s">
        <v>8</v>
      </c>
      <c r="AB51" s="4">
        <v>2.33</v>
      </c>
      <c r="AC51" s="3" t="s">
        <v>8</v>
      </c>
      <c r="AD51" s="2"/>
      <c r="AE51" s="2"/>
    </row>
    <row r="52" spans="1:31" ht="15" customHeight="1">
      <c r="A52" s="2"/>
      <c r="B52" s="78">
        <v>2007</v>
      </c>
      <c r="C52" s="78"/>
      <c r="D52" s="4">
        <v>0.65</v>
      </c>
      <c r="E52" s="3" t="s">
        <v>8</v>
      </c>
      <c r="F52" s="4">
        <v>2.1</v>
      </c>
      <c r="G52" s="3" t="s">
        <v>8</v>
      </c>
      <c r="H52" s="73">
        <v>1.34</v>
      </c>
      <c r="I52" s="73"/>
      <c r="J52" s="3" t="s">
        <v>8</v>
      </c>
      <c r="K52" s="4">
        <v>4.93</v>
      </c>
      <c r="L52" s="3" t="s">
        <v>8</v>
      </c>
      <c r="M52" s="4">
        <v>6.8</v>
      </c>
      <c r="N52" s="3" t="s">
        <v>8</v>
      </c>
      <c r="O52" s="4">
        <v>15.39</v>
      </c>
      <c r="P52" s="3" t="s">
        <v>8</v>
      </c>
      <c r="Q52" s="4">
        <v>53.08</v>
      </c>
      <c r="R52" s="3" t="s">
        <v>8</v>
      </c>
      <c r="S52" s="73">
        <v>12.89</v>
      </c>
      <c r="T52" s="73"/>
      <c r="U52" s="3" t="s">
        <v>8</v>
      </c>
      <c r="V52" s="4">
        <v>32.92</v>
      </c>
      <c r="W52" s="3" t="s">
        <v>8</v>
      </c>
      <c r="X52" s="4">
        <v>19.57</v>
      </c>
      <c r="Y52" s="3" t="s">
        <v>8</v>
      </c>
      <c r="Z52" s="4">
        <v>1.02</v>
      </c>
      <c r="AA52" s="3" t="s">
        <v>8</v>
      </c>
      <c r="AB52" s="4">
        <v>0.85</v>
      </c>
      <c r="AC52" s="3" t="s">
        <v>8</v>
      </c>
      <c r="AD52" s="2"/>
      <c r="AE52" s="2"/>
    </row>
    <row r="53" spans="1:31" ht="15" customHeight="1">
      <c r="A53" s="2"/>
      <c r="B53" s="78">
        <v>2008</v>
      </c>
      <c r="C53" s="78"/>
      <c r="D53" s="4">
        <v>0.48</v>
      </c>
      <c r="E53" s="3" t="s">
        <v>8</v>
      </c>
      <c r="F53" s="4">
        <v>0.42</v>
      </c>
      <c r="G53" s="3" t="s">
        <v>8</v>
      </c>
      <c r="H53" s="73">
        <v>0.47</v>
      </c>
      <c r="I53" s="73"/>
      <c r="J53" s="3" t="s">
        <v>8</v>
      </c>
      <c r="K53" s="4">
        <v>2.2999999999999998</v>
      </c>
      <c r="L53" s="3" t="s">
        <v>8</v>
      </c>
      <c r="M53" s="4">
        <v>315.7</v>
      </c>
      <c r="N53" s="3" t="s">
        <v>8</v>
      </c>
      <c r="O53" s="4">
        <v>92.99</v>
      </c>
      <c r="P53" s="3" t="s">
        <v>8</v>
      </c>
      <c r="Q53" s="4">
        <v>45.42</v>
      </c>
      <c r="R53" s="3" t="s">
        <v>8</v>
      </c>
      <c r="S53" s="73">
        <v>178.33</v>
      </c>
      <c r="T53" s="73"/>
      <c r="U53" s="3" t="s">
        <v>8</v>
      </c>
      <c r="V53" s="4">
        <v>77.09</v>
      </c>
      <c r="W53" s="3" t="s">
        <v>8</v>
      </c>
      <c r="X53" s="4">
        <v>13.16</v>
      </c>
      <c r="Y53" s="3" t="s">
        <v>8</v>
      </c>
      <c r="Z53" s="4">
        <v>1.1499999999999999</v>
      </c>
      <c r="AA53" s="3" t="s">
        <v>8</v>
      </c>
      <c r="AB53" s="4">
        <v>0.92</v>
      </c>
      <c r="AC53" s="3" t="s">
        <v>8</v>
      </c>
      <c r="AD53" s="2"/>
      <c r="AE53" s="2"/>
    </row>
    <row r="54" spans="1:31" ht="15" customHeight="1">
      <c r="A54" s="2"/>
      <c r="B54" s="78">
        <v>2009</v>
      </c>
      <c r="C54" s="78"/>
      <c r="D54" s="4">
        <v>0.56000000000000005</v>
      </c>
      <c r="E54" s="3" t="s">
        <v>8</v>
      </c>
      <c r="F54" s="4">
        <v>0.36</v>
      </c>
      <c r="G54" s="3" t="s">
        <v>8</v>
      </c>
      <c r="H54" s="73">
        <v>0.61</v>
      </c>
      <c r="I54" s="73"/>
      <c r="J54" s="3" t="s">
        <v>8</v>
      </c>
      <c r="K54" s="4">
        <v>1.49</v>
      </c>
      <c r="L54" s="3" t="s">
        <v>8</v>
      </c>
      <c r="M54" s="4">
        <v>30.39</v>
      </c>
      <c r="N54" s="3" t="s">
        <v>8</v>
      </c>
      <c r="O54" s="4">
        <v>73.86</v>
      </c>
      <c r="P54" s="3" t="s">
        <v>8</v>
      </c>
      <c r="Q54" s="4">
        <v>80.14</v>
      </c>
      <c r="R54" s="3" t="s">
        <v>8</v>
      </c>
      <c r="S54" s="73">
        <v>134.77000000000001</v>
      </c>
      <c r="T54" s="73"/>
      <c r="U54" s="3" t="s">
        <v>8</v>
      </c>
      <c r="V54" s="4">
        <v>88.47</v>
      </c>
      <c r="W54" s="3" t="s">
        <v>8</v>
      </c>
      <c r="X54" s="4">
        <v>45.95</v>
      </c>
      <c r="Y54" s="3" t="s">
        <v>8</v>
      </c>
      <c r="Z54" s="4">
        <v>20.22</v>
      </c>
      <c r="AA54" s="3" t="s">
        <v>8</v>
      </c>
      <c r="AB54" s="4">
        <v>1.92</v>
      </c>
      <c r="AC54" s="3" t="s">
        <v>8</v>
      </c>
      <c r="AD54" s="2"/>
      <c r="AE54" s="2"/>
    </row>
    <row r="55" spans="1:31" ht="15" customHeight="1">
      <c r="A55" s="2"/>
      <c r="B55" s="78">
        <v>2010</v>
      </c>
      <c r="C55" s="78"/>
      <c r="D55" s="4">
        <v>2.09</v>
      </c>
      <c r="E55" s="3" t="s">
        <v>8</v>
      </c>
      <c r="F55" s="4">
        <v>2.74</v>
      </c>
      <c r="G55" s="3" t="s">
        <v>8</v>
      </c>
      <c r="H55" s="73">
        <v>3.3</v>
      </c>
      <c r="I55" s="73"/>
      <c r="J55" s="3" t="s">
        <v>8</v>
      </c>
      <c r="K55" s="4">
        <v>2.52</v>
      </c>
      <c r="L55" s="3" t="s">
        <v>8</v>
      </c>
      <c r="M55" s="4">
        <v>6.23</v>
      </c>
      <c r="N55" s="3" t="s">
        <v>8</v>
      </c>
      <c r="O55" s="4">
        <v>51.08</v>
      </c>
      <c r="P55" s="3" t="s">
        <v>8</v>
      </c>
      <c r="Q55" s="4">
        <v>47.97</v>
      </c>
      <c r="R55" s="3" t="s">
        <v>8</v>
      </c>
      <c r="S55" s="73">
        <v>47.55</v>
      </c>
      <c r="T55" s="73"/>
      <c r="U55" s="3" t="s">
        <v>8</v>
      </c>
      <c r="V55" s="4">
        <v>41.39</v>
      </c>
      <c r="W55" s="3" t="s">
        <v>9</v>
      </c>
      <c r="X55" s="4">
        <v>26.46</v>
      </c>
      <c r="Y55" s="3" t="s">
        <v>8</v>
      </c>
      <c r="Z55" s="4">
        <v>6.8100000000000005</v>
      </c>
      <c r="AA55" s="3" t="s">
        <v>8</v>
      </c>
      <c r="AB55" s="4">
        <v>1.46</v>
      </c>
      <c r="AC55" s="3" t="s">
        <v>8</v>
      </c>
      <c r="AD55" s="2"/>
      <c r="AE55" s="2"/>
    </row>
    <row r="56" spans="1:31" ht="15" customHeight="1">
      <c r="A56" s="2"/>
      <c r="B56" s="78">
        <v>2011</v>
      </c>
      <c r="C56" s="78"/>
      <c r="D56" s="4">
        <v>1.45</v>
      </c>
      <c r="E56" s="3" t="s">
        <v>9</v>
      </c>
      <c r="F56" s="4">
        <v>0.85</v>
      </c>
      <c r="G56" s="3" t="s">
        <v>8</v>
      </c>
      <c r="H56" s="73">
        <v>2.9699999999999998</v>
      </c>
      <c r="I56" s="73"/>
      <c r="J56" s="3" t="s">
        <v>8</v>
      </c>
      <c r="K56" s="4">
        <v>19</v>
      </c>
      <c r="L56" s="3" t="s">
        <v>8</v>
      </c>
      <c r="M56" s="4">
        <v>20.56</v>
      </c>
      <c r="N56" s="3" t="s">
        <v>8</v>
      </c>
      <c r="O56" s="4">
        <v>88.58</v>
      </c>
      <c r="P56" s="3" t="s">
        <v>8</v>
      </c>
      <c r="Q56" s="4">
        <v>91.56</v>
      </c>
      <c r="R56" s="3" t="s">
        <v>8</v>
      </c>
      <c r="S56" s="73">
        <v>198.06</v>
      </c>
      <c r="T56" s="73"/>
      <c r="U56" s="3" t="s">
        <v>8</v>
      </c>
      <c r="V56" s="4">
        <v>91.07</v>
      </c>
      <c r="W56" s="3" t="s">
        <v>8</v>
      </c>
      <c r="X56" s="4">
        <v>46.02</v>
      </c>
      <c r="Y56" s="3" t="s">
        <v>8</v>
      </c>
      <c r="Z56" s="4">
        <v>7.75</v>
      </c>
      <c r="AA56" s="3" t="s">
        <v>8</v>
      </c>
      <c r="AB56" s="4">
        <v>0.4</v>
      </c>
      <c r="AC56" s="3" t="s">
        <v>8</v>
      </c>
      <c r="AD56" s="2"/>
      <c r="AE56" s="2"/>
    </row>
    <row r="57" spans="1:31" ht="15" customHeight="1">
      <c r="A57" s="2"/>
      <c r="B57" s="78">
        <v>2012</v>
      </c>
      <c r="C57" s="78"/>
      <c r="D57" s="4">
        <v>0.12</v>
      </c>
      <c r="E57" s="3" t="s">
        <v>10</v>
      </c>
      <c r="F57" s="4"/>
      <c r="G57" s="3" t="s">
        <v>8</v>
      </c>
      <c r="H57" s="73"/>
      <c r="I57" s="73"/>
      <c r="J57" s="3" t="s">
        <v>8</v>
      </c>
      <c r="K57" s="4">
        <v>1.78</v>
      </c>
      <c r="L57" s="3" t="s">
        <v>8</v>
      </c>
      <c r="M57" s="4">
        <v>70.430000000000007</v>
      </c>
      <c r="N57" s="3" t="s">
        <v>8</v>
      </c>
      <c r="O57" s="4">
        <v>146.87</v>
      </c>
      <c r="P57" s="3" t="s">
        <v>8</v>
      </c>
      <c r="Q57" s="4">
        <v>72.34</v>
      </c>
      <c r="R57" s="3" t="s">
        <v>8</v>
      </c>
      <c r="S57" s="73">
        <v>44.4</v>
      </c>
      <c r="T57" s="73"/>
      <c r="U57" s="3" t="s">
        <v>8</v>
      </c>
      <c r="V57" s="4">
        <v>27.34</v>
      </c>
      <c r="W57" s="3" t="s">
        <v>8</v>
      </c>
      <c r="X57" s="4">
        <v>3.61</v>
      </c>
      <c r="Y57" s="3" t="s">
        <v>8</v>
      </c>
      <c r="Z57" s="4">
        <v>0.15</v>
      </c>
      <c r="AA57" s="3" t="s">
        <v>8</v>
      </c>
      <c r="AB57" s="4">
        <v>23.6</v>
      </c>
      <c r="AC57" s="3" t="s">
        <v>8</v>
      </c>
      <c r="AD57" s="2"/>
      <c r="AE57" s="2"/>
    </row>
    <row r="58" spans="1:31" ht="15" customHeight="1">
      <c r="A58" s="2"/>
      <c r="B58" s="78">
        <v>2013</v>
      </c>
      <c r="C58" s="78"/>
      <c r="D58" s="4">
        <v>1.24</v>
      </c>
      <c r="E58" s="3" t="s">
        <v>8</v>
      </c>
      <c r="F58" s="4">
        <v>2.59</v>
      </c>
      <c r="G58" s="3" t="s">
        <v>8</v>
      </c>
      <c r="H58" s="73">
        <v>2.2200000000000002</v>
      </c>
      <c r="I58" s="73"/>
      <c r="J58" s="3" t="s">
        <v>8</v>
      </c>
      <c r="K58" s="4">
        <v>2.91</v>
      </c>
      <c r="L58" s="3" t="s">
        <v>8</v>
      </c>
      <c r="M58" s="4">
        <v>25.46</v>
      </c>
      <c r="N58" s="3" t="s">
        <v>8</v>
      </c>
      <c r="O58" s="4">
        <v>111.84</v>
      </c>
      <c r="P58" s="3" t="s">
        <v>8</v>
      </c>
      <c r="Q58" s="4">
        <v>182.96</v>
      </c>
      <c r="R58" s="3" t="s">
        <v>8</v>
      </c>
      <c r="S58" s="73">
        <v>79.08</v>
      </c>
      <c r="T58" s="73"/>
      <c r="U58" s="3" t="s">
        <v>8</v>
      </c>
      <c r="V58" s="4">
        <v>80.12</v>
      </c>
      <c r="W58" s="3" t="s">
        <v>8</v>
      </c>
      <c r="X58" s="4">
        <v>12.07</v>
      </c>
      <c r="Y58" s="3" t="s">
        <v>8</v>
      </c>
      <c r="Z58" s="4">
        <v>0.16</v>
      </c>
      <c r="AA58" s="3" t="s">
        <v>8</v>
      </c>
      <c r="AB58" s="4">
        <v>0.33</v>
      </c>
      <c r="AC58" s="3" t="s">
        <v>8</v>
      </c>
      <c r="AD58" s="2"/>
      <c r="AE58" s="2"/>
    </row>
    <row r="59" spans="1:31" ht="15" customHeight="1">
      <c r="A59" s="2"/>
      <c r="B59" s="78">
        <v>2014</v>
      </c>
      <c r="C59" s="78"/>
      <c r="D59" s="4">
        <v>0.7</v>
      </c>
      <c r="E59" s="3" t="s">
        <v>8</v>
      </c>
      <c r="F59" s="4">
        <v>0.61</v>
      </c>
      <c r="G59" s="3" t="s">
        <v>8</v>
      </c>
      <c r="H59" s="73">
        <v>0.23</v>
      </c>
      <c r="I59" s="73"/>
      <c r="J59" s="3" t="s">
        <v>8</v>
      </c>
      <c r="K59" s="4">
        <v>1.67</v>
      </c>
      <c r="L59" s="3" t="s">
        <v>8</v>
      </c>
      <c r="M59" s="4">
        <v>19.34</v>
      </c>
      <c r="N59" s="3" t="s">
        <v>8</v>
      </c>
      <c r="O59" s="4">
        <v>88.01</v>
      </c>
      <c r="P59" s="3" t="s">
        <v>8</v>
      </c>
      <c r="Q59" s="4">
        <v>78.05</v>
      </c>
      <c r="R59" s="3" t="s">
        <v>8</v>
      </c>
      <c r="S59" s="73">
        <v>153.66</v>
      </c>
      <c r="T59" s="73"/>
      <c r="U59" s="3" t="s">
        <v>8</v>
      </c>
      <c r="V59" s="4">
        <v>97.96</v>
      </c>
      <c r="W59" s="3" t="s">
        <v>8</v>
      </c>
      <c r="X59" s="4">
        <v>52.92</v>
      </c>
      <c r="Y59" s="3" t="s">
        <v>9</v>
      </c>
      <c r="Z59" s="4">
        <v>0.87</v>
      </c>
      <c r="AA59" s="3" t="s">
        <v>8</v>
      </c>
      <c r="AB59" s="4">
        <v>0.26</v>
      </c>
      <c r="AC59" s="3" t="s">
        <v>8</v>
      </c>
      <c r="AD59" s="2"/>
      <c r="AE59" s="2"/>
    </row>
    <row r="60" spans="1:31" ht="15" customHeight="1">
      <c r="A60" s="2"/>
      <c r="B60" s="6"/>
      <c r="C60" s="6">
        <v>2015</v>
      </c>
      <c r="D60" s="36">
        <v>0.17</v>
      </c>
      <c r="E60" s="34" t="s">
        <v>8</v>
      </c>
      <c r="F60" s="36">
        <v>0.11</v>
      </c>
      <c r="G60" s="34" t="s">
        <v>8</v>
      </c>
      <c r="H60" s="79">
        <v>0.18</v>
      </c>
      <c r="I60" s="79"/>
      <c r="J60" s="34" t="s">
        <v>8</v>
      </c>
      <c r="K60" s="36">
        <v>0.87</v>
      </c>
      <c r="L60" s="34" t="s">
        <v>8</v>
      </c>
      <c r="M60" s="36">
        <v>3.2800000000000002</v>
      </c>
      <c r="N60" s="34" t="s">
        <v>9</v>
      </c>
      <c r="O60" s="5"/>
      <c r="P60" s="6"/>
      <c r="Q60" s="5"/>
      <c r="R60" s="6"/>
      <c r="S60" s="5"/>
      <c r="T60" s="5"/>
      <c r="U60" s="6"/>
      <c r="V60" s="5"/>
      <c r="W60" s="6"/>
      <c r="X60" s="5"/>
      <c r="Y60" s="6"/>
      <c r="Z60" s="5"/>
      <c r="AA60" s="6"/>
      <c r="AB60" s="5"/>
      <c r="AC60" s="6"/>
      <c r="AD60" s="2"/>
      <c r="AE60" s="2"/>
    </row>
    <row r="61" spans="1:31" ht="51.95" customHeight="1">
      <c r="A61" s="2"/>
      <c r="B61" s="77" t="s">
        <v>7</v>
      </c>
      <c r="C61" s="77"/>
      <c r="D61" s="77" t="s">
        <v>6</v>
      </c>
      <c r="E61" s="77"/>
      <c r="F61" s="77"/>
      <c r="G61" s="77"/>
      <c r="H61" s="7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</sheetData>
  <mergeCells count="180"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0:C20"/>
    <mergeCell ref="H20:I20"/>
    <mergeCell ref="S20:T20"/>
    <mergeCell ref="B21:C21"/>
    <mergeCell ref="H21:I21"/>
    <mergeCell ref="S21:T21"/>
    <mergeCell ref="B45:C45"/>
    <mergeCell ref="B46:C46"/>
    <mergeCell ref="B47:C47"/>
    <mergeCell ref="S38:T38"/>
    <mergeCell ref="S39:T39"/>
    <mergeCell ref="B36:C36"/>
    <mergeCell ref="H36:I36"/>
    <mergeCell ref="S36:T36"/>
    <mergeCell ref="B37:C37"/>
    <mergeCell ref="H37:I37"/>
    <mergeCell ref="S37:T37"/>
    <mergeCell ref="B34:C34"/>
    <mergeCell ref="H34:I34"/>
    <mergeCell ref="S34:T34"/>
    <mergeCell ref="B35:C35"/>
    <mergeCell ref="H35:I35"/>
    <mergeCell ref="S35:T35"/>
    <mergeCell ref="B32:C32"/>
    <mergeCell ref="B48:C48"/>
    <mergeCell ref="B49:C49"/>
    <mergeCell ref="B40:C40"/>
    <mergeCell ref="B41:C41"/>
    <mergeCell ref="B42:C42"/>
    <mergeCell ref="B43:C43"/>
    <mergeCell ref="B44:C44"/>
    <mergeCell ref="B38:C38"/>
    <mergeCell ref="H38:I38"/>
    <mergeCell ref="B39:C39"/>
    <mergeCell ref="H39:I39"/>
    <mergeCell ref="H45:I4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S45:T45"/>
    <mergeCell ref="S46:T46"/>
    <mergeCell ref="S47:T47"/>
    <mergeCell ref="S48:T48"/>
    <mergeCell ref="S49:T49"/>
    <mergeCell ref="S40:T40"/>
    <mergeCell ref="S41:T41"/>
    <mergeCell ref="S42:T42"/>
    <mergeCell ref="S43:T43"/>
    <mergeCell ref="S44:T44"/>
    <mergeCell ref="B59:C59"/>
    <mergeCell ref="H59:I59"/>
    <mergeCell ref="S59:T59"/>
    <mergeCell ref="B61:C61"/>
    <mergeCell ref="D61:H61"/>
    <mergeCell ref="H60:I60"/>
    <mergeCell ref="B54:C54"/>
    <mergeCell ref="H54:I54"/>
    <mergeCell ref="S54:T54"/>
    <mergeCell ref="S58:T58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2:C12"/>
    <mergeCell ref="H12:I12"/>
    <mergeCell ref="S12:T12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B1" workbookViewId="0">
      <selection activeCell="B12" sqref="A12:XFD14"/>
    </sheetView>
  </sheetViews>
  <sheetFormatPr baseColWidth="10" defaultRowHeight="12.75"/>
  <cols>
    <col min="1" max="1" width="8.85546875" style="32" hidden="1" customWidth="1"/>
    <col min="2" max="2" width="3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4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42446.549445046294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605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624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623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120</v>
      </c>
      <c r="U7" s="98"/>
      <c r="V7" s="98"/>
      <c r="W7" s="98"/>
      <c r="X7" s="96" t="s">
        <v>36</v>
      </c>
      <c r="Y7" s="96"/>
      <c r="Z7" s="96"/>
      <c r="AA7" s="96"/>
      <c r="AB7" s="99">
        <v>6013857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622</v>
      </c>
      <c r="U8" s="98"/>
      <c r="V8" s="98"/>
      <c r="W8" s="98"/>
      <c r="X8" s="96" t="s">
        <v>31</v>
      </c>
      <c r="Y8" s="96"/>
      <c r="Z8" s="96"/>
      <c r="AA8" s="96"/>
      <c r="AB8" s="99">
        <v>764484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145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412</v>
      </c>
      <c r="U9" s="98"/>
      <c r="V9" s="98"/>
      <c r="W9" s="98"/>
      <c r="X9" s="96" t="s">
        <v>26</v>
      </c>
      <c r="Y9" s="96"/>
      <c r="Z9" s="96"/>
      <c r="AA9" s="96"/>
      <c r="AB9" s="95">
        <v>2084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78">
        <v>1968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/>
      <c r="N12" s="28" t="s">
        <v>8</v>
      </c>
      <c r="O12" s="29"/>
      <c r="P12" s="28" t="s">
        <v>8</v>
      </c>
      <c r="Q12" s="29">
        <v>14.24</v>
      </c>
      <c r="R12" s="28" t="s">
        <v>9</v>
      </c>
      <c r="S12" s="73">
        <v>28.38</v>
      </c>
      <c r="T12" s="73"/>
      <c r="U12" s="28" t="s">
        <v>8</v>
      </c>
      <c r="V12" s="29">
        <v>22.5</v>
      </c>
      <c r="W12" s="28" t="s">
        <v>8</v>
      </c>
      <c r="X12" s="29">
        <v>24.89</v>
      </c>
      <c r="Y12" s="28" t="s">
        <v>8</v>
      </c>
      <c r="Z12" s="29">
        <v>24.6</v>
      </c>
      <c r="AA12" s="28" t="s">
        <v>8</v>
      </c>
      <c r="AB12" s="29">
        <v>8.5299999999999994</v>
      </c>
      <c r="AC12" s="28" t="s">
        <v>8</v>
      </c>
      <c r="AD12" s="46"/>
      <c r="AE12" s="46"/>
    </row>
    <row r="13" spans="1:31" s="47" customFormat="1" ht="15" customHeight="1">
      <c r="A13" s="46"/>
      <c r="B13" s="78">
        <v>1969</v>
      </c>
      <c r="C13" s="78"/>
      <c r="D13" s="29">
        <v>6.89</v>
      </c>
      <c r="E13" s="28" t="s">
        <v>8</v>
      </c>
      <c r="F13" s="29">
        <v>1.72</v>
      </c>
      <c r="G13" s="28" t="s">
        <v>8</v>
      </c>
      <c r="H13" s="73">
        <v>2</v>
      </c>
      <c r="I13" s="73"/>
      <c r="J13" s="28" t="s">
        <v>8</v>
      </c>
      <c r="K13" s="29">
        <v>4.45</v>
      </c>
      <c r="L13" s="28" t="s">
        <v>8</v>
      </c>
      <c r="M13" s="29">
        <v>111.4</v>
      </c>
      <c r="N13" s="28" t="s">
        <v>8</v>
      </c>
      <c r="O13" s="29">
        <v>313.70999999999998</v>
      </c>
      <c r="P13" s="28" t="s">
        <v>9</v>
      </c>
      <c r="Q13" s="29">
        <v>189.2</v>
      </c>
      <c r="R13" s="28" t="s">
        <v>8</v>
      </c>
      <c r="S13" s="73">
        <v>167.78</v>
      </c>
      <c r="T13" s="73"/>
      <c r="U13" s="28" t="s">
        <v>8</v>
      </c>
      <c r="V13" s="29">
        <v>137.01</v>
      </c>
      <c r="W13" s="28" t="s">
        <v>8</v>
      </c>
      <c r="X13" s="29">
        <v>49.64</v>
      </c>
      <c r="Y13" s="28" t="s">
        <v>8</v>
      </c>
      <c r="Z13" s="29"/>
      <c r="AA13" s="28" t="s">
        <v>8</v>
      </c>
      <c r="AB13" s="29"/>
      <c r="AC13" s="28" t="s">
        <v>8</v>
      </c>
      <c r="AD13" s="46"/>
      <c r="AE13" s="46"/>
    </row>
    <row r="14" spans="1:31" s="47" customFormat="1" ht="15" customHeight="1">
      <c r="A14" s="46"/>
      <c r="B14" s="78">
        <v>1970</v>
      </c>
      <c r="C14" s="78"/>
      <c r="D14" s="29"/>
      <c r="E14" s="28" t="s">
        <v>8</v>
      </c>
      <c r="F14" s="29"/>
      <c r="G14" s="28" t="s">
        <v>8</v>
      </c>
      <c r="H14" s="73"/>
      <c r="I14" s="73"/>
      <c r="J14" s="28" t="s">
        <v>8</v>
      </c>
      <c r="K14" s="29"/>
      <c r="L14" s="28" t="s">
        <v>8</v>
      </c>
      <c r="M14" s="29"/>
      <c r="N14" s="28" t="s">
        <v>8</v>
      </c>
      <c r="O14" s="29">
        <v>72.12</v>
      </c>
      <c r="P14" s="28" t="s">
        <v>8</v>
      </c>
      <c r="Q14" s="29">
        <v>98.42</v>
      </c>
      <c r="R14" s="28" t="s">
        <v>9</v>
      </c>
      <c r="S14" s="73">
        <v>110.52</v>
      </c>
      <c r="T14" s="73"/>
      <c r="U14" s="28" t="s">
        <v>9</v>
      </c>
      <c r="V14" s="29">
        <v>52.5</v>
      </c>
      <c r="W14" s="28" t="s">
        <v>8</v>
      </c>
      <c r="X14" s="29">
        <v>44.85</v>
      </c>
      <c r="Y14" s="28" t="s">
        <v>8</v>
      </c>
      <c r="Z14" s="29">
        <v>33.49</v>
      </c>
      <c r="AA14" s="28" t="s">
        <v>8</v>
      </c>
      <c r="AB14" s="29">
        <v>27.77</v>
      </c>
      <c r="AC14" s="28" t="s">
        <v>8</v>
      </c>
      <c r="AD14" s="46"/>
      <c r="AE14" s="46"/>
    </row>
    <row r="15" spans="1:31" s="47" customFormat="1" ht="15" customHeight="1">
      <c r="A15" s="46"/>
      <c r="B15" s="78">
        <v>1971</v>
      </c>
      <c r="C15" s="78"/>
      <c r="D15" s="29">
        <v>19.649999999999999</v>
      </c>
      <c r="E15" s="28" t="s">
        <v>10</v>
      </c>
      <c r="F15" s="29">
        <v>7.44</v>
      </c>
      <c r="G15" s="28" t="s">
        <v>8</v>
      </c>
      <c r="H15" s="73">
        <v>6.46</v>
      </c>
      <c r="I15" s="73"/>
      <c r="J15" s="28" t="s">
        <v>8</v>
      </c>
      <c r="K15" s="29">
        <v>6.91</v>
      </c>
      <c r="L15" s="28" t="s">
        <v>8</v>
      </c>
      <c r="M15" s="29">
        <v>107</v>
      </c>
      <c r="N15" s="28" t="s">
        <v>9</v>
      </c>
      <c r="O15" s="29">
        <v>132.22999999999999</v>
      </c>
      <c r="P15" s="28" t="s">
        <v>9</v>
      </c>
      <c r="Q15" s="29">
        <v>146.58000000000001</v>
      </c>
      <c r="R15" s="28" t="s">
        <v>9</v>
      </c>
      <c r="S15" s="73">
        <v>110.59</v>
      </c>
      <c r="T15" s="73"/>
      <c r="U15" s="28" t="s">
        <v>9</v>
      </c>
      <c r="V15" s="29">
        <v>50.5</v>
      </c>
      <c r="W15" s="28" t="s">
        <v>8</v>
      </c>
      <c r="X15" s="29">
        <v>42.53</v>
      </c>
      <c r="Y15" s="28" t="s">
        <v>8</v>
      </c>
      <c r="Z15" s="29">
        <v>31.51</v>
      </c>
      <c r="AA15" s="28" t="s">
        <v>8</v>
      </c>
      <c r="AB15" s="29">
        <v>26.04</v>
      </c>
      <c r="AC15" s="28" t="s">
        <v>8</v>
      </c>
      <c r="AD15" s="46"/>
      <c r="AE15" s="46"/>
    </row>
    <row r="16" spans="1:31" s="47" customFormat="1" ht="15" customHeight="1">
      <c r="A16" s="46"/>
      <c r="B16" s="78">
        <v>1972</v>
      </c>
      <c r="C16" s="78"/>
      <c r="D16" s="29">
        <v>5.34</v>
      </c>
      <c r="E16" s="28" t="s">
        <v>8</v>
      </c>
      <c r="F16" s="29">
        <v>3.1</v>
      </c>
      <c r="G16" s="28" t="s">
        <v>8</v>
      </c>
      <c r="H16" s="73"/>
      <c r="I16" s="73"/>
      <c r="J16" s="28" t="s">
        <v>8</v>
      </c>
      <c r="K16" s="29"/>
      <c r="L16" s="28" t="s">
        <v>8</v>
      </c>
      <c r="M16" s="29"/>
      <c r="N16" s="28" t="s">
        <v>8</v>
      </c>
      <c r="O16" s="29"/>
      <c r="P16" s="28" t="s">
        <v>8</v>
      </c>
      <c r="Q16" s="29"/>
      <c r="R16" s="28" t="s">
        <v>8</v>
      </c>
      <c r="S16" s="73"/>
      <c r="T16" s="73"/>
      <c r="U16" s="28" t="s">
        <v>8</v>
      </c>
      <c r="V16" s="29"/>
      <c r="W16" s="28" t="s">
        <v>8</v>
      </c>
      <c r="X16" s="29"/>
      <c r="Y16" s="28" t="s">
        <v>8</v>
      </c>
      <c r="Z16" s="29"/>
      <c r="AA16" s="28" t="s">
        <v>8</v>
      </c>
      <c r="AB16" s="29"/>
      <c r="AC16" s="28" t="s">
        <v>8</v>
      </c>
      <c r="AD16" s="46"/>
      <c r="AE16" s="46"/>
    </row>
    <row r="17" spans="1:31" s="47" customFormat="1" ht="15" customHeight="1">
      <c r="A17" s="46"/>
      <c r="B17" s="78">
        <v>1973</v>
      </c>
      <c r="C17" s="78"/>
      <c r="D17" s="29"/>
      <c r="E17" s="28" t="s">
        <v>8</v>
      </c>
      <c r="F17" s="29"/>
      <c r="G17" s="28" t="s">
        <v>8</v>
      </c>
      <c r="H17" s="73"/>
      <c r="I17" s="73"/>
      <c r="J17" s="28" t="s">
        <v>8</v>
      </c>
      <c r="K17" s="29"/>
      <c r="L17" s="28" t="s">
        <v>8</v>
      </c>
      <c r="M17" s="29"/>
      <c r="N17" s="28" t="s">
        <v>8</v>
      </c>
      <c r="O17" s="29"/>
      <c r="P17" s="28" t="s">
        <v>8</v>
      </c>
      <c r="Q17" s="29"/>
      <c r="R17" s="28" t="s">
        <v>8</v>
      </c>
      <c r="S17" s="73"/>
      <c r="T17" s="73"/>
      <c r="U17" s="28" t="s">
        <v>8</v>
      </c>
      <c r="V17" s="29"/>
      <c r="W17" s="28" t="s">
        <v>8</v>
      </c>
      <c r="X17" s="29"/>
      <c r="Y17" s="28" t="s">
        <v>8</v>
      </c>
      <c r="Z17" s="29"/>
      <c r="AA17" s="28" t="s">
        <v>8</v>
      </c>
      <c r="AB17" s="29"/>
      <c r="AC17" s="28" t="s">
        <v>8</v>
      </c>
      <c r="AD17" s="46"/>
      <c r="AE17" s="46"/>
    </row>
    <row r="18" spans="1:31" s="47" customFormat="1" ht="15" customHeight="1">
      <c r="A18" s="46"/>
      <c r="B18" s="78">
        <v>1974</v>
      </c>
      <c r="C18" s="78"/>
      <c r="D18" s="29"/>
      <c r="E18" s="28" t="s">
        <v>8</v>
      </c>
      <c r="F18" s="29"/>
      <c r="G18" s="28" t="s">
        <v>8</v>
      </c>
      <c r="H18" s="73"/>
      <c r="I18" s="73"/>
      <c r="J18" s="28" t="s">
        <v>8</v>
      </c>
      <c r="K18" s="29"/>
      <c r="L18" s="28" t="s">
        <v>8</v>
      </c>
      <c r="M18" s="29"/>
      <c r="N18" s="28" t="s">
        <v>8</v>
      </c>
      <c r="O18" s="29"/>
      <c r="P18" s="28" t="s">
        <v>8</v>
      </c>
      <c r="Q18" s="29"/>
      <c r="R18" s="28" t="s">
        <v>8</v>
      </c>
      <c r="S18" s="73"/>
      <c r="T18" s="73"/>
      <c r="U18" s="28" t="s">
        <v>8</v>
      </c>
      <c r="V18" s="29"/>
      <c r="W18" s="28" t="s">
        <v>8</v>
      </c>
      <c r="X18" s="29"/>
      <c r="Y18" s="28" t="s">
        <v>8</v>
      </c>
      <c r="Z18" s="29"/>
      <c r="AA18" s="28" t="s">
        <v>8</v>
      </c>
      <c r="AB18" s="29"/>
      <c r="AC18" s="28" t="s">
        <v>8</v>
      </c>
      <c r="AD18" s="46"/>
      <c r="AE18" s="46"/>
    </row>
    <row r="19" spans="1:31" ht="15" customHeight="1">
      <c r="A19" s="33"/>
      <c r="B19" s="92">
        <v>1975</v>
      </c>
      <c r="C19" s="92"/>
      <c r="D19" s="36"/>
      <c r="E19" s="34" t="s">
        <v>8</v>
      </c>
      <c r="F19" s="36"/>
      <c r="G19" s="34" t="s">
        <v>8</v>
      </c>
      <c r="H19" s="79"/>
      <c r="I19" s="79"/>
      <c r="J19" s="34" t="s">
        <v>8</v>
      </c>
      <c r="K19" s="36"/>
      <c r="L19" s="34" t="s">
        <v>8</v>
      </c>
      <c r="M19" s="36">
        <v>97.7</v>
      </c>
      <c r="N19" s="34" t="s">
        <v>9</v>
      </c>
      <c r="O19" s="36">
        <v>231.26</v>
      </c>
      <c r="P19" s="34" t="s">
        <v>8</v>
      </c>
      <c r="Q19" s="36">
        <v>221.45</v>
      </c>
      <c r="R19" s="34" t="s">
        <v>9</v>
      </c>
      <c r="S19" s="79">
        <v>101.99</v>
      </c>
      <c r="T19" s="79"/>
      <c r="U19" s="34" t="s">
        <v>8</v>
      </c>
      <c r="V19" s="36">
        <v>49.8</v>
      </c>
      <c r="W19" s="34" t="s">
        <v>8</v>
      </c>
      <c r="X19" s="36">
        <v>41.99</v>
      </c>
      <c r="Y19" s="34" t="s">
        <v>8</v>
      </c>
      <c r="Z19" s="36">
        <v>31.78</v>
      </c>
      <c r="AA19" s="34" t="s">
        <v>8</v>
      </c>
      <c r="AB19" s="36">
        <v>15.45</v>
      </c>
      <c r="AC19" s="34" t="s">
        <v>8</v>
      </c>
      <c r="AD19" s="33"/>
      <c r="AE19" s="33"/>
    </row>
    <row r="20" spans="1:31" ht="15" customHeight="1">
      <c r="A20" s="33"/>
      <c r="B20" s="92">
        <v>1976</v>
      </c>
      <c r="C20" s="92"/>
      <c r="D20" s="36">
        <v>4.78</v>
      </c>
      <c r="E20" s="34" t="s">
        <v>8</v>
      </c>
      <c r="F20" s="36">
        <v>4.95</v>
      </c>
      <c r="G20" s="34" t="s">
        <v>8</v>
      </c>
      <c r="H20" s="79">
        <v>5.65</v>
      </c>
      <c r="I20" s="79"/>
      <c r="J20" s="34" t="s">
        <v>8</v>
      </c>
      <c r="K20" s="36">
        <v>3.27</v>
      </c>
      <c r="L20" s="34" t="s">
        <v>8</v>
      </c>
      <c r="M20" s="36">
        <v>4.45</v>
      </c>
      <c r="N20" s="34" t="s">
        <v>8</v>
      </c>
      <c r="O20" s="36">
        <v>118.84</v>
      </c>
      <c r="P20" s="34" t="s">
        <v>8</v>
      </c>
      <c r="Q20" s="36">
        <v>43.21</v>
      </c>
      <c r="R20" s="34" t="s">
        <v>8</v>
      </c>
      <c r="S20" s="79">
        <v>55.04</v>
      </c>
      <c r="T20" s="79"/>
      <c r="U20" s="34" t="s">
        <v>8</v>
      </c>
      <c r="V20" s="36">
        <v>57.52</v>
      </c>
      <c r="W20" s="34" t="s">
        <v>8</v>
      </c>
      <c r="X20" s="36">
        <v>125.5</v>
      </c>
      <c r="Y20" s="34" t="s">
        <v>8</v>
      </c>
      <c r="Z20" s="36">
        <v>58.18</v>
      </c>
      <c r="AA20" s="34" t="s">
        <v>8</v>
      </c>
      <c r="AB20" s="36">
        <v>14.19</v>
      </c>
      <c r="AC20" s="34" t="s">
        <v>8</v>
      </c>
      <c r="AD20" s="33"/>
      <c r="AE20" s="33"/>
    </row>
    <row r="21" spans="1:31" ht="15" customHeight="1">
      <c r="A21" s="33"/>
      <c r="B21" s="92">
        <v>1977</v>
      </c>
      <c r="C21" s="92"/>
      <c r="D21" s="36">
        <v>6.3</v>
      </c>
      <c r="E21" s="34" t="s">
        <v>8</v>
      </c>
      <c r="F21" s="36">
        <v>5.58</v>
      </c>
      <c r="G21" s="34" t="s">
        <v>8</v>
      </c>
      <c r="H21" s="79">
        <v>4.78</v>
      </c>
      <c r="I21" s="79"/>
      <c r="J21" s="34" t="s">
        <v>8</v>
      </c>
      <c r="K21" s="36"/>
      <c r="L21" s="34" t="s">
        <v>8</v>
      </c>
      <c r="M21" s="36">
        <v>40.56</v>
      </c>
      <c r="N21" s="34" t="s">
        <v>8</v>
      </c>
      <c r="O21" s="36">
        <v>72.12</v>
      </c>
      <c r="P21" s="34" t="s">
        <v>8</v>
      </c>
      <c r="Q21" s="36">
        <v>430.44</v>
      </c>
      <c r="R21" s="34" t="s">
        <v>8</v>
      </c>
      <c r="S21" s="79">
        <v>149.05000000000001</v>
      </c>
      <c r="T21" s="79"/>
      <c r="U21" s="34" t="s">
        <v>8</v>
      </c>
      <c r="V21" s="36">
        <v>70.75</v>
      </c>
      <c r="W21" s="34" t="s">
        <v>8</v>
      </c>
      <c r="X21" s="36">
        <v>90.27</v>
      </c>
      <c r="Y21" s="34" t="s">
        <v>8</v>
      </c>
      <c r="Z21" s="36">
        <v>49.45</v>
      </c>
      <c r="AA21" s="34" t="s">
        <v>8</v>
      </c>
      <c r="AB21" s="36"/>
      <c r="AC21" s="34" t="s">
        <v>8</v>
      </c>
      <c r="AD21" s="33"/>
      <c r="AE21" s="33"/>
    </row>
    <row r="22" spans="1:31" ht="15" customHeight="1">
      <c r="A22" s="33"/>
      <c r="B22" s="92">
        <v>1978</v>
      </c>
      <c r="C22" s="92"/>
      <c r="D22" s="36"/>
      <c r="E22" s="34" t="s">
        <v>8</v>
      </c>
      <c r="F22" s="36"/>
      <c r="G22" s="34" t="s">
        <v>8</v>
      </c>
      <c r="H22" s="79"/>
      <c r="I22" s="79"/>
      <c r="J22" s="34" t="s">
        <v>8</v>
      </c>
      <c r="K22" s="36"/>
      <c r="L22" s="34" t="s">
        <v>8</v>
      </c>
      <c r="M22" s="36"/>
      <c r="N22" s="34" t="s">
        <v>8</v>
      </c>
      <c r="O22" s="36">
        <v>59.58</v>
      </c>
      <c r="P22" s="34" t="s">
        <v>8</v>
      </c>
      <c r="Q22" s="36">
        <v>300.23</v>
      </c>
      <c r="R22" s="34" t="s">
        <v>9</v>
      </c>
      <c r="S22" s="79">
        <v>59.52</v>
      </c>
      <c r="T22" s="79"/>
      <c r="U22" s="34" t="s">
        <v>8</v>
      </c>
      <c r="V22" s="36">
        <v>134.83000000000001</v>
      </c>
      <c r="W22" s="34" t="s">
        <v>8</v>
      </c>
      <c r="X22" s="36">
        <v>105.04</v>
      </c>
      <c r="Y22" s="34" t="s">
        <v>8</v>
      </c>
      <c r="Z22" s="36"/>
      <c r="AA22" s="34" t="s">
        <v>8</v>
      </c>
      <c r="AB22" s="36"/>
      <c r="AC22" s="34" t="s">
        <v>8</v>
      </c>
      <c r="AD22" s="33"/>
      <c r="AE22" s="33"/>
    </row>
    <row r="23" spans="1:31" ht="15" customHeight="1">
      <c r="A23" s="33"/>
      <c r="B23" s="92">
        <v>1979</v>
      </c>
      <c r="C23" s="92"/>
      <c r="D23" s="36"/>
      <c r="E23" s="34" t="s">
        <v>8</v>
      </c>
      <c r="F23" s="36"/>
      <c r="G23" s="34" t="s">
        <v>8</v>
      </c>
      <c r="H23" s="79"/>
      <c r="I23" s="79"/>
      <c r="J23" s="34" t="s">
        <v>8</v>
      </c>
      <c r="K23" s="36"/>
      <c r="L23" s="34" t="s">
        <v>8</v>
      </c>
      <c r="M23" s="36"/>
      <c r="N23" s="34" t="s">
        <v>8</v>
      </c>
      <c r="O23" s="36"/>
      <c r="P23" s="34" t="s">
        <v>8</v>
      </c>
      <c r="Q23" s="36">
        <v>88.92</v>
      </c>
      <c r="R23" s="34" t="s">
        <v>9</v>
      </c>
      <c r="S23" s="79">
        <v>254.08</v>
      </c>
      <c r="T23" s="79"/>
      <c r="U23" s="34" t="s">
        <v>9</v>
      </c>
      <c r="V23" s="36">
        <v>234.69</v>
      </c>
      <c r="W23" s="34" t="s">
        <v>8</v>
      </c>
      <c r="X23" s="36"/>
      <c r="Y23" s="34" t="s">
        <v>8</v>
      </c>
      <c r="Z23" s="36"/>
      <c r="AA23" s="34" t="s">
        <v>8</v>
      </c>
      <c r="AB23" s="36"/>
      <c r="AC23" s="34" t="s">
        <v>8</v>
      </c>
      <c r="AD23" s="33"/>
      <c r="AE23" s="33"/>
    </row>
    <row r="24" spans="1:31" ht="15" customHeight="1">
      <c r="A24" s="33"/>
      <c r="B24" s="92">
        <v>1980</v>
      </c>
      <c r="C24" s="92"/>
      <c r="D24" s="36"/>
      <c r="E24" s="34" t="s">
        <v>8</v>
      </c>
      <c r="F24" s="36"/>
      <c r="G24" s="34" t="s">
        <v>8</v>
      </c>
      <c r="H24" s="79"/>
      <c r="I24" s="79"/>
      <c r="J24" s="34" t="s">
        <v>8</v>
      </c>
      <c r="K24" s="36"/>
      <c r="L24" s="34" t="s">
        <v>8</v>
      </c>
      <c r="M24" s="36">
        <v>245.95</v>
      </c>
      <c r="N24" s="34" t="s">
        <v>8</v>
      </c>
      <c r="O24" s="36">
        <v>233.01</v>
      </c>
      <c r="P24" s="34" t="s">
        <v>8</v>
      </c>
      <c r="Q24" s="36">
        <v>258.17</v>
      </c>
      <c r="R24" s="34" t="s">
        <v>8</v>
      </c>
      <c r="S24" s="79">
        <v>101.59</v>
      </c>
      <c r="T24" s="79"/>
      <c r="U24" s="34" t="s">
        <v>8</v>
      </c>
      <c r="V24" s="36"/>
      <c r="W24" s="34" t="s">
        <v>8</v>
      </c>
      <c r="X24" s="36"/>
      <c r="Y24" s="34" t="s">
        <v>8</v>
      </c>
      <c r="Z24" s="36"/>
      <c r="AA24" s="34" t="s">
        <v>8</v>
      </c>
      <c r="AB24" s="36"/>
      <c r="AC24" s="34" t="s">
        <v>8</v>
      </c>
      <c r="AD24" s="33"/>
      <c r="AE24" s="33"/>
    </row>
    <row r="25" spans="1:31" ht="15" customHeight="1">
      <c r="A25" s="33"/>
      <c r="B25" s="92">
        <v>1981</v>
      </c>
      <c r="C25" s="92"/>
      <c r="D25" s="36"/>
      <c r="E25" s="34" t="s">
        <v>8</v>
      </c>
      <c r="F25" s="36"/>
      <c r="G25" s="34" t="s">
        <v>8</v>
      </c>
      <c r="H25" s="79"/>
      <c r="I25" s="79"/>
      <c r="J25" s="34" t="s">
        <v>8</v>
      </c>
      <c r="K25" s="36"/>
      <c r="L25" s="34" t="s">
        <v>8</v>
      </c>
      <c r="M25" s="36">
        <v>310.58</v>
      </c>
      <c r="N25" s="34" t="s">
        <v>9</v>
      </c>
      <c r="O25" s="36">
        <v>153.66</v>
      </c>
      <c r="P25" s="34" t="s">
        <v>8</v>
      </c>
      <c r="Q25" s="36">
        <v>102.5</v>
      </c>
      <c r="R25" s="34" t="s">
        <v>8</v>
      </c>
      <c r="S25" s="79">
        <v>85.21</v>
      </c>
      <c r="T25" s="79"/>
      <c r="U25" s="34" t="s">
        <v>8</v>
      </c>
      <c r="V25" s="36">
        <v>75.97</v>
      </c>
      <c r="W25" s="34" t="s">
        <v>8</v>
      </c>
      <c r="X25" s="36"/>
      <c r="Y25" s="34" t="s">
        <v>8</v>
      </c>
      <c r="Z25" s="36"/>
      <c r="AA25" s="34" t="s">
        <v>8</v>
      </c>
      <c r="AB25" s="36"/>
      <c r="AC25" s="34" t="s">
        <v>8</v>
      </c>
      <c r="AD25" s="33"/>
      <c r="AE25" s="33"/>
    </row>
    <row r="26" spans="1:31" ht="15" customHeight="1">
      <c r="A26" s="33"/>
      <c r="B26" s="92">
        <v>1982</v>
      </c>
      <c r="C26" s="92"/>
      <c r="D26" s="36"/>
      <c r="E26" s="34" t="s">
        <v>8</v>
      </c>
      <c r="F26" s="36"/>
      <c r="G26" s="34" t="s">
        <v>8</v>
      </c>
      <c r="H26" s="79"/>
      <c r="I26" s="79"/>
      <c r="J26" s="34" t="s">
        <v>8</v>
      </c>
      <c r="K26" s="36"/>
      <c r="L26" s="34" t="s">
        <v>8</v>
      </c>
      <c r="M26" s="36"/>
      <c r="N26" s="34" t="s">
        <v>8</v>
      </c>
      <c r="O26" s="36">
        <v>275.89</v>
      </c>
      <c r="P26" s="34" t="s">
        <v>8</v>
      </c>
      <c r="Q26" s="36">
        <v>291.47000000000003</v>
      </c>
      <c r="R26" s="34" t="s">
        <v>9</v>
      </c>
      <c r="S26" s="79">
        <v>111.86</v>
      </c>
      <c r="T26" s="79"/>
      <c r="U26" s="34" t="s">
        <v>8</v>
      </c>
      <c r="V26" s="36">
        <v>181.62</v>
      </c>
      <c r="W26" s="34" t="s">
        <v>9</v>
      </c>
      <c r="X26" s="36">
        <v>121.72</v>
      </c>
      <c r="Y26" s="34" t="s">
        <v>9</v>
      </c>
      <c r="Z26" s="36">
        <v>21.79</v>
      </c>
      <c r="AA26" s="34" t="s">
        <v>10</v>
      </c>
      <c r="AB26" s="36">
        <v>9.69</v>
      </c>
      <c r="AC26" s="34" t="s">
        <v>9</v>
      </c>
      <c r="AD26" s="33"/>
      <c r="AE26" s="33"/>
    </row>
    <row r="27" spans="1:31" ht="15" customHeight="1">
      <c r="A27" s="33"/>
      <c r="B27" s="92">
        <v>1983</v>
      </c>
      <c r="C27" s="92"/>
      <c r="D27" s="36">
        <v>9.3800000000000008</v>
      </c>
      <c r="E27" s="34" t="s">
        <v>9</v>
      </c>
      <c r="F27" s="36">
        <v>7.09</v>
      </c>
      <c r="G27" s="34" t="s">
        <v>9</v>
      </c>
      <c r="H27" s="79">
        <v>6.83</v>
      </c>
      <c r="I27" s="79"/>
      <c r="J27" s="34" t="s">
        <v>9</v>
      </c>
      <c r="K27" s="36">
        <v>4.97</v>
      </c>
      <c r="L27" s="34" t="s">
        <v>9</v>
      </c>
      <c r="M27" s="36">
        <v>24.78</v>
      </c>
      <c r="N27" s="34" t="s">
        <v>9</v>
      </c>
      <c r="O27" s="36">
        <v>43.52</v>
      </c>
      <c r="P27" s="34" t="s">
        <v>11</v>
      </c>
      <c r="Q27" s="36">
        <v>115.3</v>
      </c>
      <c r="R27" s="34" t="s">
        <v>9</v>
      </c>
      <c r="S27" s="79">
        <v>77.23</v>
      </c>
      <c r="T27" s="79"/>
      <c r="U27" s="34" t="s">
        <v>9</v>
      </c>
      <c r="V27" s="36">
        <v>42.62</v>
      </c>
      <c r="W27" s="34" t="s">
        <v>9</v>
      </c>
      <c r="X27" s="36">
        <v>19.260000000000002</v>
      </c>
      <c r="Y27" s="34" t="s">
        <v>9</v>
      </c>
      <c r="Z27" s="36">
        <v>8.51</v>
      </c>
      <c r="AA27" s="34" t="s">
        <v>9</v>
      </c>
      <c r="AB27" s="36">
        <v>4.12</v>
      </c>
      <c r="AC27" s="34" t="s">
        <v>9</v>
      </c>
      <c r="AD27" s="33"/>
      <c r="AE27" s="33"/>
    </row>
    <row r="28" spans="1:31" ht="15" customHeight="1">
      <c r="A28" s="33"/>
      <c r="B28" s="92">
        <v>1984</v>
      </c>
      <c r="C28" s="92"/>
      <c r="D28" s="36">
        <v>3.7</v>
      </c>
      <c r="E28" s="34" t="s">
        <v>9</v>
      </c>
      <c r="F28" s="36">
        <v>4.3099999999999996</v>
      </c>
      <c r="G28" s="34" t="s">
        <v>9</v>
      </c>
      <c r="H28" s="79">
        <v>3.02</v>
      </c>
      <c r="I28" s="79"/>
      <c r="J28" s="34" t="s">
        <v>9</v>
      </c>
      <c r="K28" s="36">
        <v>2.42</v>
      </c>
      <c r="L28" s="34" t="s">
        <v>9</v>
      </c>
      <c r="M28" s="36">
        <v>79.91</v>
      </c>
      <c r="N28" s="34" t="s">
        <v>9</v>
      </c>
      <c r="O28" s="36"/>
      <c r="P28" s="34" t="s">
        <v>8</v>
      </c>
      <c r="Q28" s="36">
        <v>205.62</v>
      </c>
      <c r="R28" s="34" t="s">
        <v>9</v>
      </c>
      <c r="S28" s="79">
        <v>66.89</v>
      </c>
      <c r="T28" s="79"/>
      <c r="U28" s="34" t="s">
        <v>9</v>
      </c>
      <c r="V28" s="36">
        <v>99.26</v>
      </c>
      <c r="W28" s="34" t="s">
        <v>9</v>
      </c>
      <c r="X28" s="36">
        <v>85.1</v>
      </c>
      <c r="Y28" s="34" t="s">
        <v>9</v>
      </c>
      <c r="Z28" s="36">
        <v>47.61</v>
      </c>
      <c r="AA28" s="34" t="s">
        <v>8</v>
      </c>
      <c r="AB28" s="36">
        <v>12.39</v>
      </c>
      <c r="AC28" s="34" t="s">
        <v>8</v>
      </c>
      <c r="AD28" s="33"/>
      <c r="AE28" s="33"/>
    </row>
    <row r="29" spans="1:31" ht="51.95" customHeight="1">
      <c r="A29" s="33"/>
      <c r="B29" s="94" t="s">
        <v>7</v>
      </c>
      <c r="C29" s="94"/>
      <c r="D29" s="94" t="s">
        <v>6</v>
      </c>
      <c r="E29" s="94"/>
      <c r="F29" s="94"/>
      <c r="G29" s="94"/>
      <c r="H29" s="94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</sheetData>
  <mergeCells count="86"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20:C20"/>
    <mergeCell ref="H20:I20"/>
    <mergeCell ref="S20:T20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2:C12"/>
    <mergeCell ref="H12:I12"/>
    <mergeCell ref="S12:T12"/>
    <mergeCell ref="B29:C29"/>
    <mergeCell ref="D29:H29"/>
    <mergeCell ref="B23:C23"/>
    <mergeCell ref="H23:I23"/>
    <mergeCell ref="S23:T23"/>
    <mergeCell ref="S27:T27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B28:C28"/>
    <mergeCell ref="H28:I28"/>
    <mergeCell ref="S28:T28"/>
    <mergeCell ref="H27:I27"/>
    <mergeCell ref="B21:C21"/>
    <mergeCell ref="H21:I21"/>
    <mergeCell ref="S21:T21"/>
    <mergeCell ref="B22:C22"/>
    <mergeCell ref="H22:I22"/>
    <mergeCell ref="S22:T22"/>
    <mergeCell ref="B19:C19"/>
    <mergeCell ref="H19:I19"/>
    <mergeCell ref="S19:T19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B1" workbookViewId="0">
      <selection activeCell="AB33" sqref="AB33"/>
    </sheetView>
  </sheetViews>
  <sheetFormatPr baseColWidth="10" defaultRowHeight="12.75"/>
  <cols>
    <col min="1" max="1" width="8.85546875" style="1" hidden="1" customWidth="1"/>
    <col min="2" max="2" width="2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42445.526029189816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416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415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80</v>
      </c>
      <c r="U7" s="67"/>
      <c r="V7" s="67"/>
      <c r="W7" s="67"/>
      <c r="X7" s="72" t="s">
        <v>36</v>
      </c>
      <c r="Y7" s="72"/>
      <c r="Z7" s="72"/>
      <c r="AA7" s="72"/>
      <c r="AB7" s="74">
        <v>6039747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414</v>
      </c>
      <c r="U8" s="67"/>
      <c r="V8" s="67"/>
      <c r="W8" s="67"/>
      <c r="X8" s="72" t="s">
        <v>31</v>
      </c>
      <c r="Y8" s="72"/>
      <c r="Z8" s="72"/>
      <c r="AA8" s="72"/>
      <c r="AB8" s="74">
        <v>765255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413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412</v>
      </c>
      <c r="U9" s="67"/>
      <c r="V9" s="67"/>
      <c r="W9" s="67"/>
      <c r="X9" s="72" t="s">
        <v>26</v>
      </c>
      <c r="Y9" s="72"/>
      <c r="Z9" s="72"/>
      <c r="AA9" s="72"/>
      <c r="AB9" s="75">
        <v>661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92">
        <v>1981</v>
      </c>
      <c r="C12" s="92"/>
      <c r="D12" s="36"/>
      <c r="E12" s="34" t="s">
        <v>8</v>
      </c>
      <c r="F12" s="36"/>
      <c r="G12" s="34" t="s">
        <v>8</v>
      </c>
      <c r="H12" s="79"/>
      <c r="I12" s="79"/>
      <c r="J12" s="34" t="s">
        <v>8</v>
      </c>
      <c r="K12" s="36"/>
      <c r="L12" s="34" t="s">
        <v>8</v>
      </c>
      <c r="M12" s="36"/>
      <c r="N12" s="34" t="s">
        <v>8</v>
      </c>
      <c r="O12" s="36">
        <v>9.41</v>
      </c>
      <c r="P12" s="34" t="s">
        <v>9</v>
      </c>
      <c r="Q12" s="36">
        <v>7.58</v>
      </c>
      <c r="R12" s="34" t="s">
        <v>8</v>
      </c>
      <c r="S12" s="79">
        <v>6.55</v>
      </c>
      <c r="T12" s="79"/>
      <c r="U12" s="34" t="s">
        <v>8</v>
      </c>
      <c r="V12" s="36">
        <v>4.13</v>
      </c>
      <c r="W12" s="34" t="s">
        <v>8</v>
      </c>
      <c r="X12" s="36">
        <v>1.5899999999999999</v>
      </c>
      <c r="Y12" s="34" t="s">
        <v>8</v>
      </c>
      <c r="Z12" s="36">
        <v>0.99</v>
      </c>
      <c r="AA12" s="34" t="s">
        <v>8</v>
      </c>
      <c r="AB12" s="36">
        <v>0.47</v>
      </c>
      <c r="AC12" s="34" t="s">
        <v>8</v>
      </c>
      <c r="AD12" s="38"/>
      <c r="AE12" s="38"/>
    </row>
    <row r="13" spans="1:31" s="40" customFormat="1" ht="15" customHeight="1">
      <c r="A13" s="38"/>
      <c r="B13" s="92">
        <v>1982</v>
      </c>
      <c r="C13" s="92"/>
      <c r="D13" s="36">
        <v>0.33</v>
      </c>
      <c r="E13" s="34" t="s">
        <v>8</v>
      </c>
      <c r="F13" s="36">
        <v>0.17</v>
      </c>
      <c r="G13" s="34" t="s">
        <v>8</v>
      </c>
      <c r="H13" s="79">
        <v>0.23</v>
      </c>
      <c r="I13" s="79"/>
      <c r="J13" s="34" t="s">
        <v>8</v>
      </c>
      <c r="K13" s="36">
        <v>0.35</v>
      </c>
      <c r="L13" s="34" t="s">
        <v>8</v>
      </c>
      <c r="M13" s="36">
        <v>12.77</v>
      </c>
      <c r="N13" s="34" t="s">
        <v>8</v>
      </c>
      <c r="O13" s="36">
        <v>36.29</v>
      </c>
      <c r="P13" s="34" t="s">
        <v>8</v>
      </c>
      <c r="Q13" s="36">
        <v>29.05</v>
      </c>
      <c r="R13" s="34" t="s">
        <v>8</v>
      </c>
      <c r="S13" s="79">
        <v>18.079999999999998</v>
      </c>
      <c r="T13" s="79"/>
      <c r="U13" s="34" t="s">
        <v>8</v>
      </c>
      <c r="V13" s="36">
        <v>19.75</v>
      </c>
      <c r="W13" s="34" t="s">
        <v>8</v>
      </c>
      <c r="X13" s="36">
        <v>10.94</v>
      </c>
      <c r="Y13" s="34" t="s">
        <v>8</v>
      </c>
      <c r="Z13" s="36">
        <v>3.91</v>
      </c>
      <c r="AA13" s="34" t="s">
        <v>8</v>
      </c>
      <c r="AB13" s="36">
        <v>1.6</v>
      </c>
      <c r="AC13" s="34" t="s">
        <v>8</v>
      </c>
      <c r="AD13" s="38"/>
      <c r="AE13" s="38"/>
    </row>
    <row r="14" spans="1:31" s="40" customFormat="1" ht="15" customHeight="1">
      <c r="A14" s="38"/>
      <c r="B14" s="92">
        <v>1983</v>
      </c>
      <c r="C14" s="92"/>
      <c r="D14" s="36">
        <v>0.99</v>
      </c>
      <c r="E14" s="34" t="s">
        <v>8</v>
      </c>
      <c r="F14" s="36">
        <v>0.48</v>
      </c>
      <c r="G14" s="34" t="s">
        <v>8</v>
      </c>
      <c r="H14" s="79">
        <v>0.42</v>
      </c>
      <c r="I14" s="79"/>
      <c r="J14" s="34" t="s">
        <v>8</v>
      </c>
      <c r="K14" s="36">
        <v>0.46</v>
      </c>
      <c r="L14" s="34" t="s">
        <v>8</v>
      </c>
      <c r="M14" s="36">
        <v>1.32</v>
      </c>
      <c r="N14" s="34" t="s">
        <v>8</v>
      </c>
      <c r="O14" s="36">
        <v>11.1</v>
      </c>
      <c r="P14" s="34" t="s">
        <v>8</v>
      </c>
      <c r="Q14" s="36">
        <v>19.149999999999999</v>
      </c>
      <c r="R14" s="34" t="s">
        <v>8</v>
      </c>
      <c r="S14" s="79">
        <v>9.1999999999999993</v>
      </c>
      <c r="T14" s="79"/>
      <c r="U14" s="34" t="s">
        <v>8</v>
      </c>
      <c r="V14" s="36">
        <v>4.62</v>
      </c>
      <c r="W14" s="34" t="s">
        <v>8</v>
      </c>
      <c r="X14" s="36">
        <v>1.78</v>
      </c>
      <c r="Y14" s="34" t="s">
        <v>8</v>
      </c>
      <c r="Z14" s="36">
        <v>0.85</v>
      </c>
      <c r="AA14" s="34" t="s">
        <v>8</v>
      </c>
      <c r="AB14" s="36">
        <v>0.5</v>
      </c>
      <c r="AC14" s="34" t="s">
        <v>8</v>
      </c>
      <c r="AD14" s="38"/>
      <c r="AE14" s="38"/>
    </row>
    <row r="15" spans="1:31" s="40" customFormat="1" ht="15" customHeight="1">
      <c r="A15" s="38"/>
      <c r="B15" s="92">
        <v>1984</v>
      </c>
      <c r="C15" s="92"/>
      <c r="D15" s="36">
        <v>0.26</v>
      </c>
      <c r="E15" s="34" t="s">
        <v>8</v>
      </c>
      <c r="F15" s="36">
        <v>0.2</v>
      </c>
      <c r="G15" s="34" t="s">
        <v>8</v>
      </c>
      <c r="H15" s="79">
        <v>0.21</v>
      </c>
      <c r="I15" s="79"/>
      <c r="J15" s="34" t="s">
        <v>8</v>
      </c>
      <c r="K15" s="36">
        <v>0.3</v>
      </c>
      <c r="L15" s="34" t="s">
        <v>8</v>
      </c>
      <c r="M15" s="36">
        <v>4.66</v>
      </c>
      <c r="N15" s="34" t="s">
        <v>8</v>
      </c>
      <c r="O15" s="36">
        <v>5.77</v>
      </c>
      <c r="P15" s="34" t="s">
        <v>8</v>
      </c>
      <c r="Q15" s="36">
        <v>64.349999999999994</v>
      </c>
      <c r="R15" s="34" t="s">
        <v>8</v>
      </c>
      <c r="S15" s="79">
        <v>12.13</v>
      </c>
      <c r="T15" s="79"/>
      <c r="U15" s="34" t="s">
        <v>8</v>
      </c>
      <c r="V15" s="36">
        <v>10.99</v>
      </c>
      <c r="W15" s="34" t="s">
        <v>8</v>
      </c>
      <c r="X15" s="36">
        <v>5.44</v>
      </c>
      <c r="Y15" s="34" t="s">
        <v>8</v>
      </c>
      <c r="Z15" s="36">
        <v>2.59</v>
      </c>
      <c r="AA15" s="34" t="s">
        <v>8</v>
      </c>
      <c r="AB15" s="36">
        <v>1.19</v>
      </c>
      <c r="AC15" s="34" t="s">
        <v>8</v>
      </c>
      <c r="AD15" s="38"/>
      <c r="AE15" s="38"/>
    </row>
    <row r="16" spans="1:31" s="40" customFormat="1" ht="15" customHeight="1">
      <c r="A16" s="38"/>
      <c r="B16" s="92">
        <v>1985</v>
      </c>
      <c r="C16" s="92"/>
      <c r="D16" s="36">
        <v>0.68</v>
      </c>
      <c r="E16" s="34" t="s">
        <v>8</v>
      </c>
      <c r="F16" s="36">
        <v>0.31</v>
      </c>
      <c r="G16" s="34" t="s">
        <v>8</v>
      </c>
      <c r="H16" s="79">
        <v>0.3</v>
      </c>
      <c r="I16" s="79"/>
      <c r="J16" s="34" t="s">
        <v>8</v>
      </c>
      <c r="K16" s="36">
        <v>0.41</v>
      </c>
      <c r="L16" s="34" t="s">
        <v>8</v>
      </c>
      <c r="M16" s="36">
        <v>1.1499999999999999</v>
      </c>
      <c r="N16" s="34" t="s">
        <v>8</v>
      </c>
      <c r="O16" s="36">
        <v>2.6</v>
      </c>
      <c r="P16" s="34" t="s">
        <v>8</v>
      </c>
      <c r="Q16" s="36">
        <v>14.54</v>
      </c>
      <c r="R16" s="34" t="s">
        <v>8</v>
      </c>
      <c r="S16" s="79">
        <v>4.09</v>
      </c>
      <c r="T16" s="79"/>
      <c r="U16" s="34" t="s">
        <v>8</v>
      </c>
      <c r="V16" s="36">
        <v>2.61</v>
      </c>
      <c r="W16" s="34" t="s">
        <v>8</v>
      </c>
      <c r="X16" s="36">
        <v>1.65</v>
      </c>
      <c r="Y16" s="34" t="s">
        <v>8</v>
      </c>
      <c r="Z16" s="36">
        <v>1.0900000000000001</v>
      </c>
      <c r="AA16" s="34" t="s">
        <v>8</v>
      </c>
      <c r="AB16" s="36">
        <v>0.82</v>
      </c>
      <c r="AC16" s="39"/>
      <c r="AD16" s="38"/>
      <c r="AE16" s="38"/>
    </row>
    <row r="17" spans="1:31" s="40" customFormat="1" ht="15" customHeight="1">
      <c r="A17" s="38"/>
      <c r="B17" s="92">
        <v>1986</v>
      </c>
      <c r="C17" s="92"/>
      <c r="D17" s="36">
        <v>0.36</v>
      </c>
      <c r="E17" s="34" t="s">
        <v>8</v>
      </c>
      <c r="F17" s="36">
        <v>0.31</v>
      </c>
      <c r="G17" s="34" t="s">
        <v>8</v>
      </c>
      <c r="H17" s="79">
        <v>0.37</v>
      </c>
      <c r="I17" s="79"/>
      <c r="J17" s="34" t="s">
        <v>8</v>
      </c>
      <c r="K17" s="36">
        <v>1.63</v>
      </c>
      <c r="L17" s="34" t="s">
        <v>8</v>
      </c>
      <c r="M17" s="36">
        <v>26.24</v>
      </c>
      <c r="N17" s="34" t="s">
        <v>8</v>
      </c>
      <c r="O17" s="36">
        <v>34.57</v>
      </c>
      <c r="P17" s="34" t="s">
        <v>8</v>
      </c>
      <c r="Q17" s="36">
        <v>6.66</v>
      </c>
      <c r="R17" s="34" t="s">
        <v>8</v>
      </c>
      <c r="S17" s="79">
        <v>16.23</v>
      </c>
      <c r="T17" s="79"/>
      <c r="U17" s="34" t="s">
        <v>8</v>
      </c>
      <c r="V17" s="36">
        <v>4.82</v>
      </c>
      <c r="W17" s="34" t="s">
        <v>8</v>
      </c>
      <c r="X17" s="36">
        <v>2.31</v>
      </c>
      <c r="Y17" s="34" t="s">
        <v>8</v>
      </c>
      <c r="Z17" s="36">
        <v>3.51</v>
      </c>
      <c r="AA17" s="34" t="s">
        <v>8</v>
      </c>
      <c r="AB17" s="36">
        <v>1.2</v>
      </c>
      <c r="AC17" s="39"/>
      <c r="AD17" s="38"/>
      <c r="AE17" s="38"/>
    </row>
    <row r="18" spans="1:31" s="40" customFormat="1" ht="15" customHeight="1">
      <c r="A18" s="38"/>
      <c r="B18" s="92">
        <v>1987</v>
      </c>
      <c r="C18" s="92"/>
      <c r="D18" s="36">
        <v>0.66</v>
      </c>
      <c r="E18" s="34" t="s">
        <v>8</v>
      </c>
      <c r="F18" s="36">
        <v>0.45</v>
      </c>
      <c r="G18" s="34" t="s">
        <v>8</v>
      </c>
      <c r="H18" s="79">
        <v>0.35</v>
      </c>
      <c r="I18" s="79"/>
      <c r="J18" s="34" t="s">
        <v>8</v>
      </c>
      <c r="K18" s="36">
        <v>0.35</v>
      </c>
      <c r="L18" s="34" t="s">
        <v>8</v>
      </c>
      <c r="M18" s="36">
        <v>0.89</v>
      </c>
      <c r="N18" s="34" t="s">
        <v>8</v>
      </c>
      <c r="O18" s="36">
        <v>2.2599999999999998</v>
      </c>
      <c r="P18" s="34" t="s">
        <v>8</v>
      </c>
      <c r="Q18" s="36">
        <v>47.73</v>
      </c>
      <c r="R18" s="34" t="s">
        <v>8</v>
      </c>
      <c r="S18" s="79">
        <v>33.619999999999997</v>
      </c>
      <c r="T18" s="79"/>
      <c r="U18" s="34" t="s">
        <v>9</v>
      </c>
      <c r="V18" s="36">
        <v>9.65</v>
      </c>
      <c r="W18" s="34" t="s">
        <v>8</v>
      </c>
      <c r="X18" s="36">
        <v>6.83</v>
      </c>
      <c r="Y18" s="34" t="s">
        <v>8</v>
      </c>
      <c r="Z18" s="36">
        <v>2.13</v>
      </c>
      <c r="AA18" s="34" t="s">
        <v>8</v>
      </c>
      <c r="AB18" s="36">
        <v>1.03</v>
      </c>
      <c r="AC18" s="39"/>
      <c r="AD18" s="38"/>
      <c r="AE18" s="38"/>
    </row>
    <row r="19" spans="1:31" s="40" customFormat="1" ht="15" customHeight="1">
      <c r="A19" s="38"/>
      <c r="B19" s="92">
        <v>1988</v>
      </c>
      <c r="C19" s="92"/>
      <c r="D19" s="36">
        <v>0.61</v>
      </c>
      <c r="E19" s="34" t="s">
        <v>8</v>
      </c>
      <c r="F19" s="36">
        <v>0.51</v>
      </c>
      <c r="G19" s="34" t="s">
        <v>8</v>
      </c>
      <c r="H19" s="79">
        <v>0.66</v>
      </c>
      <c r="I19" s="79"/>
      <c r="J19" s="34" t="s">
        <v>8</v>
      </c>
      <c r="K19" s="36">
        <v>0.64</v>
      </c>
      <c r="L19" s="34" t="s">
        <v>8</v>
      </c>
      <c r="M19" s="36">
        <v>0.9</v>
      </c>
      <c r="N19" s="34" t="s">
        <v>8</v>
      </c>
      <c r="O19" s="36">
        <v>4.08</v>
      </c>
      <c r="P19" s="34" t="s">
        <v>8</v>
      </c>
      <c r="Q19" s="36">
        <v>15.34</v>
      </c>
      <c r="R19" s="34" t="s">
        <v>8</v>
      </c>
      <c r="S19" s="79">
        <v>21.63</v>
      </c>
      <c r="T19" s="79"/>
      <c r="U19" s="34" t="s">
        <v>8</v>
      </c>
      <c r="V19" s="36">
        <v>6.31</v>
      </c>
      <c r="W19" s="34" t="s">
        <v>8</v>
      </c>
      <c r="X19" s="36">
        <v>2.13</v>
      </c>
      <c r="Y19" s="34" t="s">
        <v>8</v>
      </c>
      <c r="Z19" s="36">
        <v>1.17</v>
      </c>
      <c r="AA19" s="34" t="s">
        <v>8</v>
      </c>
      <c r="AB19" s="36">
        <v>0.52</v>
      </c>
      <c r="AC19" s="39"/>
      <c r="AD19" s="38"/>
      <c r="AE19" s="38"/>
    </row>
    <row r="20" spans="1:31" s="40" customFormat="1" ht="15" customHeight="1">
      <c r="A20" s="38"/>
      <c r="B20" s="92">
        <v>1989</v>
      </c>
      <c r="C20" s="92"/>
      <c r="D20" s="36">
        <v>0.23</v>
      </c>
      <c r="E20" s="34" t="s">
        <v>8</v>
      </c>
      <c r="F20" s="36">
        <v>0.18</v>
      </c>
      <c r="G20" s="34" t="s">
        <v>8</v>
      </c>
      <c r="H20" s="79">
        <v>0.22</v>
      </c>
      <c r="I20" s="79"/>
      <c r="J20" s="34" t="s">
        <v>8</v>
      </c>
      <c r="K20" s="36">
        <v>0.28000000000000003</v>
      </c>
      <c r="L20" s="34" t="s">
        <v>8</v>
      </c>
      <c r="M20" s="36">
        <v>0.39</v>
      </c>
      <c r="N20" s="34" t="s">
        <v>8</v>
      </c>
      <c r="O20" s="36">
        <v>1.1100000000000001</v>
      </c>
      <c r="P20" s="34" t="s">
        <v>8</v>
      </c>
      <c r="Q20" s="36">
        <v>8.6999999999999993</v>
      </c>
      <c r="R20" s="34" t="s">
        <v>8</v>
      </c>
      <c r="S20" s="79">
        <v>5.35</v>
      </c>
      <c r="T20" s="79"/>
      <c r="U20" s="34" t="s">
        <v>8</v>
      </c>
      <c r="V20" s="36">
        <v>2.11</v>
      </c>
      <c r="W20" s="34" t="s">
        <v>8</v>
      </c>
      <c r="X20" s="36">
        <v>0.88</v>
      </c>
      <c r="Y20" s="34" t="s">
        <v>8</v>
      </c>
      <c r="Z20" s="36">
        <v>0.36</v>
      </c>
      <c r="AA20" s="34" t="s">
        <v>8</v>
      </c>
      <c r="AB20" s="36">
        <v>0.17</v>
      </c>
      <c r="AC20" s="39"/>
      <c r="AD20" s="38"/>
      <c r="AE20" s="38"/>
    </row>
    <row r="21" spans="1:31" s="40" customFormat="1" ht="15" customHeight="1">
      <c r="A21" s="38"/>
      <c r="B21" s="92">
        <v>1990</v>
      </c>
      <c r="C21" s="92"/>
      <c r="D21" s="36">
        <v>0.05</v>
      </c>
      <c r="E21" s="34" t="s">
        <v>8</v>
      </c>
      <c r="F21" s="36"/>
      <c r="G21" s="34" t="s">
        <v>8</v>
      </c>
      <c r="H21" s="79">
        <v>0.27</v>
      </c>
      <c r="I21" s="79"/>
      <c r="J21" s="34" t="s">
        <v>8</v>
      </c>
      <c r="K21" s="36">
        <v>0.77</v>
      </c>
      <c r="L21" s="34" t="s">
        <v>8</v>
      </c>
      <c r="M21" s="36">
        <v>0.82</v>
      </c>
      <c r="N21" s="34" t="s">
        <v>8</v>
      </c>
      <c r="O21" s="36">
        <v>0.72</v>
      </c>
      <c r="P21" s="34" t="s">
        <v>8</v>
      </c>
      <c r="Q21" s="36">
        <v>3.4699999999999998</v>
      </c>
      <c r="R21" s="34" t="s">
        <v>8</v>
      </c>
      <c r="S21" s="79">
        <v>1.26</v>
      </c>
      <c r="T21" s="79"/>
      <c r="U21" s="34" t="s">
        <v>8</v>
      </c>
      <c r="V21" s="36">
        <v>2.2599999999999998</v>
      </c>
      <c r="W21" s="34" t="s">
        <v>8</v>
      </c>
      <c r="X21" s="36">
        <v>1.1200000000000001</v>
      </c>
      <c r="Y21" s="34" t="s">
        <v>8</v>
      </c>
      <c r="Z21" s="36">
        <v>0.36</v>
      </c>
      <c r="AA21" s="34" t="s">
        <v>8</v>
      </c>
      <c r="AB21" s="36">
        <v>0.16</v>
      </c>
      <c r="AC21" s="39"/>
      <c r="AD21" s="38"/>
      <c r="AE21" s="38"/>
    </row>
    <row r="22" spans="1:31" s="40" customFormat="1" ht="15" customHeight="1">
      <c r="A22" s="38"/>
      <c r="B22" s="92">
        <v>1991</v>
      </c>
      <c r="C22" s="92"/>
      <c r="D22" s="36">
        <v>0.02</v>
      </c>
      <c r="E22" s="34" t="s">
        <v>8</v>
      </c>
      <c r="F22" s="36"/>
      <c r="G22" s="34" t="s">
        <v>8</v>
      </c>
      <c r="H22" s="79"/>
      <c r="I22" s="79"/>
      <c r="J22" s="34" t="s">
        <v>8</v>
      </c>
      <c r="K22" s="36">
        <v>0.05</v>
      </c>
      <c r="L22" s="34" t="s">
        <v>8</v>
      </c>
      <c r="M22" s="36">
        <v>15.47</v>
      </c>
      <c r="N22" s="34" t="s">
        <v>8</v>
      </c>
      <c r="O22" s="36">
        <v>15.63</v>
      </c>
      <c r="P22" s="34" t="s">
        <v>8</v>
      </c>
      <c r="Q22" s="36">
        <v>12.14</v>
      </c>
      <c r="R22" s="34" t="s">
        <v>8</v>
      </c>
      <c r="S22" s="79">
        <v>4.54</v>
      </c>
      <c r="T22" s="79"/>
      <c r="U22" s="34" t="s">
        <v>8</v>
      </c>
      <c r="V22" s="36">
        <v>6.75</v>
      </c>
      <c r="W22" s="34" t="s">
        <v>8</v>
      </c>
      <c r="X22" s="36">
        <v>2.7</v>
      </c>
      <c r="Y22" s="34" t="s">
        <v>8</v>
      </c>
      <c r="Z22" s="36">
        <v>1.1000000000000001</v>
      </c>
      <c r="AA22" s="34" t="s">
        <v>8</v>
      </c>
      <c r="AB22" s="36">
        <v>0.64</v>
      </c>
      <c r="AC22" s="39"/>
      <c r="AD22" s="38"/>
      <c r="AE22" s="38"/>
    </row>
    <row r="23" spans="1:31" s="40" customFormat="1" ht="15" customHeight="1">
      <c r="A23" s="38"/>
      <c r="B23" s="92">
        <v>1992</v>
      </c>
      <c r="C23" s="92"/>
      <c r="D23" s="36">
        <v>0.26</v>
      </c>
      <c r="E23" s="34" t="s">
        <v>8</v>
      </c>
      <c r="F23" s="36">
        <v>0.11</v>
      </c>
      <c r="G23" s="34" t="s">
        <v>8</v>
      </c>
      <c r="H23" s="79">
        <v>0.21</v>
      </c>
      <c r="I23" s="79"/>
      <c r="J23" s="34" t="s">
        <v>8</v>
      </c>
      <c r="K23" s="36">
        <v>0.35</v>
      </c>
      <c r="L23" s="34" t="s">
        <v>8</v>
      </c>
      <c r="M23" s="36">
        <v>28.52</v>
      </c>
      <c r="N23" s="34" t="s">
        <v>8</v>
      </c>
      <c r="O23" s="36">
        <v>32.46</v>
      </c>
      <c r="P23" s="34" t="s">
        <v>8</v>
      </c>
      <c r="Q23" s="36">
        <v>7.03</v>
      </c>
      <c r="R23" s="34" t="s">
        <v>8</v>
      </c>
      <c r="S23" s="79">
        <v>7.64</v>
      </c>
      <c r="T23" s="79"/>
      <c r="U23" s="34" t="s">
        <v>8</v>
      </c>
      <c r="V23" s="36">
        <v>12.28</v>
      </c>
      <c r="W23" s="34" t="s">
        <v>8</v>
      </c>
      <c r="X23" s="36">
        <v>2.33</v>
      </c>
      <c r="Y23" s="34" t="s">
        <v>8</v>
      </c>
      <c r="Z23" s="36">
        <v>1.1400000000000001</v>
      </c>
      <c r="AA23" s="34" t="s">
        <v>8</v>
      </c>
      <c r="AB23" s="36">
        <v>0.56000000000000005</v>
      </c>
      <c r="AC23" s="39"/>
      <c r="AD23" s="38"/>
      <c r="AE23" s="38"/>
    </row>
    <row r="24" spans="1:31" s="40" customFormat="1" ht="15" customHeight="1">
      <c r="A24" s="38"/>
      <c r="B24" s="92">
        <v>1993</v>
      </c>
      <c r="C24" s="92"/>
      <c r="D24" s="36">
        <v>0.13</v>
      </c>
      <c r="E24" s="34" t="s">
        <v>8</v>
      </c>
      <c r="F24" s="36">
        <v>0.11</v>
      </c>
      <c r="G24" s="34" t="s">
        <v>8</v>
      </c>
      <c r="H24" s="79">
        <v>0.14000000000000001</v>
      </c>
      <c r="I24" s="79"/>
      <c r="J24" s="34" t="s">
        <v>8</v>
      </c>
      <c r="K24" s="36">
        <v>0.55000000000000004</v>
      </c>
      <c r="L24" s="34" t="s">
        <v>8</v>
      </c>
      <c r="M24" s="36">
        <v>1.73</v>
      </c>
      <c r="N24" s="34" t="s">
        <v>8</v>
      </c>
      <c r="O24" s="36">
        <v>10.86</v>
      </c>
      <c r="P24" s="34" t="s">
        <v>8</v>
      </c>
      <c r="Q24" s="36">
        <v>5.42</v>
      </c>
      <c r="R24" s="34" t="s">
        <v>8</v>
      </c>
      <c r="S24" s="79">
        <v>4.25</v>
      </c>
      <c r="T24" s="79"/>
      <c r="U24" s="34" t="s">
        <v>8</v>
      </c>
      <c r="V24" s="36">
        <v>1.96</v>
      </c>
      <c r="W24" s="34" t="s">
        <v>8</v>
      </c>
      <c r="X24" s="36">
        <v>1.1400000000000001</v>
      </c>
      <c r="Y24" s="34" t="s">
        <v>8</v>
      </c>
      <c r="Z24" s="36">
        <v>0.7</v>
      </c>
      <c r="AA24" s="34" t="s">
        <v>8</v>
      </c>
      <c r="AB24" s="36">
        <v>0.3</v>
      </c>
      <c r="AC24" s="39"/>
      <c r="AD24" s="38"/>
      <c r="AE24" s="38"/>
    </row>
    <row r="25" spans="1:31" s="40" customFormat="1" ht="15" customHeight="1">
      <c r="A25" s="38"/>
      <c r="B25" s="92">
        <v>1994</v>
      </c>
      <c r="C25" s="92"/>
      <c r="D25" s="36">
        <v>0.17</v>
      </c>
      <c r="E25" s="34" t="s">
        <v>8</v>
      </c>
      <c r="F25" s="36">
        <v>0.1</v>
      </c>
      <c r="G25" s="34" t="s">
        <v>8</v>
      </c>
      <c r="H25" s="79">
        <v>0.18</v>
      </c>
      <c r="I25" s="79"/>
      <c r="J25" s="34" t="s">
        <v>8</v>
      </c>
      <c r="K25" s="36">
        <v>0.44</v>
      </c>
      <c r="L25" s="34" t="s">
        <v>8</v>
      </c>
      <c r="M25" s="36">
        <v>1.5</v>
      </c>
      <c r="N25" s="34" t="s">
        <v>8</v>
      </c>
      <c r="O25" s="36">
        <v>4.92</v>
      </c>
      <c r="P25" s="34" t="s">
        <v>8</v>
      </c>
      <c r="Q25" s="36">
        <v>13.3</v>
      </c>
      <c r="R25" s="34" t="s">
        <v>8</v>
      </c>
      <c r="S25" s="79">
        <v>3.52</v>
      </c>
      <c r="T25" s="79"/>
      <c r="U25" s="34" t="s">
        <v>8</v>
      </c>
      <c r="V25" s="36">
        <v>2.4900000000000002</v>
      </c>
      <c r="W25" s="34" t="s">
        <v>8</v>
      </c>
      <c r="X25" s="36">
        <v>1.35</v>
      </c>
      <c r="Y25" s="34" t="s">
        <v>8</v>
      </c>
      <c r="Z25" s="36">
        <v>0.51</v>
      </c>
      <c r="AA25" s="34" t="s">
        <v>8</v>
      </c>
      <c r="AB25" s="36">
        <v>0.2</v>
      </c>
      <c r="AC25" s="39"/>
      <c r="AD25" s="38"/>
      <c r="AE25" s="38"/>
    </row>
    <row r="26" spans="1:31" s="40" customFormat="1" ht="15" customHeight="1">
      <c r="A26" s="38"/>
      <c r="B26" s="92">
        <v>1995</v>
      </c>
      <c r="C26" s="92"/>
      <c r="D26" s="5">
        <v>0.06</v>
      </c>
      <c r="E26" s="5" t="s">
        <v>8</v>
      </c>
      <c r="F26" s="5"/>
      <c r="G26" s="5" t="s">
        <v>8</v>
      </c>
      <c r="H26" s="73"/>
      <c r="I26" s="73"/>
      <c r="J26" s="5" t="s">
        <v>8</v>
      </c>
      <c r="K26" s="5">
        <v>0.15</v>
      </c>
      <c r="L26" s="5" t="s">
        <v>8</v>
      </c>
      <c r="M26" s="5">
        <v>0.18</v>
      </c>
      <c r="N26" s="5" t="s">
        <v>8</v>
      </c>
      <c r="O26" s="5">
        <v>2.9</v>
      </c>
      <c r="P26" s="5" t="s">
        <v>8</v>
      </c>
      <c r="Q26" s="5">
        <v>21.31</v>
      </c>
      <c r="R26" s="5" t="s">
        <v>8</v>
      </c>
      <c r="S26" s="73">
        <v>8.41</v>
      </c>
      <c r="T26" s="73"/>
      <c r="U26" s="5" t="s">
        <v>8</v>
      </c>
      <c r="V26" s="5">
        <v>2.5099999999999998</v>
      </c>
      <c r="W26" s="5" t="s">
        <v>8</v>
      </c>
      <c r="X26" s="5">
        <v>1.52</v>
      </c>
      <c r="Y26" s="5" t="s">
        <v>8</v>
      </c>
      <c r="Z26" s="5">
        <v>0.55000000000000004</v>
      </c>
      <c r="AA26" s="5" t="s">
        <v>8</v>
      </c>
      <c r="AB26" s="5">
        <v>0.23</v>
      </c>
      <c r="AD26" s="38" t="s">
        <v>8</v>
      </c>
      <c r="AE26" s="38"/>
    </row>
    <row r="27" spans="1:31" s="40" customFormat="1" ht="15" customHeight="1">
      <c r="A27" s="38"/>
      <c r="B27" s="92">
        <v>1996</v>
      </c>
      <c r="C27" s="92"/>
      <c r="D27" s="5">
        <v>0.14000000000000001</v>
      </c>
      <c r="E27" s="5" t="s">
        <v>8</v>
      </c>
      <c r="F27" s="5">
        <v>0.02</v>
      </c>
      <c r="G27" s="5" t="s">
        <v>8</v>
      </c>
      <c r="H27" s="73">
        <v>0.06</v>
      </c>
      <c r="I27" s="73"/>
      <c r="J27" s="5" t="s">
        <v>9</v>
      </c>
      <c r="K27" s="5">
        <v>0.22</v>
      </c>
      <c r="L27" s="5" t="s">
        <v>8</v>
      </c>
      <c r="M27" s="5">
        <v>0.28999999999999998</v>
      </c>
      <c r="N27" s="5" t="s">
        <v>8</v>
      </c>
      <c r="O27" s="5">
        <v>1.1599999999999999</v>
      </c>
      <c r="P27" s="5" t="s">
        <v>8</v>
      </c>
      <c r="Q27" s="5"/>
      <c r="R27" s="5" t="s">
        <v>8</v>
      </c>
      <c r="S27" s="73"/>
      <c r="T27" s="73"/>
      <c r="U27" s="5" t="s">
        <v>8</v>
      </c>
      <c r="V27" s="5">
        <v>1.1400000000000001</v>
      </c>
      <c r="W27" s="5" t="s">
        <v>8</v>
      </c>
      <c r="X27" s="5">
        <v>0.34</v>
      </c>
      <c r="Y27" s="5" t="s">
        <v>8</v>
      </c>
      <c r="Z27" s="5">
        <v>0.14000000000000001</v>
      </c>
      <c r="AA27" s="5" t="s">
        <v>8</v>
      </c>
      <c r="AB27" s="5">
        <v>0.05</v>
      </c>
      <c r="AD27" s="38" t="s">
        <v>8</v>
      </c>
      <c r="AE27" s="38"/>
    </row>
    <row r="28" spans="1:31" s="40" customFormat="1" ht="15" customHeight="1">
      <c r="A28" s="38"/>
      <c r="B28" s="92">
        <v>1997</v>
      </c>
      <c r="C28" s="92"/>
      <c r="D28" s="5"/>
      <c r="E28" s="5" t="s">
        <v>8</v>
      </c>
      <c r="F28" s="5"/>
      <c r="G28" s="5" t="s">
        <v>8</v>
      </c>
      <c r="H28" s="73"/>
      <c r="I28" s="73"/>
      <c r="J28" s="5" t="s">
        <v>8</v>
      </c>
      <c r="K28" s="5">
        <v>0.2</v>
      </c>
      <c r="L28" s="5" t="s">
        <v>8</v>
      </c>
      <c r="M28" s="5">
        <v>0.65</v>
      </c>
      <c r="N28" s="5" t="s">
        <v>8</v>
      </c>
      <c r="O28" s="5">
        <v>31.06</v>
      </c>
      <c r="P28" s="5" t="s">
        <v>8</v>
      </c>
      <c r="Q28" s="5">
        <v>4.96</v>
      </c>
      <c r="R28" s="5" t="s">
        <v>8</v>
      </c>
      <c r="S28" s="73">
        <v>7.9</v>
      </c>
      <c r="T28" s="73"/>
      <c r="U28" s="5" t="s">
        <v>8</v>
      </c>
      <c r="V28" s="5">
        <v>10.38</v>
      </c>
      <c r="W28" s="5" t="s">
        <v>8</v>
      </c>
      <c r="X28" s="5">
        <v>7.83</v>
      </c>
      <c r="Y28" s="5" t="s">
        <v>8</v>
      </c>
      <c r="Z28" s="5">
        <v>2.02</v>
      </c>
      <c r="AA28" s="5" t="s">
        <v>8</v>
      </c>
      <c r="AB28" s="5">
        <v>0.71</v>
      </c>
      <c r="AD28" s="38" t="s">
        <v>8</v>
      </c>
      <c r="AE28" s="38"/>
    </row>
    <row r="29" spans="1:31" s="40" customFormat="1" ht="15" customHeight="1">
      <c r="A29" s="38"/>
      <c r="B29" s="92">
        <v>1998</v>
      </c>
      <c r="C29" s="92"/>
      <c r="D29" s="5">
        <v>0.27</v>
      </c>
      <c r="E29" s="5" t="s">
        <v>8</v>
      </c>
      <c r="F29" s="5">
        <v>0.26</v>
      </c>
      <c r="G29" s="5" t="s">
        <v>8</v>
      </c>
      <c r="H29" s="73">
        <v>0.23</v>
      </c>
      <c r="I29" s="73"/>
      <c r="J29" s="5" t="s">
        <v>8</v>
      </c>
      <c r="K29" s="5">
        <v>0.24</v>
      </c>
      <c r="L29" s="5" t="s">
        <v>8</v>
      </c>
      <c r="M29" s="5">
        <v>1.47</v>
      </c>
      <c r="N29" s="5" t="s">
        <v>8</v>
      </c>
      <c r="O29" s="5">
        <v>1.42</v>
      </c>
      <c r="P29" s="5" t="s">
        <v>8</v>
      </c>
      <c r="Q29" s="5">
        <v>0.67</v>
      </c>
      <c r="R29" s="5" t="s">
        <v>8</v>
      </c>
      <c r="S29" s="73">
        <v>0.52</v>
      </c>
      <c r="T29" s="73"/>
      <c r="U29" s="5" t="s">
        <v>8</v>
      </c>
      <c r="V29" s="5">
        <v>1.26</v>
      </c>
      <c r="W29" s="5" t="s">
        <v>8</v>
      </c>
      <c r="X29" s="5">
        <v>0.19</v>
      </c>
      <c r="Y29" s="5" t="s">
        <v>8</v>
      </c>
      <c r="Z29" s="5">
        <v>0.05</v>
      </c>
      <c r="AA29" s="5" t="s">
        <v>8</v>
      </c>
      <c r="AB29" s="5">
        <v>0.03</v>
      </c>
      <c r="AD29" s="38" t="s">
        <v>8</v>
      </c>
      <c r="AE29" s="38"/>
    </row>
    <row r="30" spans="1:31" s="40" customFormat="1" ht="15" customHeight="1">
      <c r="A30" s="38"/>
      <c r="B30" s="92">
        <v>1999</v>
      </c>
      <c r="C30" s="92"/>
      <c r="D30" s="5">
        <v>0.03</v>
      </c>
      <c r="E30" s="5" t="s">
        <v>8</v>
      </c>
      <c r="F30" s="5">
        <v>0.03</v>
      </c>
      <c r="G30" s="5" t="s">
        <v>8</v>
      </c>
      <c r="H30" s="73">
        <v>0.03</v>
      </c>
      <c r="I30" s="73"/>
      <c r="J30" s="5" t="s">
        <v>8</v>
      </c>
      <c r="K30" s="5">
        <v>0.03</v>
      </c>
      <c r="L30" s="5" t="s">
        <v>8</v>
      </c>
      <c r="M30" s="5">
        <v>0.03</v>
      </c>
      <c r="N30" s="5" t="s">
        <v>8</v>
      </c>
      <c r="O30" s="5">
        <v>0.28999999999999998</v>
      </c>
      <c r="P30" s="5" t="s">
        <v>8</v>
      </c>
      <c r="Q30" s="5"/>
      <c r="R30" s="5" t="s">
        <v>8</v>
      </c>
      <c r="S30" s="73"/>
      <c r="T30" s="73"/>
      <c r="U30" s="5" t="s">
        <v>8</v>
      </c>
      <c r="V30" s="5"/>
      <c r="W30" s="5" t="s">
        <v>8</v>
      </c>
      <c r="X30" s="5"/>
      <c r="Y30" s="5" t="s">
        <v>8</v>
      </c>
      <c r="Z30" s="5"/>
      <c r="AA30" s="5" t="s">
        <v>8</v>
      </c>
      <c r="AB30" s="5">
        <v>0.08</v>
      </c>
      <c r="AD30" s="38" t="s">
        <v>10</v>
      </c>
      <c r="AE30" s="38"/>
    </row>
    <row r="31" spans="1:31" s="40" customFormat="1" ht="15" customHeight="1">
      <c r="A31" s="38"/>
      <c r="B31" s="92">
        <v>2000</v>
      </c>
      <c r="C31" s="92"/>
      <c r="D31" s="5">
        <v>0.02</v>
      </c>
      <c r="E31" s="5" t="s">
        <v>9</v>
      </c>
      <c r="F31" s="5"/>
      <c r="G31" s="5" t="s">
        <v>8</v>
      </c>
      <c r="H31" s="73"/>
      <c r="I31" s="73"/>
      <c r="J31" s="5" t="s">
        <v>8</v>
      </c>
      <c r="K31" s="5"/>
      <c r="L31" s="5" t="s">
        <v>8</v>
      </c>
      <c r="M31" s="5">
        <v>0.12</v>
      </c>
      <c r="N31" s="5" t="s">
        <v>10</v>
      </c>
      <c r="O31" s="5">
        <v>18.350000000000001</v>
      </c>
      <c r="P31" s="5" t="s">
        <v>10</v>
      </c>
      <c r="Q31" s="5">
        <v>8.6199999999999992</v>
      </c>
      <c r="R31" s="5" t="s">
        <v>8</v>
      </c>
      <c r="S31" s="73">
        <v>1.73</v>
      </c>
      <c r="T31" s="73"/>
      <c r="U31" s="5" t="s">
        <v>8</v>
      </c>
      <c r="V31" s="5">
        <v>25.07</v>
      </c>
      <c r="W31" s="5" t="s">
        <v>8</v>
      </c>
      <c r="X31" s="5">
        <v>2.79</v>
      </c>
      <c r="Y31" s="5" t="s">
        <v>8</v>
      </c>
      <c r="Z31" s="5">
        <v>1.19</v>
      </c>
      <c r="AA31" s="5" t="s">
        <v>10</v>
      </c>
      <c r="AB31" s="5">
        <v>0.19</v>
      </c>
      <c r="AD31" s="38" t="s">
        <v>10</v>
      </c>
      <c r="AE31" s="38"/>
    </row>
    <row r="32" spans="1:31" s="40" customFormat="1" ht="15" customHeight="1">
      <c r="A32" s="38"/>
      <c r="B32" s="92">
        <v>2001</v>
      </c>
      <c r="C32" s="92"/>
      <c r="D32" s="5">
        <v>0.13</v>
      </c>
      <c r="E32" s="5" t="s">
        <v>10</v>
      </c>
      <c r="F32" s="5">
        <v>0.09</v>
      </c>
      <c r="G32" s="5" t="s">
        <v>8</v>
      </c>
      <c r="H32" s="73">
        <v>7.0000000000000007E-2</v>
      </c>
      <c r="I32" s="73"/>
      <c r="J32" s="5" t="s">
        <v>8</v>
      </c>
      <c r="K32" s="5">
        <v>0.18</v>
      </c>
      <c r="L32" s="5" t="s">
        <v>10</v>
      </c>
      <c r="M32" s="5">
        <v>7.99</v>
      </c>
      <c r="N32" s="5" t="s">
        <v>8</v>
      </c>
      <c r="O32" s="5">
        <v>7.98</v>
      </c>
      <c r="P32" s="5" t="s">
        <v>8</v>
      </c>
      <c r="Q32" s="5">
        <v>42.41</v>
      </c>
      <c r="R32" s="5" t="s">
        <v>8</v>
      </c>
      <c r="S32" s="73">
        <v>20.9</v>
      </c>
      <c r="T32" s="73"/>
      <c r="U32" s="5" t="s">
        <v>8</v>
      </c>
      <c r="V32" s="5">
        <v>7.44</v>
      </c>
      <c r="W32" s="5" t="s">
        <v>8</v>
      </c>
      <c r="X32" s="5">
        <v>2.2599999999999998</v>
      </c>
      <c r="Y32" s="5" t="s">
        <v>8</v>
      </c>
      <c r="Z32" s="5">
        <v>0.88</v>
      </c>
      <c r="AA32" s="5" t="s">
        <v>8</v>
      </c>
      <c r="AB32" s="5">
        <v>0.24</v>
      </c>
      <c r="AD32" s="38" t="s">
        <v>8</v>
      </c>
      <c r="AE32" s="38"/>
    </row>
    <row r="33" spans="1:31" s="40" customFormat="1" ht="15" customHeight="1">
      <c r="A33" s="38"/>
      <c r="B33" s="92">
        <v>2002</v>
      </c>
      <c r="C33" s="92"/>
      <c r="D33" s="5">
        <v>0.13</v>
      </c>
      <c r="E33" s="5" t="s">
        <v>8</v>
      </c>
      <c r="F33" s="5">
        <v>0.39</v>
      </c>
      <c r="G33" s="5" t="s">
        <v>8</v>
      </c>
      <c r="H33" s="73">
        <v>1.03</v>
      </c>
      <c r="I33" s="73"/>
      <c r="J33" s="5" t="s">
        <v>10</v>
      </c>
      <c r="K33" s="5">
        <v>0.66</v>
      </c>
      <c r="L33" s="5" t="s">
        <v>8</v>
      </c>
      <c r="M33" s="5">
        <v>6.13</v>
      </c>
      <c r="N33" s="5" t="s">
        <v>8</v>
      </c>
      <c r="O33" s="5">
        <v>10.96</v>
      </c>
      <c r="P33" s="5" t="s">
        <v>8</v>
      </c>
      <c r="Q33" s="5">
        <v>12.9</v>
      </c>
      <c r="R33" s="5" t="s">
        <v>8</v>
      </c>
      <c r="S33" s="73">
        <v>26.53</v>
      </c>
      <c r="T33" s="73"/>
      <c r="U33" s="5" t="s">
        <v>10</v>
      </c>
      <c r="V33" s="5">
        <v>13.02</v>
      </c>
      <c r="W33" s="5" t="s">
        <v>9</v>
      </c>
      <c r="X33" s="5">
        <v>7.21</v>
      </c>
      <c r="Y33" s="5" t="s">
        <v>8</v>
      </c>
      <c r="Z33" s="5">
        <v>2.19</v>
      </c>
      <c r="AA33" s="5" t="s">
        <v>8</v>
      </c>
      <c r="AB33" s="5">
        <v>0.99</v>
      </c>
      <c r="AD33" s="38" t="s">
        <v>8</v>
      </c>
      <c r="AE33" s="38"/>
    </row>
    <row r="34" spans="1:31" s="40" customFormat="1" ht="15" customHeight="1">
      <c r="A34" s="38"/>
      <c r="B34" s="92">
        <v>2003</v>
      </c>
      <c r="C34" s="92"/>
      <c r="D34" s="5">
        <v>0.56999999999999995</v>
      </c>
      <c r="E34" s="5" t="s">
        <v>8</v>
      </c>
      <c r="F34" s="5">
        <v>0.49</v>
      </c>
      <c r="G34" s="5" t="s">
        <v>10</v>
      </c>
      <c r="H34" s="73"/>
      <c r="I34" s="73"/>
      <c r="J34" s="5" t="s">
        <v>8</v>
      </c>
      <c r="K34" s="5">
        <v>0.32</v>
      </c>
      <c r="L34" s="5" t="s">
        <v>9</v>
      </c>
      <c r="M34" s="5">
        <v>0.79</v>
      </c>
      <c r="N34" s="5" t="s">
        <v>9</v>
      </c>
      <c r="O34" s="5">
        <v>4.08</v>
      </c>
      <c r="P34" s="5" t="s">
        <v>8</v>
      </c>
      <c r="Q34" s="5">
        <v>3.37</v>
      </c>
      <c r="R34" s="5" t="s">
        <v>8</v>
      </c>
      <c r="S34" s="73">
        <v>1.81</v>
      </c>
      <c r="T34" s="73"/>
      <c r="U34" s="5" t="s">
        <v>8</v>
      </c>
      <c r="V34" s="5">
        <v>1.9</v>
      </c>
      <c r="W34" s="5" t="s">
        <v>8</v>
      </c>
      <c r="X34" s="5">
        <v>1.04</v>
      </c>
      <c r="Y34" s="5" t="s">
        <v>8</v>
      </c>
      <c r="Z34" s="5">
        <v>1.1299999999999999</v>
      </c>
      <c r="AA34" s="5" t="s">
        <v>8</v>
      </c>
      <c r="AB34" s="5">
        <v>0.18</v>
      </c>
      <c r="AD34" s="38" t="s">
        <v>8</v>
      </c>
      <c r="AE34" s="38"/>
    </row>
    <row r="35" spans="1:31" s="40" customFormat="1" ht="15" customHeight="1">
      <c r="A35" s="38"/>
      <c r="B35" s="92">
        <v>2004</v>
      </c>
      <c r="C35" s="92"/>
      <c r="D35" s="5">
        <v>0.09</v>
      </c>
      <c r="E35" s="5" t="s">
        <v>8</v>
      </c>
      <c r="F35" s="5">
        <v>0.04</v>
      </c>
      <c r="G35" s="5" t="s">
        <v>8</v>
      </c>
      <c r="H35" s="73">
        <v>0.06</v>
      </c>
      <c r="I35" s="73"/>
      <c r="J35" s="5" t="s">
        <v>8</v>
      </c>
      <c r="K35" s="5">
        <v>0.2</v>
      </c>
      <c r="L35" s="5" t="s">
        <v>8</v>
      </c>
      <c r="M35" s="5">
        <v>0.17</v>
      </c>
      <c r="N35" s="5" t="s">
        <v>8</v>
      </c>
      <c r="O35" s="5">
        <v>0.98</v>
      </c>
      <c r="P35" s="5" t="s">
        <v>8</v>
      </c>
      <c r="Q35" s="5">
        <v>13.23</v>
      </c>
      <c r="R35" s="5" t="s">
        <v>8</v>
      </c>
      <c r="S35" s="73">
        <v>11.38</v>
      </c>
      <c r="T35" s="73"/>
      <c r="U35" s="5" t="s">
        <v>8</v>
      </c>
      <c r="V35" s="5">
        <v>4.37</v>
      </c>
      <c r="W35" s="5" t="s">
        <v>8</v>
      </c>
      <c r="X35" s="5">
        <v>1.43</v>
      </c>
      <c r="Y35" s="5" t="s">
        <v>8</v>
      </c>
      <c r="Z35" s="5">
        <v>0.67</v>
      </c>
      <c r="AA35" s="5" t="s">
        <v>8</v>
      </c>
      <c r="AB35" s="5">
        <v>0.37</v>
      </c>
      <c r="AD35" s="38" t="s">
        <v>8</v>
      </c>
      <c r="AE35" s="38"/>
    </row>
    <row r="36" spans="1:31" ht="15" customHeight="1">
      <c r="A36" s="2"/>
      <c r="B36" s="78">
        <v>2005</v>
      </c>
      <c r="C36" s="78"/>
      <c r="D36" s="4">
        <v>0.28000000000000003</v>
      </c>
      <c r="E36" s="3" t="s">
        <v>8</v>
      </c>
      <c r="F36" s="4">
        <v>0.15</v>
      </c>
      <c r="G36" s="3" t="s">
        <v>8</v>
      </c>
      <c r="H36" s="73">
        <v>0.14000000000000001</v>
      </c>
      <c r="I36" s="73"/>
      <c r="J36" s="3" t="s">
        <v>8</v>
      </c>
      <c r="K36" s="4">
        <v>0.08</v>
      </c>
      <c r="L36" s="3" t="s">
        <v>8</v>
      </c>
      <c r="M36" s="4">
        <v>1.27</v>
      </c>
      <c r="N36" s="3" t="s">
        <v>8</v>
      </c>
      <c r="O36" s="4">
        <v>19.760000000000002</v>
      </c>
      <c r="P36" s="3" t="s">
        <v>8</v>
      </c>
      <c r="Q36" s="4">
        <v>26.58</v>
      </c>
      <c r="R36" s="3" t="s">
        <v>8</v>
      </c>
      <c r="S36" s="73">
        <v>29.13</v>
      </c>
      <c r="T36" s="73"/>
      <c r="U36" s="3" t="s">
        <v>8</v>
      </c>
      <c r="V36" s="4">
        <v>13.78</v>
      </c>
      <c r="W36" s="3" t="s">
        <v>8</v>
      </c>
      <c r="X36" s="4">
        <v>3.26</v>
      </c>
      <c r="Y36" s="3" t="s">
        <v>8</v>
      </c>
      <c r="Z36" s="4">
        <v>1.88</v>
      </c>
      <c r="AA36" s="3" t="s">
        <v>8</v>
      </c>
      <c r="AB36" s="4">
        <v>1.02</v>
      </c>
      <c r="AC36" s="3" t="s">
        <v>8</v>
      </c>
      <c r="AD36" s="2"/>
      <c r="AE36" s="2"/>
    </row>
    <row r="37" spans="1:31" ht="15" customHeight="1">
      <c r="A37" s="2"/>
      <c r="B37" s="78">
        <v>2006</v>
      </c>
      <c r="C37" s="78"/>
      <c r="D37" s="4">
        <v>0.98</v>
      </c>
      <c r="E37" s="3" t="s">
        <v>8</v>
      </c>
      <c r="F37" s="4">
        <v>1.05</v>
      </c>
      <c r="G37" s="3" t="s">
        <v>8</v>
      </c>
      <c r="H37" s="73">
        <v>0.93</v>
      </c>
      <c r="I37" s="73"/>
      <c r="J37" s="3" t="s">
        <v>8</v>
      </c>
      <c r="K37" s="4">
        <v>1.21</v>
      </c>
      <c r="L37" s="3" t="s">
        <v>8</v>
      </c>
      <c r="M37" s="4">
        <v>1.52</v>
      </c>
      <c r="N37" s="3" t="s">
        <v>8</v>
      </c>
      <c r="O37" s="4">
        <v>13.59</v>
      </c>
      <c r="P37" s="3" t="s">
        <v>8</v>
      </c>
      <c r="Q37" s="4">
        <v>35.619999999999997</v>
      </c>
      <c r="R37" s="3" t="s">
        <v>8</v>
      </c>
      <c r="S37" s="73">
        <v>14.19</v>
      </c>
      <c r="T37" s="73"/>
      <c r="U37" s="3" t="s">
        <v>8</v>
      </c>
      <c r="V37" s="4">
        <v>4.0999999999999996</v>
      </c>
      <c r="W37" s="3" t="s">
        <v>8</v>
      </c>
      <c r="X37" s="4">
        <v>3.07</v>
      </c>
      <c r="Y37" s="3" t="s">
        <v>8</v>
      </c>
      <c r="Z37" s="4">
        <v>1.49</v>
      </c>
      <c r="AA37" s="3" t="s">
        <v>8</v>
      </c>
      <c r="AB37" s="4">
        <v>0.86</v>
      </c>
      <c r="AC37" s="3" t="s">
        <v>8</v>
      </c>
      <c r="AD37" s="2"/>
      <c r="AE37" s="2"/>
    </row>
    <row r="38" spans="1:31" ht="15" customHeight="1">
      <c r="A38" s="2"/>
      <c r="B38" s="78">
        <v>2007</v>
      </c>
      <c r="C38" s="78"/>
      <c r="D38" s="4">
        <v>0.52</v>
      </c>
      <c r="E38" s="3" t="s">
        <v>8</v>
      </c>
      <c r="F38" s="4">
        <v>0.5</v>
      </c>
      <c r="G38" s="3" t="s">
        <v>8</v>
      </c>
      <c r="H38" s="73">
        <v>0.28999999999999998</v>
      </c>
      <c r="I38" s="73"/>
      <c r="J38" s="3" t="s">
        <v>8</v>
      </c>
      <c r="K38" s="4">
        <v>0.27</v>
      </c>
      <c r="L38" s="3" t="s">
        <v>11</v>
      </c>
      <c r="M38" s="4"/>
      <c r="N38" s="3" t="s">
        <v>8</v>
      </c>
      <c r="O38" s="4">
        <v>0.72</v>
      </c>
      <c r="P38" s="3" t="s">
        <v>9</v>
      </c>
      <c r="Q38" s="4">
        <v>2.77</v>
      </c>
      <c r="R38" s="3" t="s">
        <v>8</v>
      </c>
      <c r="S38" s="73">
        <v>3.5</v>
      </c>
      <c r="T38" s="73"/>
      <c r="U38" s="3" t="s">
        <v>8</v>
      </c>
      <c r="V38" s="4">
        <v>1.27</v>
      </c>
      <c r="W38" s="3" t="s">
        <v>8</v>
      </c>
      <c r="X38" s="4">
        <v>0.5</v>
      </c>
      <c r="Y38" s="3" t="s">
        <v>8</v>
      </c>
      <c r="Z38" s="4">
        <v>0.22</v>
      </c>
      <c r="AA38" s="3" t="s">
        <v>8</v>
      </c>
      <c r="AB38" s="4">
        <v>0.13</v>
      </c>
      <c r="AC38" s="3" t="s">
        <v>9</v>
      </c>
      <c r="AD38" s="2"/>
      <c r="AE38" s="2"/>
    </row>
    <row r="39" spans="1:31" ht="15" customHeight="1">
      <c r="A39" s="2"/>
      <c r="B39" s="78">
        <v>2008</v>
      </c>
      <c r="C39" s="78"/>
      <c r="D39" s="4">
        <v>7.0000000000000007E-2</v>
      </c>
      <c r="E39" s="3" t="s">
        <v>8</v>
      </c>
      <c r="F39" s="4">
        <v>0.01</v>
      </c>
      <c r="G39" s="3" t="s">
        <v>8</v>
      </c>
      <c r="H39" s="73">
        <v>0</v>
      </c>
      <c r="I39" s="73"/>
      <c r="J39" s="3" t="s">
        <v>8</v>
      </c>
      <c r="K39" s="4">
        <v>0</v>
      </c>
      <c r="L39" s="3" t="s">
        <v>11</v>
      </c>
      <c r="M39" s="4">
        <v>50.2</v>
      </c>
      <c r="N39" s="3" t="s">
        <v>10</v>
      </c>
      <c r="O39" s="4">
        <v>5.21</v>
      </c>
      <c r="P39" s="3" t="s">
        <v>10</v>
      </c>
      <c r="Q39" s="4">
        <v>9.35</v>
      </c>
      <c r="R39" s="3" t="s">
        <v>8</v>
      </c>
      <c r="S39" s="73">
        <v>17.3</v>
      </c>
      <c r="T39" s="73"/>
      <c r="U39" s="3" t="s">
        <v>8</v>
      </c>
      <c r="V39" s="4">
        <v>6.86</v>
      </c>
      <c r="W39" s="3" t="s">
        <v>8</v>
      </c>
      <c r="X39" s="4">
        <v>1.53</v>
      </c>
      <c r="Y39" s="3" t="s">
        <v>8</v>
      </c>
      <c r="Z39" s="4">
        <v>0.47</v>
      </c>
      <c r="AA39" s="3" t="s">
        <v>8</v>
      </c>
      <c r="AB39" s="4">
        <v>0.21</v>
      </c>
      <c r="AC39" s="3" t="s">
        <v>8</v>
      </c>
      <c r="AD39" s="2"/>
      <c r="AE39" s="2"/>
    </row>
    <row r="40" spans="1:31" ht="15" customHeight="1">
      <c r="A40" s="2"/>
      <c r="B40" s="78">
        <v>2009</v>
      </c>
      <c r="C40" s="78"/>
      <c r="D40" s="4">
        <v>0.16</v>
      </c>
      <c r="E40" s="3" t="s">
        <v>8</v>
      </c>
      <c r="F40" s="4">
        <v>0.09</v>
      </c>
      <c r="G40" s="3" t="s">
        <v>8</v>
      </c>
      <c r="H40" s="73">
        <v>0.11</v>
      </c>
      <c r="I40" s="73"/>
      <c r="J40" s="3" t="s">
        <v>8</v>
      </c>
      <c r="K40" s="4">
        <v>0.15</v>
      </c>
      <c r="L40" s="3" t="s">
        <v>8</v>
      </c>
      <c r="M40" s="4">
        <v>0.25</v>
      </c>
      <c r="N40" s="3" t="s">
        <v>8</v>
      </c>
      <c r="O40" s="4">
        <v>2.86</v>
      </c>
      <c r="P40" s="3" t="s">
        <v>8</v>
      </c>
      <c r="Q40" s="4">
        <v>3.54</v>
      </c>
      <c r="R40" s="3" t="s">
        <v>8</v>
      </c>
      <c r="S40" s="73">
        <v>26.56</v>
      </c>
      <c r="T40" s="73"/>
      <c r="U40" s="3" t="s">
        <v>8</v>
      </c>
      <c r="V40" s="4">
        <v>6.48</v>
      </c>
      <c r="W40" s="3" t="s">
        <v>8</v>
      </c>
      <c r="X40" s="4">
        <v>1.75</v>
      </c>
      <c r="Y40" s="3" t="s">
        <v>8</v>
      </c>
      <c r="Z40" s="4">
        <v>0.83</v>
      </c>
      <c r="AA40" s="3" t="s">
        <v>8</v>
      </c>
      <c r="AB40" s="4">
        <v>0.3</v>
      </c>
      <c r="AC40" s="3" t="s">
        <v>8</v>
      </c>
      <c r="AD40" s="2"/>
      <c r="AE40" s="2"/>
    </row>
    <row r="41" spans="1:31" ht="15" customHeight="1">
      <c r="A41" s="2"/>
      <c r="B41" s="78">
        <v>2010</v>
      </c>
      <c r="C41" s="78"/>
      <c r="D41" s="4">
        <v>0.22</v>
      </c>
      <c r="E41" s="3" t="s">
        <v>8</v>
      </c>
      <c r="F41" s="4">
        <v>0.16</v>
      </c>
      <c r="G41" s="3" t="s">
        <v>8</v>
      </c>
      <c r="H41" s="73">
        <v>0.41</v>
      </c>
      <c r="I41" s="73"/>
      <c r="J41" s="3" t="s">
        <v>8</v>
      </c>
      <c r="K41" s="4">
        <v>0.39</v>
      </c>
      <c r="L41" s="3" t="s">
        <v>8</v>
      </c>
      <c r="M41" s="4">
        <v>0.5</v>
      </c>
      <c r="N41" s="3" t="s">
        <v>8</v>
      </c>
      <c r="O41" s="4">
        <v>3.19</v>
      </c>
      <c r="P41" s="3" t="s">
        <v>10</v>
      </c>
      <c r="Q41" s="4"/>
      <c r="R41" s="3" t="s">
        <v>8</v>
      </c>
      <c r="S41" s="73">
        <v>3.96</v>
      </c>
      <c r="T41" s="73"/>
      <c r="U41" s="3" t="s">
        <v>9</v>
      </c>
      <c r="V41" s="4">
        <v>2.02</v>
      </c>
      <c r="W41" s="3" t="s">
        <v>8</v>
      </c>
      <c r="X41" s="4">
        <v>1.27</v>
      </c>
      <c r="Y41" s="3" t="s">
        <v>8</v>
      </c>
      <c r="Z41" s="4">
        <v>0.84</v>
      </c>
      <c r="AA41" s="3" t="s">
        <v>8</v>
      </c>
      <c r="AB41" s="4">
        <v>0.12</v>
      </c>
      <c r="AC41" s="3" t="s">
        <v>8</v>
      </c>
      <c r="AD41" s="2"/>
      <c r="AE41" s="2"/>
    </row>
    <row r="42" spans="1:31" ht="15" customHeight="1">
      <c r="A42" s="2"/>
      <c r="B42" s="78">
        <v>2011</v>
      </c>
      <c r="C42" s="78"/>
      <c r="D42" s="4">
        <v>0.06</v>
      </c>
      <c r="E42" s="3" t="s">
        <v>8</v>
      </c>
      <c r="F42" s="4">
        <v>0.08</v>
      </c>
      <c r="G42" s="3" t="s">
        <v>10</v>
      </c>
      <c r="H42" s="73">
        <v>7.0000000000000007E-2</v>
      </c>
      <c r="I42" s="73"/>
      <c r="J42" s="3" t="s">
        <v>8</v>
      </c>
      <c r="K42" s="4">
        <v>0.28999999999999998</v>
      </c>
      <c r="L42" s="3" t="s">
        <v>8</v>
      </c>
      <c r="M42" s="4">
        <v>0.35</v>
      </c>
      <c r="N42" s="3" t="s">
        <v>8</v>
      </c>
      <c r="O42" s="4">
        <v>3.8</v>
      </c>
      <c r="P42" s="3" t="s">
        <v>8</v>
      </c>
      <c r="Q42" s="4">
        <v>9.4</v>
      </c>
      <c r="R42" s="3" t="s">
        <v>8</v>
      </c>
      <c r="S42" s="73">
        <v>12.06</v>
      </c>
      <c r="T42" s="73"/>
      <c r="U42" s="3" t="s">
        <v>8</v>
      </c>
      <c r="V42" s="4">
        <v>4.45</v>
      </c>
      <c r="W42" s="3" t="s">
        <v>8</v>
      </c>
      <c r="X42" s="4">
        <v>1.67</v>
      </c>
      <c r="Y42" s="3" t="s">
        <v>10</v>
      </c>
      <c r="Z42" s="4">
        <v>0.84</v>
      </c>
      <c r="AA42" s="3" t="s">
        <v>8</v>
      </c>
      <c r="AB42" s="4">
        <v>0.15</v>
      </c>
      <c r="AC42" s="3" t="s">
        <v>8</v>
      </c>
      <c r="AD42" s="2"/>
      <c r="AE42" s="2"/>
    </row>
    <row r="43" spans="1:31" ht="15" customHeight="1">
      <c r="A43" s="2"/>
      <c r="B43" s="78">
        <v>2012</v>
      </c>
      <c r="C43" s="78"/>
      <c r="D43" s="4">
        <v>0.17</v>
      </c>
      <c r="E43" s="3" t="s">
        <v>8</v>
      </c>
      <c r="F43" s="4">
        <v>0.16</v>
      </c>
      <c r="G43" s="3" t="s">
        <v>8</v>
      </c>
      <c r="H43" s="73">
        <v>7.0000000000000007E-2</v>
      </c>
      <c r="I43" s="73"/>
      <c r="J43" s="3" t="s">
        <v>8</v>
      </c>
      <c r="K43" s="4">
        <v>0.09</v>
      </c>
      <c r="L43" s="3" t="s">
        <v>8</v>
      </c>
      <c r="M43" s="4">
        <v>1.27</v>
      </c>
      <c r="N43" s="3" t="s">
        <v>8</v>
      </c>
      <c r="O43" s="4">
        <v>5.32</v>
      </c>
      <c r="P43" s="3" t="s">
        <v>8</v>
      </c>
      <c r="Q43" s="4">
        <v>2.69</v>
      </c>
      <c r="R43" s="3" t="s">
        <v>8</v>
      </c>
      <c r="S43" s="73">
        <v>4.1900000000000004</v>
      </c>
      <c r="T43" s="73"/>
      <c r="U43" s="3" t="s">
        <v>8</v>
      </c>
      <c r="V43" s="4">
        <v>1.8599999999999999</v>
      </c>
      <c r="W43" s="3" t="s">
        <v>8</v>
      </c>
      <c r="X43" s="4">
        <v>1.31</v>
      </c>
      <c r="Y43" s="3" t="s">
        <v>8</v>
      </c>
      <c r="Z43" s="4">
        <v>0.77</v>
      </c>
      <c r="AA43" s="3" t="s">
        <v>8</v>
      </c>
      <c r="AB43" s="4">
        <v>0.42</v>
      </c>
      <c r="AC43" s="3" t="s">
        <v>8</v>
      </c>
      <c r="AD43" s="2"/>
      <c r="AE43" s="2"/>
    </row>
    <row r="44" spans="1:31" ht="15" customHeight="1">
      <c r="A44" s="2"/>
      <c r="B44" s="78">
        <v>2013</v>
      </c>
      <c r="C44" s="78"/>
      <c r="D44" s="4">
        <v>0.12</v>
      </c>
      <c r="E44" s="3" t="s">
        <v>8</v>
      </c>
      <c r="F44" s="4">
        <v>7.0000000000000007E-2</v>
      </c>
      <c r="G44" s="3" t="s">
        <v>8</v>
      </c>
      <c r="H44" s="73">
        <v>0.02</v>
      </c>
      <c r="I44" s="73"/>
      <c r="J44" s="3" t="s">
        <v>8</v>
      </c>
      <c r="K44" s="4">
        <v>0.06</v>
      </c>
      <c r="L44" s="3" t="s">
        <v>9</v>
      </c>
      <c r="M44" s="4">
        <v>0.88</v>
      </c>
      <c r="N44" s="3" t="s">
        <v>8</v>
      </c>
      <c r="O44" s="4">
        <v>3.81</v>
      </c>
      <c r="P44" s="3" t="s">
        <v>8</v>
      </c>
      <c r="Q44" s="4">
        <v>6.11</v>
      </c>
      <c r="R44" s="3" t="s">
        <v>8</v>
      </c>
      <c r="S44" s="73">
        <v>2.96</v>
      </c>
      <c r="T44" s="73"/>
      <c r="U44" s="3" t="s">
        <v>8</v>
      </c>
      <c r="V44" s="4">
        <v>1.28</v>
      </c>
      <c r="W44" s="3" t="s">
        <v>8</v>
      </c>
      <c r="X44" s="4">
        <v>0.87</v>
      </c>
      <c r="Y44" s="3" t="s">
        <v>8</v>
      </c>
      <c r="Z44" s="4">
        <v>0.32</v>
      </c>
      <c r="AA44" s="3" t="s">
        <v>8</v>
      </c>
      <c r="AB44" s="4">
        <v>0.4</v>
      </c>
      <c r="AC44" s="3" t="s">
        <v>8</v>
      </c>
      <c r="AD44" s="2"/>
      <c r="AE44" s="2"/>
    </row>
    <row r="45" spans="1:31" ht="15" customHeight="1">
      <c r="A45" s="2"/>
      <c r="B45" s="78">
        <v>2014</v>
      </c>
      <c r="C45" s="78"/>
      <c r="D45" s="4">
        <v>0.08</v>
      </c>
      <c r="E45" s="3" t="s">
        <v>8</v>
      </c>
      <c r="F45" s="4">
        <v>0.02</v>
      </c>
      <c r="G45" s="3" t="s">
        <v>8</v>
      </c>
      <c r="H45" s="73">
        <v>0.02</v>
      </c>
      <c r="I45" s="73"/>
      <c r="J45" s="3" t="s">
        <v>10</v>
      </c>
      <c r="K45" s="4">
        <v>0.02</v>
      </c>
      <c r="L45" s="3" t="s">
        <v>10</v>
      </c>
      <c r="M45" s="4">
        <v>0.54</v>
      </c>
      <c r="N45" s="3" t="s">
        <v>8</v>
      </c>
      <c r="O45" s="4">
        <v>12.69</v>
      </c>
      <c r="P45" s="3" t="s">
        <v>8</v>
      </c>
      <c r="Q45" s="4">
        <v>4.3099999999999996</v>
      </c>
      <c r="R45" s="3" t="s">
        <v>8</v>
      </c>
      <c r="S45" s="73">
        <v>12.4</v>
      </c>
      <c r="T45" s="73"/>
      <c r="U45" s="3" t="s">
        <v>8</v>
      </c>
      <c r="V45" s="4">
        <v>10.98</v>
      </c>
      <c r="W45" s="3" t="s">
        <v>8</v>
      </c>
      <c r="X45" s="4">
        <v>1.98</v>
      </c>
      <c r="Y45" s="3" t="s">
        <v>10</v>
      </c>
      <c r="Z45" s="4"/>
      <c r="AA45" s="3" t="s">
        <v>8</v>
      </c>
      <c r="AB45" s="4"/>
      <c r="AC45" s="3" t="s">
        <v>8</v>
      </c>
      <c r="AD45" s="2"/>
      <c r="AE45" s="2"/>
    </row>
    <row r="46" spans="1:31" ht="15" customHeight="1">
      <c r="A46" s="2"/>
      <c r="B46" s="6"/>
      <c r="C46" s="6">
        <v>2015</v>
      </c>
      <c r="D46" s="5"/>
      <c r="E46" s="6"/>
      <c r="F46" s="5"/>
      <c r="G46" s="6"/>
      <c r="H46" s="5"/>
      <c r="I46" s="5"/>
      <c r="J46" s="6"/>
      <c r="K46" s="36">
        <v>0.09</v>
      </c>
      <c r="L46" s="34" t="s">
        <v>11</v>
      </c>
      <c r="M46" s="36">
        <v>0.44</v>
      </c>
      <c r="N46" s="34" t="s">
        <v>8</v>
      </c>
      <c r="O46" s="36">
        <v>0.65</v>
      </c>
      <c r="P46" s="34" t="s">
        <v>9</v>
      </c>
      <c r="Q46" s="5"/>
      <c r="R46" s="6"/>
      <c r="S46" s="5"/>
      <c r="T46" s="5"/>
      <c r="U46" s="6"/>
      <c r="V46" s="5"/>
      <c r="W46" s="6"/>
      <c r="X46" s="5"/>
      <c r="Y46" s="6"/>
      <c r="Z46" s="5"/>
      <c r="AA46" s="6"/>
      <c r="AB46" s="5"/>
      <c r="AC46" s="6"/>
      <c r="AD46" s="2"/>
      <c r="AE46" s="2"/>
    </row>
    <row r="47" spans="1:31" ht="51.95" customHeight="1">
      <c r="A47" s="2"/>
      <c r="B47" s="77" t="s">
        <v>7</v>
      </c>
      <c r="C47" s="77"/>
      <c r="D47" s="77" t="s">
        <v>6</v>
      </c>
      <c r="E47" s="77"/>
      <c r="F47" s="77"/>
      <c r="G47" s="77"/>
      <c r="H47" s="7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</sheetData>
  <mergeCells count="137"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28:C28"/>
    <mergeCell ref="B29:C29"/>
    <mergeCell ref="B30:C30"/>
    <mergeCell ref="H34:I34"/>
    <mergeCell ref="H35:I35"/>
    <mergeCell ref="B31:C31"/>
    <mergeCell ref="B32:C32"/>
    <mergeCell ref="B33:C33"/>
    <mergeCell ref="B22:C22"/>
    <mergeCell ref="H22:I22"/>
    <mergeCell ref="B23:C23"/>
    <mergeCell ref="H23:I23"/>
    <mergeCell ref="S34:T34"/>
    <mergeCell ref="S35:T35"/>
    <mergeCell ref="B24:C24"/>
    <mergeCell ref="H24:I24"/>
    <mergeCell ref="S24:T24"/>
    <mergeCell ref="B25:C25"/>
    <mergeCell ref="H25:I25"/>
    <mergeCell ref="S25:T25"/>
    <mergeCell ref="H32:I32"/>
    <mergeCell ref="H33:I33"/>
    <mergeCell ref="S32:T32"/>
    <mergeCell ref="S33:T33"/>
    <mergeCell ref="H30:I30"/>
    <mergeCell ref="H31:I31"/>
    <mergeCell ref="S30:T30"/>
    <mergeCell ref="S31:T31"/>
    <mergeCell ref="H28:I28"/>
    <mergeCell ref="H29:I29"/>
    <mergeCell ref="S28:T28"/>
    <mergeCell ref="S29:T29"/>
    <mergeCell ref="B34:C34"/>
    <mergeCell ref="B35:C35"/>
    <mergeCell ref="B26:C26"/>
    <mergeCell ref="B27:C27"/>
    <mergeCell ref="B19:C19"/>
    <mergeCell ref="H19:I19"/>
    <mergeCell ref="S19:T19"/>
    <mergeCell ref="H26:I26"/>
    <mergeCell ref="H27:I27"/>
    <mergeCell ref="S26:T26"/>
    <mergeCell ref="S27:T27"/>
    <mergeCell ref="B16:C16"/>
    <mergeCell ref="H16:I16"/>
    <mergeCell ref="S16:T16"/>
    <mergeCell ref="B17:C17"/>
    <mergeCell ref="H17:I17"/>
    <mergeCell ref="S17:T17"/>
    <mergeCell ref="S22:T22"/>
    <mergeCell ref="S23:T23"/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45:C45"/>
    <mergeCell ref="H45:I45"/>
    <mergeCell ref="S45:T45"/>
    <mergeCell ref="B47:C47"/>
    <mergeCell ref="D47:H47"/>
    <mergeCell ref="B40:C40"/>
    <mergeCell ref="H40:I40"/>
    <mergeCell ref="S40:T40"/>
    <mergeCell ref="S44:T44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B38:C38"/>
    <mergeCell ref="H38:I38"/>
    <mergeCell ref="S38:T38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opLeftCell="B1" workbookViewId="0">
      <selection activeCell="F24" sqref="F24"/>
    </sheetView>
  </sheetViews>
  <sheetFormatPr baseColWidth="10" defaultRowHeight="12.75"/>
  <cols>
    <col min="1" max="1" width="8.85546875" style="1" hidden="1" customWidth="1"/>
    <col min="2" max="2" width="5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7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42445.526029675922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420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419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150</v>
      </c>
      <c r="U7" s="67"/>
      <c r="V7" s="67"/>
      <c r="W7" s="67"/>
      <c r="X7" s="72" t="s">
        <v>36</v>
      </c>
      <c r="Y7" s="72"/>
      <c r="Z7" s="72"/>
      <c r="AA7" s="72"/>
      <c r="AB7" s="74">
        <v>6038200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418</v>
      </c>
      <c r="U8" s="67"/>
      <c r="V8" s="67"/>
      <c r="W8" s="67"/>
      <c r="X8" s="72" t="s">
        <v>31</v>
      </c>
      <c r="Y8" s="72"/>
      <c r="Z8" s="72"/>
      <c r="AA8" s="72"/>
      <c r="AB8" s="74">
        <v>266319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417</v>
      </c>
      <c r="U9" s="67"/>
      <c r="V9" s="67"/>
      <c r="W9" s="67"/>
      <c r="X9" s="72" t="s">
        <v>26</v>
      </c>
      <c r="Y9" s="72"/>
      <c r="Z9" s="72"/>
      <c r="AA9" s="72"/>
      <c r="AB9" s="75">
        <v>526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1946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>
        <v>11.48</v>
      </c>
      <c r="L12" s="53" t="s">
        <v>10</v>
      </c>
      <c r="M12" s="54">
        <v>13.22</v>
      </c>
      <c r="N12" s="53" t="s">
        <v>8</v>
      </c>
      <c r="O12" s="54">
        <v>14.79</v>
      </c>
      <c r="P12" s="53" t="s">
        <v>8</v>
      </c>
      <c r="Q12" s="54">
        <v>39.57</v>
      </c>
      <c r="R12" s="53" t="s">
        <v>8</v>
      </c>
      <c r="S12" s="81">
        <v>11.45</v>
      </c>
      <c r="T12" s="81"/>
      <c r="U12" s="53" t="s">
        <v>8</v>
      </c>
      <c r="V12" s="54">
        <v>12.93</v>
      </c>
      <c r="W12" s="53" t="s">
        <v>8</v>
      </c>
      <c r="X12" s="54">
        <v>12.19</v>
      </c>
      <c r="Y12" s="53" t="s">
        <v>8</v>
      </c>
      <c r="Z12" s="54">
        <v>13.89</v>
      </c>
      <c r="AA12" s="53" t="s">
        <v>8</v>
      </c>
      <c r="AB12" s="54">
        <v>13.65</v>
      </c>
      <c r="AC12" s="39"/>
      <c r="AD12" s="38"/>
      <c r="AE12" s="38"/>
    </row>
    <row r="13" spans="1:31" s="40" customFormat="1" ht="15" customHeight="1">
      <c r="A13" s="38"/>
      <c r="B13" s="80">
        <v>1947</v>
      </c>
      <c r="C13" s="80"/>
      <c r="D13" s="54">
        <v>5.0199999999999996</v>
      </c>
      <c r="E13" s="53" t="s">
        <v>8</v>
      </c>
      <c r="F13" s="54">
        <v>4.18</v>
      </c>
      <c r="G13" s="53" t="s">
        <v>8</v>
      </c>
      <c r="H13" s="81">
        <v>5.38</v>
      </c>
      <c r="I13" s="81"/>
      <c r="J13" s="53" t="s">
        <v>8</v>
      </c>
      <c r="K13" s="54">
        <v>10.050000000000001</v>
      </c>
      <c r="L13" s="53" t="s">
        <v>8</v>
      </c>
      <c r="M13" s="54">
        <v>18.670000000000002</v>
      </c>
      <c r="N13" s="53" t="s">
        <v>8</v>
      </c>
      <c r="O13" s="54">
        <v>23.02</v>
      </c>
      <c r="P13" s="53" t="s">
        <v>8</v>
      </c>
      <c r="Q13" s="54">
        <v>30.98</v>
      </c>
      <c r="R13" s="53" t="s">
        <v>8</v>
      </c>
      <c r="S13" s="81">
        <v>27.67</v>
      </c>
      <c r="T13" s="81"/>
      <c r="U13" s="53" t="s">
        <v>8</v>
      </c>
      <c r="V13" s="54">
        <v>17.98</v>
      </c>
      <c r="W13" s="53" t="s">
        <v>8</v>
      </c>
      <c r="X13" s="54">
        <v>26.25</v>
      </c>
      <c r="Y13" s="53" t="s">
        <v>8</v>
      </c>
      <c r="Z13" s="54">
        <v>11.94</v>
      </c>
      <c r="AA13" s="53" t="s">
        <v>8</v>
      </c>
      <c r="AB13" s="54">
        <v>10.5</v>
      </c>
      <c r="AC13" s="39"/>
      <c r="AD13" s="38"/>
      <c r="AE13" s="38"/>
    </row>
    <row r="14" spans="1:31" s="40" customFormat="1" ht="15" customHeight="1">
      <c r="A14" s="38"/>
      <c r="B14" s="80">
        <v>1948</v>
      </c>
      <c r="C14" s="80"/>
      <c r="D14" s="54">
        <v>8.08</v>
      </c>
      <c r="E14" s="53" t="s">
        <v>8</v>
      </c>
      <c r="F14" s="54">
        <v>6.27</v>
      </c>
      <c r="G14" s="53" t="s">
        <v>8</v>
      </c>
      <c r="H14" s="81">
        <v>7.06</v>
      </c>
      <c r="I14" s="81"/>
      <c r="J14" s="53" t="s">
        <v>8</v>
      </c>
      <c r="K14" s="54">
        <v>15.84</v>
      </c>
      <c r="L14" s="53" t="s">
        <v>8</v>
      </c>
      <c r="M14" s="54">
        <v>14.39</v>
      </c>
      <c r="N14" s="53" t="s">
        <v>8</v>
      </c>
      <c r="O14" s="54">
        <v>30.4</v>
      </c>
      <c r="P14" s="53" t="s">
        <v>8</v>
      </c>
      <c r="Q14" s="54">
        <v>78.959999999999994</v>
      </c>
      <c r="R14" s="53" t="s">
        <v>8</v>
      </c>
      <c r="S14" s="81">
        <v>18.649999999999999</v>
      </c>
      <c r="T14" s="81"/>
      <c r="U14" s="53" t="s">
        <v>8</v>
      </c>
      <c r="V14" s="54">
        <v>29.3</v>
      </c>
      <c r="W14" s="53" t="s">
        <v>8</v>
      </c>
      <c r="X14" s="54">
        <v>19.739999999999998</v>
      </c>
      <c r="Y14" s="53" t="s">
        <v>8</v>
      </c>
      <c r="Z14" s="54">
        <v>12.5</v>
      </c>
      <c r="AA14" s="53" t="s">
        <v>8</v>
      </c>
      <c r="AB14" s="54">
        <v>11.81</v>
      </c>
      <c r="AC14" s="39"/>
      <c r="AD14" s="38"/>
      <c r="AE14" s="38"/>
    </row>
    <row r="15" spans="1:31" s="40" customFormat="1" ht="15" customHeight="1">
      <c r="A15" s="38"/>
      <c r="B15" s="80">
        <v>1949</v>
      </c>
      <c r="C15" s="80"/>
      <c r="D15" s="54">
        <v>9.77</v>
      </c>
      <c r="E15" s="53" t="s">
        <v>8</v>
      </c>
      <c r="F15" s="54">
        <v>11.09</v>
      </c>
      <c r="G15" s="53" t="s">
        <v>9</v>
      </c>
      <c r="H15" s="81">
        <v>16.36</v>
      </c>
      <c r="I15" s="81"/>
      <c r="J15" s="53" t="s">
        <v>9</v>
      </c>
      <c r="K15" s="54">
        <v>13.38</v>
      </c>
      <c r="L15" s="53" t="s">
        <v>8</v>
      </c>
      <c r="M15" s="54">
        <v>59.87</v>
      </c>
      <c r="N15" s="53" t="s">
        <v>8</v>
      </c>
      <c r="O15" s="54">
        <v>59.71</v>
      </c>
      <c r="P15" s="53" t="s">
        <v>8</v>
      </c>
      <c r="Q15" s="54">
        <v>15.51</v>
      </c>
      <c r="R15" s="53" t="s">
        <v>8</v>
      </c>
      <c r="S15" s="81">
        <v>15.22</v>
      </c>
      <c r="T15" s="81"/>
      <c r="U15" s="53" t="s">
        <v>8</v>
      </c>
      <c r="V15" s="54">
        <v>10.24</v>
      </c>
      <c r="W15" s="53" t="s">
        <v>8</v>
      </c>
      <c r="X15" s="54">
        <v>10.89</v>
      </c>
      <c r="Y15" s="53" t="s">
        <v>8</v>
      </c>
      <c r="Z15" s="54">
        <v>10.8</v>
      </c>
      <c r="AA15" s="53" t="s">
        <v>8</v>
      </c>
      <c r="AB15" s="54">
        <v>9.9</v>
      </c>
      <c r="AC15" s="39"/>
      <c r="AD15" s="38"/>
      <c r="AE15" s="38"/>
    </row>
    <row r="16" spans="1:31" s="40" customFormat="1" ht="15" customHeight="1">
      <c r="A16" s="38"/>
      <c r="B16" s="80">
        <v>1950</v>
      </c>
      <c r="C16" s="80"/>
      <c r="D16" s="54">
        <v>8.7799999999999994</v>
      </c>
      <c r="E16" s="53" t="s">
        <v>8</v>
      </c>
      <c r="F16" s="54">
        <v>5.79</v>
      </c>
      <c r="G16" s="53" t="s">
        <v>8</v>
      </c>
      <c r="H16" s="81">
        <v>6.87</v>
      </c>
      <c r="I16" s="81"/>
      <c r="J16" s="53" t="s">
        <v>8</v>
      </c>
      <c r="K16" s="54">
        <v>19.66</v>
      </c>
      <c r="L16" s="53" t="s">
        <v>8</v>
      </c>
      <c r="M16" s="54">
        <v>48.1</v>
      </c>
      <c r="N16" s="53" t="s">
        <v>8</v>
      </c>
      <c r="O16" s="54">
        <v>55.77</v>
      </c>
      <c r="P16" s="53" t="s">
        <v>8</v>
      </c>
      <c r="Q16" s="54">
        <v>17.73</v>
      </c>
      <c r="R16" s="53" t="s">
        <v>8</v>
      </c>
      <c r="S16" s="81">
        <v>32.25</v>
      </c>
      <c r="T16" s="81"/>
      <c r="U16" s="53" t="s">
        <v>8</v>
      </c>
      <c r="V16" s="54">
        <v>37.22</v>
      </c>
      <c r="W16" s="53" t="s">
        <v>8</v>
      </c>
      <c r="X16" s="54">
        <v>17.45</v>
      </c>
      <c r="Y16" s="53" t="s">
        <v>8</v>
      </c>
      <c r="Z16" s="54">
        <v>28.4</v>
      </c>
      <c r="AA16" s="53" t="s">
        <v>8</v>
      </c>
      <c r="AB16" s="54">
        <v>11.98</v>
      </c>
      <c r="AC16" s="39"/>
      <c r="AD16" s="38"/>
      <c r="AE16" s="38"/>
    </row>
    <row r="17" spans="1:31" s="40" customFormat="1" ht="15" customHeight="1">
      <c r="A17" s="38"/>
      <c r="B17" s="80">
        <v>1951</v>
      </c>
      <c r="C17" s="80"/>
      <c r="D17" s="54">
        <v>11.4</v>
      </c>
      <c r="E17" s="53" t="s">
        <v>8</v>
      </c>
      <c r="F17" s="54">
        <v>8.8699999999999992</v>
      </c>
      <c r="G17" s="53" t="s">
        <v>8</v>
      </c>
      <c r="H17" s="81">
        <v>10.93</v>
      </c>
      <c r="I17" s="81"/>
      <c r="J17" s="53" t="s">
        <v>8</v>
      </c>
      <c r="K17" s="54">
        <v>13.24</v>
      </c>
      <c r="L17" s="53" t="s">
        <v>8</v>
      </c>
      <c r="M17" s="54">
        <v>18.739999999999998</v>
      </c>
      <c r="N17" s="53" t="s">
        <v>8</v>
      </c>
      <c r="O17" s="54">
        <v>101.07</v>
      </c>
      <c r="P17" s="53" t="s">
        <v>8</v>
      </c>
      <c r="Q17" s="54">
        <v>108.57</v>
      </c>
      <c r="R17" s="53" t="s">
        <v>8</v>
      </c>
      <c r="S17" s="81">
        <v>23.44</v>
      </c>
      <c r="T17" s="81"/>
      <c r="U17" s="53" t="s">
        <v>8</v>
      </c>
      <c r="V17" s="54">
        <v>34.06</v>
      </c>
      <c r="W17" s="53" t="s">
        <v>8</v>
      </c>
      <c r="X17" s="54">
        <v>15.96</v>
      </c>
      <c r="Y17" s="53" t="s">
        <v>8</v>
      </c>
      <c r="Z17" s="54">
        <v>13.36</v>
      </c>
      <c r="AA17" s="53" t="s">
        <v>8</v>
      </c>
      <c r="AB17" s="54">
        <v>10.71</v>
      </c>
      <c r="AC17" s="39"/>
      <c r="AD17" s="38"/>
      <c r="AE17" s="38"/>
    </row>
    <row r="18" spans="1:31" s="40" customFormat="1" ht="15" customHeight="1">
      <c r="A18" s="38"/>
      <c r="B18" s="80">
        <v>1952</v>
      </c>
      <c r="C18" s="80"/>
      <c r="D18" s="54">
        <v>8.01</v>
      </c>
      <c r="E18" s="53" t="s">
        <v>8</v>
      </c>
      <c r="F18" s="54">
        <v>7.77</v>
      </c>
      <c r="G18" s="53" t="s">
        <v>8</v>
      </c>
      <c r="H18" s="81">
        <v>11.48</v>
      </c>
      <c r="I18" s="81"/>
      <c r="J18" s="53" t="s">
        <v>8</v>
      </c>
      <c r="K18" s="54">
        <v>9.33</v>
      </c>
      <c r="L18" s="53" t="s">
        <v>8</v>
      </c>
      <c r="M18" s="54"/>
      <c r="N18" s="53" t="s">
        <v>8</v>
      </c>
      <c r="O18" s="54">
        <v>29.6</v>
      </c>
      <c r="P18" s="53" t="s">
        <v>8</v>
      </c>
      <c r="Q18" s="54">
        <v>29.33</v>
      </c>
      <c r="R18" s="53" t="s">
        <v>8</v>
      </c>
      <c r="S18" s="81">
        <v>17.920000000000002</v>
      </c>
      <c r="T18" s="81"/>
      <c r="U18" s="53" t="s">
        <v>8</v>
      </c>
      <c r="V18" s="54">
        <v>14.95</v>
      </c>
      <c r="W18" s="53" t="s">
        <v>8</v>
      </c>
      <c r="X18" s="54">
        <v>16.239999999999998</v>
      </c>
      <c r="Y18" s="53" t="s">
        <v>8</v>
      </c>
      <c r="Z18" s="54">
        <v>10.77</v>
      </c>
      <c r="AA18" s="53" t="s">
        <v>8</v>
      </c>
      <c r="AB18" s="54">
        <v>7.62</v>
      </c>
      <c r="AC18" s="39"/>
      <c r="AD18" s="38"/>
      <c r="AE18" s="38"/>
    </row>
    <row r="19" spans="1:31" s="40" customFormat="1" ht="15" customHeight="1">
      <c r="A19" s="38"/>
      <c r="B19" s="80">
        <v>1953</v>
      </c>
      <c r="C19" s="80"/>
      <c r="D19" s="54">
        <v>8.4600000000000009</v>
      </c>
      <c r="E19" s="53" t="s">
        <v>8</v>
      </c>
      <c r="F19" s="54">
        <v>6.13</v>
      </c>
      <c r="G19" s="53" t="s">
        <v>9</v>
      </c>
      <c r="H19" s="81">
        <v>7.33</v>
      </c>
      <c r="I19" s="81"/>
      <c r="J19" s="53" t="s">
        <v>8</v>
      </c>
      <c r="K19" s="54">
        <v>13.78</v>
      </c>
      <c r="L19" s="53" t="s">
        <v>8</v>
      </c>
      <c r="M19" s="54">
        <v>127.84</v>
      </c>
      <c r="N19" s="53" t="s">
        <v>8</v>
      </c>
      <c r="O19" s="54">
        <v>21.71</v>
      </c>
      <c r="P19" s="53" t="s">
        <v>8</v>
      </c>
      <c r="Q19" s="54">
        <v>27.4</v>
      </c>
      <c r="R19" s="53" t="s">
        <v>8</v>
      </c>
      <c r="S19" s="81">
        <v>21.74</v>
      </c>
      <c r="T19" s="81"/>
      <c r="U19" s="53" t="s">
        <v>9</v>
      </c>
      <c r="V19" s="54">
        <v>66.59</v>
      </c>
      <c r="W19" s="53" t="s">
        <v>10</v>
      </c>
      <c r="X19" s="54">
        <v>14.63</v>
      </c>
      <c r="Y19" s="53" t="s">
        <v>9</v>
      </c>
      <c r="Z19" s="54">
        <v>9.08</v>
      </c>
      <c r="AA19" s="53" t="s">
        <v>8</v>
      </c>
      <c r="AB19" s="54">
        <v>7.79</v>
      </c>
      <c r="AC19" s="39"/>
      <c r="AD19" s="38"/>
      <c r="AE19" s="38"/>
    </row>
    <row r="20" spans="1:31" s="40" customFormat="1" ht="15" customHeight="1">
      <c r="A20" s="38"/>
      <c r="B20" s="80">
        <v>1954</v>
      </c>
      <c r="C20" s="80"/>
      <c r="D20" s="54">
        <v>6.37</v>
      </c>
      <c r="E20" s="53" t="s">
        <v>10</v>
      </c>
      <c r="F20" s="54"/>
      <c r="G20" s="53" t="s">
        <v>8</v>
      </c>
      <c r="H20" s="81">
        <v>7.87</v>
      </c>
      <c r="I20" s="81"/>
      <c r="J20" s="53" t="s">
        <v>10</v>
      </c>
      <c r="K20" s="54">
        <v>10.78</v>
      </c>
      <c r="L20" s="53" t="s">
        <v>9</v>
      </c>
      <c r="M20" s="54">
        <v>15.96</v>
      </c>
      <c r="N20" s="53" t="s">
        <v>8</v>
      </c>
      <c r="O20" s="54">
        <v>75.569999999999993</v>
      </c>
      <c r="P20" s="53" t="s">
        <v>10</v>
      </c>
      <c r="Q20" s="54">
        <v>43.49</v>
      </c>
      <c r="R20" s="53" t="s">
        <v>9</v>
      </c>
      <c r="S20" s="81">
        <v>34.04</v>
      </c>
      <c r="T20" s="81"/>
      <c r="U20" s="53" t="s">
        <v>8</v>
      </c>
      <c r="V20" s="54">
        <v>10.5</v>
      </c>
      <c r="W20" s="53" t="s">
        <v>8</v>
      </c>
      <c r="X20" s="54">
        <v>8.61</v>
      </c>
      <c r="Y20" s="53" t="s">
        <v>8</v>
      </c>
      <c r="Z20" s="54">
        <v>8.08</v>
      </c>
      <c r="AA20" s="53" t="s">
        <v>8</v>
      </c>
      <c r="AB20" s="54">
        <v>6.9</v>
      </c>
      <c r="AC20" s="39"/>
      <c r="AD20" s="38"/>
      <c r="AE20" s="38"/>
    </row>
    <row r="21" spans="1:31" s="40" customFormat="1" ht="15" customHeight="1">
      <c r="A21" s="38"/>
      <c r="B21" s="78">
        <v>1955</v>
      </c>
      <c r="C21" s="78"/>
      <c r="D21" s="29">
        <v>5.42</v>
      </c>
      <c r="E21" s="28" t="s">
        <v>8</v>
      </c>
      <c r="F21" s="29">
        <v>6.18</v>
      </c>
      <c r="G21" s="28" t="s">
        <v>8</v>
      </c>
      <c r="H21" s="73">
        <v>6.06</v>
      </c>
      <c r="I21" s="73"/>
      <c r="J21" s="28" t="s">
        <v>8</v>
      </c>
      <c r="K21" s="29">
        <v>7.22</v>
      </c>
      <c r="L21" s="28" t="s">
        <v>8</v>
      </c>
      <c r="M21" s="29">
        <v>7.63</v>
      </c>
      <c r="N21" s="28" t="s">
        <v>8</v>
      </c>
      <c r="O21" s="29">
        <v>53.78</v>
      </c>
      <c r="P21" s="28" t="s">
        <v>8</v>
      </c>
      <c r="Q21" s="29">
        <v>17.64</v>
      </c>
      <c r="R21" s="28" t="s">
        <v>8</v>
      </c>
      <c r="S21" s="73">
        <v>29.33</v>
      </c>
      <c r="T21" s="73"/>
      <c r="U21" s="28" t="s">
        <v>8</v>
      </c>
      <c r="V21" s="29">
        <v>22.3</v>
      </c>
      <c r="W21" s="28" t="s">
        <v>8</v>
      </c>
      <c r="X21" s="29">
        <v>7.17</v>
      </c>
      <c r="Y21" s="28" t="s">
        <v>8</v>
      </c>
      <c r="Z21" s="29">
        <v>6.42</v>
      </c>
      <c r="AA21" s="28" t="s">
        <v>8</v>
      </c>
      <c r="AB21" s="29">
        <v>7.72</v>
      </c>
      <c r="AC21" s="39"/>
      <c r="AD21" s="38"/>
      <c r="AE21" s="38"/>
    </row>
    <row r="22" spans="1:31" s="40" customFormat="1" ht="15" customHeight="1">
      <c r="A22" s="38"/>
      <c r="B22" s="78">
        <v>1956</v>
      </c>
      <c r="C22" s="78"/>
      <c r="D22" s="29">
        <v>7.36</v>
      </c>
      <c r="E22" s="28" t="s">
        <v>8</v>
      </c>
      <c r="F22" s="29">
        <v>1.9100000000000001</v>
      </c>
      <c r="G22" s="28" t="s">
        <v>8</v>
      </c>
      <c r="H22" s="73">
        <v>12.82</v>
      </c>
      <c r="I22" s="73"/>
      <c r="J22" s="28" t="s">
        <v>8</v>
      </c>
      <c r="K22" s="29">
        <v>12.8</v>
      </c>
      <c r="L22" s="28" t="s">
        <v>8</v>
      </c>
      <c r="M22" s="29">
        <v>23.99</v>
      </c>
      <c r="N22" s="28" t="s">
        <v>8</v>
      </c>
      <c r="O22" s="29">
        <v>10.16</v>
      </c>
      <c r="P22" s="28" t="s">
        <v>8</v>
      </c>
      <c r="Q22" s="29">
        <v>35.14</v>
      </c>
      <c r="R22" s="28" t="s">
        <v>9</v>
      </c>
      <c r="S22" s="73">
        <v>33.94</v>
      </c>
      <c r="T22" s="73"/>
      <c r="U22" s="28" t="s">
        <v>8</v>
      </c>
      <c r="V22" s="29">
        <v>10.44</v>
      </c>
      <c r="W22" s="28" t="s">
        <v>8</v>
      </c>
      <c r="X22" s="29">
        <v>12.06</v>
      </c>
      <c r="Y22" s="28" t="s">
        <v>8</v>
      </c>
      <c r="Z22" s="29">
        <v>6.43</v>
      </c>
      <c r="AA22" s="28" t="s">
        <v>8</v>
      </c>
      <c r="AB22" s="29">
        <v>3.39</v>
      </c>
      <c r="AC22" s="39"/>
      <c r="AD22" s="38"/>
      <c r="AE22" s="38"/>
    </row>
    <row r="23" spans="1:31" s="40" customFormat="1" ht="15" customHeight="1">
      <c r="A23" s="38"/>
      <c r="B23" s="78">
        <v>1957</v>
      </c>
      <c r="C23" s="78"/>
      <c r="D23" s="29">
        <v>0.66</v>
      </c>
      <c r="E23" s="28" t="s">
        <v>8</v>
      </c>
      <c r="F23" s="29">
        <v>0.03</v>
      </c>
      <c r="G23" s="28" t="s">
        <v>8</v>
      </c>
      <c r="H23" s="73">
        <v>0.06</v>
      </c>
      <c r="I23" s="73"/>
      <c r="J23" s="28" t="s">
        <v>8</v>
      </c>
      <c r="K23" s="29">
        <v>1.31</v>
      </c>
      <c r="L23" s="28" t="s">
        <v>8</v>
      </c>
      <c r="M23" s="29">
        <v>38.200000000000003</v>
      </c>
      <c r="N23" s="28" t="s">
        <v>8</v>
      </c>
      <c r="O23" s="29">
        <v>8.82</v>
      </c>
      <c r="P23" s="28" t="s">
        <v>8</v>
      </c>
      <c r="Q23" s="29">
        <v>23.85</v>
      </c>
      <c r="R23" s="28" t="s">
        <v>8</v>
      </c>
      <c r="S23" s="73">
        <v>41.79</v>
      </c>
      <c r="T23" s="73"/>
      <c r="U23" s="28" t="s">
        <v>8</v>
      </c>
      <c r="V23" s="29">
        <v>32.5</v>
      </c>
      <c r="W23" s="28" t="s">
        <v>8</v>
      </c>
      <c r="X23" s="29">
        <v>9.3000000000000007</v>
      </c>
      <c r="Y23" s="28" t="s">
        <v>8</v>
      </c>
      <c r="Z23" s="29">
        <v>9.16</v>
      </c>
      <c r="AA23" s="28" t="s">
        <v>8</v>
      </c>
      <c r="AB23" s="29">
        <v>9.65</v>
      </c>
      <c r="AC23" s="39"/>
      <c r="AD23" s="38"/>
      <c r="AE23" s="38"/>
    </row>
    <row r="24" spans="1:31" s="40" customFormat="1" ht="15" customHeight="1">
      <c r="A24" s="38"/>
      <c r="B24" s="78">
        <v>1958</v>
      </c>
      <c r="C24" s="78"/>
      <c r="D24" s="29">
        <v>5.26</v>
      </c>
      <c r="E24" s="28" t="s">
        <v>8</v>
      </c>
      <c r="F24" s="29">
        <v>3.81</v>
      </c>
      <c r="G24" s="28" t="s">
        <v>8</v>
      </c>
      <c r="H24" s="73">
        <v>6.76</v>
      </c>
      <c r="I24" s="73"/>
      <c r="J24" s="28" t="s">
        <v>8</v>
      </c>
      <c r="K24" s="29">
        <v>7.89</v>
      </c>
      <c r="L24" s="28" t="s">
        <v>8</v>
      </c>
      <c r="M24" s="29">
        <v>25.43</v>
      </c>
      <c r="N24" s="28" t="s">
        <v>8</v>
      </c>
      <c r="O24" s="29">
        <v>41.75</v>
      </c>
      <c r="P24" s="28" t="s">
        <v>9</v>
      </c>
      <c r="Q24" s="29">
        <v>19.989999999999998</v>
      </c>
      <c r="R24" s="28" t="s">
        <v>8</v>
      </c>
      <c r="S24" s="73">
        <v>45.79</v>
      </c>
      <c r="T24" s="73"/>
      <c r="U24" s="28" t="s">
        <v>8</v>
      </c>
      <c r="V24" s="29">
        <v>31.13</v>
      </c>
      <c r="W24" s="28" t="s">
        <v>9</v>
      </c>
      <c r="X24" s="29">
        <v>12.27</v>
      </c>
      <c r="Y24" s="28" t="s">
        <v>8</v>
      </c>
      <c r="Z24" s="29">
        <v>15.88</v>
      </c>
      <c r="AA24" s="28" t="s">
        <v>8</v>
      </c>
      <c r="AB24" s="29">
        <v>8.4</v>
      </c>
      <c r="AC24" s="39"/>
      <c r="AD24" s="38"/>
      <c r="AE24" s="38"/>
    </row>
    <row r="25" spans="1:31" s="40" customFormat="1" ht="15" customHeight="1">
      <c r="A25" s="38"/>
      <c r="B25" s="78">
        <v>1959</v>
      </c>
      <c r="C25" s="78"/>
      <c r="D25" s="29">
        <v>13.63</v>
      </c>
      <c r="E25" s="28" t="s">
        <v>8</v>
      </c>
      <c r="F25" s="29">
        <v>7.07</v>
      </c>
      <c r="G25" s="28" t="s">
        <v>8</v>
      </c>
      <c r="H25" s="73">
        <v>8.4</v>
      </c>
      <c r="I25" s="73"/>
      <c r="J25" s="28" t="s">
        <v>8</v>
      </c>
      <c r="K25" s="29">
        <v>62.15</v>
      </c>
      <c r="L25" s="28" t="s">
        <v>8</v>
      </c>
      <c r="M25" s="29">
        <v>37.24</v>
      </c>
      <c r="N25" s="28" t="s">
        <v>8</v>
      </c>
      <c r="O25" s="29">
        <v>43.08</v>
      </c>
      <c r="P25" s="28" t="s">
        <v>9</v>
      </c>
      <c r="Q25" s="29">
        <v>62.98</v>
      </c>
      <c r="R25" s="28" t="s">
        <v>8</v>
      </c>
      <c r="S25" s="73">
        <v>17.28</v>
      </c>
      <c r="T25" s="73"/>
      <c r="U25" s="28" t="s">
        <v>8</v>
      </c>
      <c r="V25" s="29">
        <v>22.2</v>
      </c>
      <c r="W25" s="28" t="s">
        <v>8</v>
      </c>
      <c r="X25" s="29">
        <v>7.78</v>
      </c>
      <c r="Y25" s="28" t="s">
        <v>8</v>
      </c>
      <c r="Z25" s="29">
        <v>10</v>
      </c>
      <c r="AA25" s="28" t="s">
        <v>8</v>
      </c>
      <c r="AB25" s="29">
        <v>7.35</v>
      </c>
      <c r="AC25" s="39"/>
      <c r="AD25" s="38"/>
      <c r="AE25" s="38"/>
    </row>
    <row r="26" spans="1:31" s="40" customFormat="1" ht="15" customHeight="1">
      <c r="A26" s="38"/>
      <c r="B26" s="78">
        <v>1960</v>
      </c>
      <c r="C26" s="78"/>
      <c r="D26" s="29">
        <v>9.44</v>
      </c>
      <c r="E26" s="28" t="s">
        <v>8</v>
      </c>
      <c r="F26" s="29">
        <v>5.21</v>
      </c>
      <c r="G26" s="28" t="s">
        <v>8</v>
      </c>
      <c r="H26" s="73">
        <v>8.4700000000000006</v>
      </c>
      <c r="I26" s="73"/>
      <c r="J26" s="28" t="s">
        <v>8</v>
      </c>
      <c r="K26" s="29">
        <v>10.41</v>
      </c>
      <c r="L26" s="28" t="s">
        <v>8</v>
      </c>
      <c r="M26" s="29">
        <v>7.14</v>
      </c>
      <c r="N26" s="28" t="s">
        <v>8</v>
      </c>
      <c r="O26" s="29">
        <v>20.18</v>
      </c>
      <c r="P26" s="28" t="s">
        <v>9</v>
      </c>
      <c r="Q26" s="29">
        <v>27</v>
      </c>
      <c r="R26" s="28" t="s">
        <v>8</v>
      </c>
      <c r="S26" s="73">
        <v>12.08</v>
      </c>
      <c r="T26" s="73"/>
      <c r="U26" s="28" t="s">
        <v>8</v>
      </c>
      <c r="V26" s="29">
        <v>9.4</v>
      </c>
      <c r="W26" s="28" t="s">
        <v>8</v>
      </c>
      <c r="X26" s="29">
        <v>13.89</v>
      </c>
      <c r="Y26" s="28" t="s">
        <v>8</v>
      </c>
      <c r="Z26" s="29">
        <v>7.09</v>
      </c>
      <c r="AA26" s="28" t="s">
        <v>8</v>
      </c>
      <c r="AB26" s="29">
        <v>6.68</v>
      </c>
      <c r="AC26" s="39"/>
      <c r="AD26" s="38"/>
      <c r="AE26" s="38"/>
    </row>
    <row r="27" spans="1:31" s="40" customFormat="1" ht="15" customHeight="1">
      <c r="A27" s="38"/>
      <c r="B27" s="78">
        <v>1961</v>
      </c>
      <c r="C27" s="78"/>
      <c r="D27" s="29">
        <v>8.84</v>
      </c>
      <c r="E27" s="28" t="s">
        <v>8</v>
      </c>
      <c r="F27" s="29">
        <v>4.3</v>
      </c>
      <c r="G27" s="28" t="s">
        <v>8</v>
      </c>
      <c r="H27" s="73">
        <v>13.47</v>
      </c>
      <c r="I27" s="73"/>
      <c r="J27" s="28" t="s">
        <v>8</v>
      </c>
      <c r="K27" s="29">
        <v>7.53</v>
      </c>
      <c r="L27" s="28" t="s">
        <v>8</v>
      </c>
      <c r="M27" s="29">
        <v>4.8600000000000003</v>
      </c>
      <c r="N27" s="28" t="s">
        <v>8</v>
      </c>
      <c r="O27" s="29">
        <v>31.22</v>
      </c>
      <c r="P27" s="28" t="s">
        <v>8</v>
      </c>
      <c r="Q27" s="29">
        <v>33.49</v>
      </c>
      <c r="R27" s="28" t="s">
        <v>8</v>
      </c>
      <c r="S27" s="73">
        <v>21.39</v>
      </c>
      <c r="T27" s="73"/>
      <c r="U27" s="28" t="s">
        <v>9</v>
      </c>
      <c r="V27" s="29">
        <v>54.9</v>
      </c>
      <c r="W27" s="28" t="s">
        <v>9</v>
      </c>
      <c r="X27" s="29">
        <v>14</v>
      </c>
      <c r="Y27" s="28" t="s">
        <v>8</v>
      </c>
      <c r="Z27" s="29">
        <v>6.45</v>
      </c>
      <c r="AA27" s="28" t="s">
        <v>8</v>
      </c>
      <c r="AB27" s="29">
        <v>7.18</v>
      </c>
      <c r="AC27" s="39"/>
      <c r="AD27" s="38"/>
      <c r="AE27" s="38"/>
    </row>
    <row r="28" spans="1:31" s="40" customFormat="1" ht="15" customHeight="1">
      <c r="A28" s="38"/>
      <c r="B28" s="78">
        <v>1962</v>
      </c>
      <c r="C28" s="78"/>
      <c r="D28" s="29">
        <v>6.79</v>
      </c>
      <c r="E28" s="28" t="s">
        <v>8</v>
      </c>
      <c r="F28" s="29">
        <v>7.4</v>
      </c>
      <c r="G28" s="28" t="s">
        <v>8</v>
      </c>
      <c r="H28" s="73">
        <v>7.52</v>
      </c>
      <c r="I28" s="73"/>
      <c r="J28" s="28" t="s">
        <v>8</v>
      </c>
      <c r="K28" s="29">
        <v>7.43</v>
      </c>
      <c r="L28" s="28" t="s">
        <v>8</v>
      </c>
      <c r="M28" s="29">
        <v>8.44</v>
      </c>
      <c r="N28" s="28" t="s">
        <v>8</v>
      </c>
      <c r="O28" s="29">
        <v>19.18</v>
      </c>
      <c r="P28" s="28" t="s">
        <v>8</v>
      </c>
      <c r="Q28" s="29">
        <v>11.58</v>
      </c>
      <c r="R28" s="28" t="s">
        <v>8</v>
      </c>
      <c r="S28" s="73">
        <v>18.93</v>
      </c>
      <c r="T28" s="73"/>
      <c r="U28" s="28" t="s">
        <v>8</v>
      </c>
      <c r="V28" s="29">
        <v>3.4699999999999998</v>
      </c>
      <c r="W28" s="28" t="s">
        <v>8</v>
      </c>
      <c r="X28" s="29">
        <v>16.8</v>
      </c>
      <c r="Y28" s="28" t="s">
        <v>8</v>
      </c>
      <c r="Z28" s="29">
        <v>7.59</v>
      </c>
      <c r="AA28" s="28" t="s">
        <v>8</v>
      </c>
      <c r="AB28" s="29">
        <v>6.05</v>
      </c>
      <c r="AC28" s="39"/>
      <c r="AD28" s="38"/>
      <c r="AE28" s="38"/>
    </row>
    <row r="29" spans="1:31" s="40" customFormat="1" ht="15" customHeight="1">
      <c r="A29" s="38"/>
      <c r="B29" s="78">
        <v>1963</v>
      </c>
      <c r="C29" s="78"/>
      <c r="D29" s="29">
        <v>4.99</v>
      </c>
      <c r="E29" s="28" t="s">
        <v>8</v>
      </c>
      <c r="F29" s="29">
        <v>4.8499999999999996</v>
      </c>
      <c r="G29" s="28" t="s">
        <v>8</v>
      </c>
      <c r="H29" s="73">
        <v>7.51</v>
      </c>
      <c r="I29" s="73"/>
      <c r="J29" s="28" t="s">
        <v>8</v>
      </c>
      <c r="K29" s="29">
        <v>8.58</v>
      </c>
      <c r="L29" s="28" t="s">
        <v>8</v>
      </c>
      <c r="M29" s="29">
        <v>10.16</v>
      </c>
      <c r="N29" s="28" t="s">
        <v>9</v>
      </c>
      <c r="O29" s="29">
        <v>12.11</v>
      </c>
      <c r="P29" s="28" t="s">
        <v>8</v>
      </c>
      <c r="Q29" s="29">
        <v>36.24</v>
      </c>
      <c r="R29" s="28" t="s">
        <v>8</v>
      </c>
      <c r="S29" s="73">
        <v>50.11</v>
      </c>
      <c r="T29" s="73"/>
      <c r="U29" s="28" t="s">
        <v>8</v>
      </c>
      <c r="V29" s="29">
        <v>73.02</v>
      </c>
      <c r="W29" s="28" t="s">
        <v>8</v>
      </c>
      <c r="X29" s="29">
        <v>16.62</v>
      </c>
      <c r="Y29" s="28" t="s">
        <v>8</v>
      </c>
      <c r="Z29" s="29">
        <v>16.79</v>
      </c>
      <c r="AA29" s="28" t="s">
        <v>8</v>
      </c>
      <c r="AB29" s="29">
        <v>13.47</v>
      </c>
      <c r="AC29" s="39"/>
      <c r="AD29" s="38"/>
      <c r="AE29" s="38"/>
    </row>
    <row r="30" spans="1:31" s="40" customFormat="1" ht="15" customHeight="1">
      <c r="A30" s="38"/>
      <c r="B30" s="78">
        <v>1964</v>
      </c>
      <c r="C30" s="78"/>
      <c r="D30" s="29">
        <v>10.89</v>
      </c>
      <c r="E30" s="28" t="s">
        <v>8</v>
      </c>
      <c r="F30" s="29">
        <v>10.81</v>
      </c>
      <c r="G30" s="28" t="s">
        <v>8</v>
      </c>
      <c r="H30" s="73">
        <v>11.93</v>
      </c>
      <c r="I30" s="73"/>
      <c r="J30" s="28" t="s">
        <v>8</v>
      </c>
      <c r="K30" s="29">
        <v>12.33</v>
      </c>
      <c r="L30" s="28" t="s">
        <v>8</v>
      </c>
      <c r="M30" s="29">
        <v>11.95</v>
      </c>
      <c r="N30" s="28" t="s">
        <v>8</v>
      </c>
      <c r="O30" s="29">
        <v>13.82</v>
      </c>
      <c r="P30" s="28" t="s">
        <v>8</v>
      </c>
      <c r="Q30" s="29">
        <v>12.52</v>
      </c>
      <c r="R30" s="28" t="s">
        <v>8</v>
      </c>
      <c r="S30" s="73">
        <v>16.87</v>
      </c>
      <c r="T30" s="73"/>
      <c r="U30" s="28" t="s">
        <v>8</v>
      </c>
      <c r="V30" s="29"/>
      <c r="W30" s="28" t="s">
        <v>8</v>
      </c>
      <c r="X30" s="29"/>
      <c r="Y30" s="28" t="s">
        <v>8</v>
      </c>
      <c r="Z30" s="29"/>
      <c r="AA30" s="28" t="s">
        <v>8</v>
      </c>
      <c r="AB30" s="29"/>
      <c r="AC30" s="39"/>
      <c r="AD30" s="38"/>
      <c r="AE30" s="38"/>
    </row>
    <row r="31" spans="1:31" s="40" customFormat="1" ht="15" customHeight="1">
      <c r="A31" s="38"/>
      <c r="B31" s="78">
        <v>1965</v>
      </c>
      <c r="C31" s="78"/>
      <c r="D31" s="29"/>
      <c r="E31" s="28" t="s">
        <v>8</v>
      </c>
      <c r="F31" s="29">
        <v>12.11</v>
      </c>
      <c r="G31" s="28" t="s">
        <v>8</v>
      </c>
      <c r="H31" s="73">
        <v>9.93</v>
      </c>
      <c r="I31" s="73"/>
      <c r="J31" s="28" t="s">
        <v>8</v>
      </c>
      <c r="K31" s="29">
        <v>30.1</v>
      </c>
      <c r="L31" s="28" t="s">
        <v>8</v>
      </c>
      <c r="M31" s="29">
        <v>31.02</v>
      </c>
      <c r="N31" s="28" t="s">
        <v>8</v>
      </c>
      <c r="O31" s="29">
        <v>28.86</v>
      </c>
      <c r="P31" s="28" t="s">
        <v>8</v>
      </c>
      <c r="Q31" s="29">
        <v>55.27</v>
      </c>
      <c r="R31" s="28" t="s">
        <v>9</v>
      </c>
      <c r="S31" s="73">
        <v>44.57</v>
      </c>
      <c r="T31" s="73"/>
      <c r="U31" s="28" t="s">
        <v>9</v>
      </c>
      <c r="V31" s="29">
        <v>11.35</v>
      </c>
      <c r="W31" s="28" t="s">
        <v>8</v>
      </c>
      <c r="X31" s="29">
        <v>28.69</v>
      </c>
      <c r="Y31" s="28" t="s">
        <v>8</v>
      </c>
      <c r="Z31" s="29">
        <v>15.51</v>
      </c>
      <c r="AA31" s="28" t="s">
        <v>8</v>
      </c>
      <c r="AB31" s="29"/>
      <c r="AC31" s="28" t="s">
        <v>8</v>
      </c>
      <c r="AD31" s="38"/>
      <c r="AE31" s="38"/>
    </row>
    <row r="32" spans="1:31" s="40" customFormat="1" ht="15" customHeight="1">
      <c r="A32" s="38"/>
      <c r="B32" s="78">
        <v>1966</v>
      </c>
      <c r="C32" s="78"/>
      <c r="D32" s="29">
        <v>12.84</v>
      </c>
      <c r="E32" s="28" t="s">
        <v>8</v>
      </c>
      <c r="F32" s="29">
        <v>15.83</v>
      </c>
      <c r="G32" s="28" t="s">
        <v>8</v>
      </c>
      <c r="H32" s="73">
        <v>15.07</v>
      </c>
      <c r="I32" s="73"/>
      <c r="J32" s="28" t="s">
        <v>8</v>
      </c>
      <c r="K32" s="29">
        <v>13.91</v>
      </c>
      <c r="L32" s="28" t="s">
        <v>8</v>
      </c>
      <c r="M32" s="29">
        <v>14.2</v>
      </c>
      <c r="N32" s="28" t="s">
        <v>8</v>
      </c>
      <c r="O32" s="29">
        <v>60.67</v>
      </c>
      <c r="P32" s="28" t="s">
        <v>9</v>
      </c>
      <c r="Q32" s="29">
        <v>42.69</v>
      </c>
      <c r="R32" s="28" t="s">
        <v>8</v>
      </c>
      <c r="S32" s="73">
        <v>32.21</v>
      </c>
      <c r="T32" s="73"/>
      <c r="U32" s="28" t="s">
        <v>8</v>
      </c>
      <c r="V32" s="29">
        <v>24.09</v>
      </c>
      <c r="W32" s="28" t="s">
        <v>8</v>
      </c>
      <c r="X32" s="29">
        <v>16.329999999999998</v>
      </c>
      <c r="Y32" s="28" t="s">
        <v>8</v>
      </c>
      <c r="Z32" s="29">
        <v>14.27</v>
      </c>
      <c r="AA32" s="28" t="s">
        <v>8</v>
      </c>
      <c r="AB32" s="29">
        <v>20.83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1967</v>
      </c>
      <c r="C33" s="78"/>
      <c r="D33" s="29"/>
      <c r="E33" s="28" t="s">
        <v>8</v>
      </c>
      <c r="F33" s="29">
        <v>13.5</v>
      </c>
      <c r="G33" s="28" t="s">
        <v>8</v>
      </c>
      <c r="H33" s="73">
        <v>13.5</v>
      </c>
      <c r="I33" s="73"/>
      <c r="J33" s="28" t="s">
        <v>8</v>
      </c>
      <c r="K33" s="29">
        <v>13.51</v>
      </c>
      <c r="L33" s="28" t="s">
        <v>8</v>
      </c>
      <c r="M33" s="29">
        <v>45.95</v>
      </c>
      <c r="N33" s="28" t="s">
        <v>8</v>
      </c>
      <c r="O33" s="29">
        <v>29.35</v>
      </c>
      <c r="P33" s="28" t="s">
        <v>8</v>
      </c>
      <c r="Q33" s="29">
        <v>24.99</v>
      </c>
      <c r="R33" s="28" t="s">
        <v>8</v>
      </c>
      <c r="S33" s="73">
        <v>21.25</v>
      </c>
      <c r="T33" s="73"/>
      <c r="U33" s="28" t="s">
        <v>8</v>
      </c>
      <c r="V33" s="29">
        <v>188.87</v>
      </c>
      <c r="W33" s="28" t="s">
        <v>8</v>
      </c>
      <c r="X33" s="29">
        <v>179.74</v>
      </c>
      <c r="Y33" s="28" t="s">
        <v>8</v>
      </c>
      <c r="Z33" s="29">
        <v>128.77000000000001</v>
      </c>
      <c r="AA33" s="28" t="s">
        <v>8</v>
      </c>
      <c r="AB33" s="29">
        <v>89.01</v>
      </c>
      <c r="AC33" s="28" t="s">
        <v>8</v>
      </c>
      <c r="AD33" s="38"/>
      <c r="AE33" s="38"/>
    </row>
    <row r="34" spans="1:31" s="40" customFormat="1" ht="15" customHeight="1">
      <c r="A34" s="38"/>
      <c r="B34" s="78">
        <v>1968</v>
      </c>
      <c r="C34" s="78"/>
      <c r="D34" s="29">
        <v>74.400000000000006</v>
      </c>
      <c r="E34" s="28" t="s">
        <v>8</v>
      </c>
      <c r="F34" s="29">
        <v>65.56</v>
      </c>
      <c r="G34" s="28" t="s">
        <v>8</v>
      </c>
      <c r="H34" s="73">
        <v>68.94</v>
      </c>
      <c r="I34" s="73"/>
      <c r="J34" s="28" t="s">
        <v>8</v>
      </c>
      <c r="K34" s="29">
        <v>75.05</v>
      </c>
      <c r="L34" s="28" t="s">
        <v>8</v>
      </c>
      <c r="M34" s="29">
        <v>83.55</v>
      </c>
      <c r="N34" s="28" t="s">
        <v>8</v>
      </c>
      <c r="O34" s="29">
        <v>134.85</v>
      </c>
      <c r="P34" s="28" t="s">
        <v>8</v>
      </c>
      <c r="Q34" s="29">
        <v>152.22999999999999</v>
      </c>
      <c r="R34" s="28" t="s">
        <v>8</v>
      </c>
      <c r="S34" s="73">
        <v>138.29</v>
      </c>
      <c r="T34" s="73"/>
      <c r="U34" s="28" t="s">
        <v>8</v>
      </c>
      <c r="V34" s="29">
        <v>144.03</v>
      </c>
      <c r="W34" s="28" t="s">
        <v>8</v>
      </c>
      <c r="X34" s="29">
        <v>119.69</v>
      </c>
      <c r="Y34" s="28" t="s">
        <v>8</v>
      </c>
      <c r="Z34" s="29">
        <v>123.99</v>
      </c>
      <c r="AA34" s="28" t="s">
        <v>8</v>
      </c>
      <c r="AB34" s="29">
        <v>104.22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1969</v>
      </c>
      <c r="C35" s="78"/>
      <c r="D35" s="29">
        <v>78.900000000000006</v>
      </c>
      <c r="E35" s="28" t="s">
        <v>8</v>
      </c>
      <c r="F35" s="29">
        <v>61.04</v>
      </c>
      <c r="G35" s="28" t="s">
        <v>8</v>
      </c>
      <c r="H35" s="73">
        <v>55.02</v>
      </c>
      <c r="I35" s="73"/>
      <c r="J35" s="28" t="s">
        <v>8</v>
      </c>
      <c r="K35" s="29">
        <v>28.8</v>
      </c>
      <c r="L35" s="28" t="s">
        <v>8</v>
      </c>
      <c r="M35" s="29">
        <v>26.5</v>
      </c>
      <c r="N35" s="28" t="s">
        <v>8</v>
      </c>
      <c r="O35" s="29">
        <v>51.1</v>
      </c>
      <c r="P35" s="28" t="s">
        <v>9</v>
      </c>
      <c r="Q35" s="29">
        <v>29.18</v>
      </c>
      <c r="R35" s="28" t="s">
        <v>8</v>
      </c>
      <c r="S35" s="73">
        <v>29.62</v>
      </c>
      <c r="T35" s="73"/>
      <c r="U35" s="28" t="s">
        <v>8</v>
      </c>
      <c r="V35" s="29">
        <v>11.02</v>
      </c>
      <c r="W35" s="28" t="s">
        <v>8</v>
      </c>
      <c r="X35" s="29">
        <v>10.97</v>
      </c>
      <c r="Y35" s="28" t="s">
        <v>8</v>
      </c>
      <c r="Z35" s="29">
        <v>14.29</v>
      </c>
      <c r="AA35" s="28" t="s">
        <v>8</v>
      </c>
      <c r="AB35" s="29">
        <v>17.829999999999998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1970</v>
      </c>
      <c r="C36" s="78"/>
      <c r="D36" s="29">
        <v>10.98</v>
      </c>
      <c r="E36" s="28" t="s">
        <v>8</v>
      </c>
      <c r="F36" s="29"/>
      <c r="G36" s="28" t="s">
        <v>8</v>
      </c>
      <c r="H36" s="73">
        <v>12.3</v>
      </c>
      <c r="I36" s="73"/>
      <c r="J36" s="28" t="s">
        <v>8</v>
      </c>
      <c r="K36" s="29">
        <v>11.6</v>
      </c>
      <c r="L36" s="28" t="s">
        <v>8</v>
      </c>
      <c r="M36" s="29">
        <v>18.670000000000002</v>
      </c>
      <c r="N36" s="28" t="s">
        <v>9</v>
      </c>
      <c r="O36" s="29">
        <v>40.78</v>
      </c>
      <c r="P36" s="28" t="s">
        <v>8</v>
      </c>
      <c r="Q36" s="29">
        <v>41.57</v>
      </c>
      <c r="R36" s="28" t="s">
        <v>9</v>
      </c>
      <c r="S36" s="73">
        <v>33.4</v>
      </c>
      <c r="T36" s="73"/>
      <c r="U36" s="28" t="s">
        <v>8</v>
      </c>
      <c r="V36" s="29">
        <v>29.34</v>
      </c>
      <c r="W36" s="28" t="s">
        <v>8</v>
      </c>
      <c r="X36" s="29"/>
      <c r="Y36" s="28" t="s">
        <v>8</v>
      </c>
      <c r="Z36" s="29"/>
      <c r="AA36" s="28" t="s">
        <v>8</v>
      </c>
      <c r="AB36" s="29"/>
      <c r="AC36" s="28" t="s">
        <v>8</v>
      </c>
      <c r="AD36" s="38"/>
      <c r="AE36" s="38"/>
    </row>
    <row r="37" spans="1:31" s="40" customFormat="1" ht="15" customHeight="1">
      <c r="A37" s="38"/>
      <c r="B37" s="78">
        <v>1971</v>
      </c>
      <c r="C37" s="78"/>
      <c r="D37" s="29"/>
      <c r="E37" s="28" t="s">
        <v>8</v>
      </c>
      <c r="F37" s="29"/>
      <c r="G37" s="28" t="s">
        <v>8</v>
      </c>
      <c r="H37" s="73"/>
      <c r="I37" s="73"/>
      <c r="J37" s="28" t="s">
        <v>8</v>
      </c>
      <c r="K37" s="29"/>
      <c r="L37" s="28" t="s">
        <v>8</v>
      </c>
      <c r="M37" s="29"/>
      <c r="N37" s="28" t="s">
        <v>8</v>
      </c>
      <c r="O37" s="29"/>
      <c r="P37" s="28" t="s">
        <v>8</v>
      </c>
      <c r="Q37" s="29"/>
      <c r="R37" s="28" t="s">
        <v>8</v>
      </c>
      <c r="S37" s="73"/>
      <c r="T37" s="73"/>
      <c r="U37" s="28" t="s">
        <v>8</v>
      </c>
      <c r="V37" s="29"/>
      <c r="W37" s="28" t="s">
        <v>8</v>
      </c>
      <c r="X37" s="29"/>
      <c r="Y37" s="28" t="s">
        <v>8</v>
      </c>
      <c r="Z37" s="29"/>
      <c r="AA37" s="28" t="s">
        <v>8</v>
      </c>
      <c r="AB37" s="29"/>
      <c r="AC37" s="28" t="s">
        <v>8</v>
      </c>
      <c r="AD37" s="38"/>
      <c r="AE37" s="38"/>
    </row>
    <row r="38" spans="1:31" s="40" customFormat="1" ht="15" customHeight="1">
      <c r="A38" s="38"/>
      <c r="B38" s="78">
        <v>1972</v>
      </c>
      <c r="C38" s="78"/>
      <c r="D38" s="29"/>
      <c r="E38" s="28" t="s">
        <v>8</v>
      </c>
      <c r="F38" s="29"/>
      <c r="G38" s="28" t="s">
        <v>8</v>
      </c>
      <c r="H38" s="73"/>
      <c r="I38" s="73"/>
      <c r="J38" s="28" t="s">
        <v>8</v>
      </c>
      <c r="K38" s="29"/>
      <c r="L38" s="28" t="s">
        <v>8</v>
      </c>
      <c r="M38" s="29">
        <v>42.71</v>
      </c>
      <c r="N38" s="28" t="s">
        <v>8</v>
      </c>
      <c r="O38" s="29">
        <v>57.23</v>
      </c>
      <c r="P38" s="28" t="s">
        <v>8</v>
      </c>
      <c r="Q38" s="29">
        <v>56.28</v>
      </c>
      <c r="R38" s="28" t="s">
        <v>9</v>
      </c>
      <c r="S38" s="73">
        <v>51.96</v>
      </c>
      <c r="T38" s="73"/>
      <c r="U38" s="28" t="s">
        <v>8</v>
      </c>
      <c r="V38" s="29">
        <v>56.1</v>
      </c>
      <c r="W38" s="28" t="s">
        <v>8</v>
      </c>
      <c r="X38" s="29">
        <v>45.95</v>
      </c>
      <c r="Y38" s="28" t="s">
        <v>8</v>
      </c>
      <c r="Z38" s="29">
        <v>28.91</v>
      </c>
      <c r="AA38" s="28" t="s">
        <v>8</v>
      </c>
      <c r="AB38" s="29">
        <v>22.8</v>
      </c>
      <c r="AC38" s="28" t="s">
        <v>9</v>
      </c>
      <c r="AD38" s="38"/>
      <c r="AE38" s="38"/>
    </row>
    <row r="39" spans="1:31" s="40" customFormat="1" ht="15" customHeight="1">
      <c r="A39" s="38"/>
      <c r="B39" s="78">
        <v>1973</v>
      </c>
      <c r="C39" s="78"/>
      <c r="D39" s="29">
        <v>15.45</v>
      </c>
      <c r="E39" s="28" t="s">
        <v>8</v>
      </c>
      <c r="F39" s="29">
        <v>17.13</v>
      </c>
      <c r="G39" s="28" t="s">
        <v>8</v>
      </c>
      <c r="H39" s="73">
        <v>22.39</v>
      </c>
      <c r="I39" s="73"/>
      <c r="J39" s="28" t="s">
        <v>9</v>
      </c>
      <c r="K39" s="29">
        <v>24</v>
      </c>
      <c r="L39" s="28" t="s">
        <v>8</v>
      </c>
      <c r="M39" s="29">
        <v>29.91</v>
      </c>
      <c r="N39" s="28" t="s">
        <v>8</v>
      </c>
      <c r="O39" s="29">
        <v>45.46</v>
      </c>
      <c r="P39" s="28" t="s">
        <v>8</v>
      </c>
      <c r="Q39" s="29">
        <v>68.17</v>
      </c>
      <c r="R39" s="28" t="s">
        <v>9</v>
      </c>
      <c r="S39" s="73">
        <v>65.069999999999993</v>
      </c>
      <c r="T39" s="73"/>
      <c r="U39" s="28" t="s">
        <v>8</v>
      </c>
      <c r="V39" s="29">
        <v>54.57</v>
      </c>
      <c r="W39" s="28" t="s">
        <v>8</v>
      </c>
      <c r="X39" s="29">
        <v>38.24</v>
      </c>
      <c r="Y39" s="28" t="s">
        <v>8</v>
      </c>
      <c r="Z39" s="29">
        <v>28.7</v>
      </c>
      <c r="AA39" s="28" t="s">
        <v>8</v>
      </c>
      <c r="AB39" s="29"/>
      <c r="AC39" s="28" t="s">
        <v>8</v>
      </c>
      <c r="AD39" s="38"/>
      <c r="AE39" s="38"/>
    </row>
    <row r="40" spans="1:31" s="40" customFormat="1" ht="15" customHeight="1">
      <c r="A40" s="38"/>
      <c r="B40" s="78">
        <v>1974</v>
      </c>
      <c r="C40" s="78"/>
      <c r="D40" s="29">
        <v>23.5</v>
      </c>
      <c r="E40" s="28" t="s">
        <v>8</v>
      </c>
      <c r="F40" s="29">
        <v>17.75</v>
      </c>
      <c r="G40" s="28" t="s">
        <v>8</v>
      </c>
      <c r="H40" s="73"/>
      <c r="I40" s="73"/>
      <c r="J40" s="28" t="s">
        <v>8</v>
      </c>
      <c r="K40" s="29"/>
      <c r="L40" s="28" t="s">
        <v>8</v>
      </c>
      <c r="M40" s="29"/>
      <c r="N40" s="28" t="s">
        <v>8</v>
      </c>
      <c r="O40" s="29"/>
      <c r="P40" s="28" t="s">
        <v>8</v>
      </c>
      <c r="Q40" s="29"/>
      <c r="R40" s="28" t="s">
        <v>8</v>
      </c>
      <c r="S40" s="73"/>
      <c r="T40" s="73"/>
      <c r="U40" s="28" t="s">
        <v>8</v>
      </c>
      <c r="V40" s="29"/>
      <c r="W40" s="28" t="s">
        <v>8</v>
      </c>
      <c r="X40" s="29"/>
      <c r="Y40" s="28" t="s">
        <v>8</v>
      </c>
      <c r="Z40" s="29"/>
      <c r="AA40" s="28" t="s">
        <v>8</v>
      </c>
      <c r="AB40" s="29"/>
      <c r="AC40" s="28" t="s">
        <v>8</v>
      </c>
      <c r="AD40" s="38"/>
      <c r="AE40" s="38"/>
    </row>
    <row r="41" spans="1:31" s="40" customFormat="1" ht="15" customHeight="1">
      <c r="A41" s="38"/>
      <c r="B41" s="92">
        <v>1975</v>
      </c>
      <c r="C41" s="92"/>
      <c r="D41" s="36">
        <v>20.21</v>
      </c>
      <c r="E41" s="34" t="s">
        <v>8</v>
      </c>
      <c r="F41" s="36">
        <v>18.63</v>
      </c>
      <c r="G41" s="34" t="s">
        <v>8</v>
      </c>
      <c r="H41" s="79">
        <v>29.26</v>
      </c>
      <c r="I41" s="79"/>
      <c r="J41" s="34" t="s">
        <v>8</v>
      </c>
      <c r="K41" s="36">
        <v>28.42</v>
      </c>
      <c r="L41" s="34" t="s">
        <v>8</v>
      </c>
      <c r="M41" s="36">
        <v>35.299999999999997</v>
      </c>
      <c r="N41" s="34" t="s">
        <v>8</v>
      </c>
      <c r="O41" s="36">
        <v>29.44</v>
      </c>
      <c r="P41" s="34" t="s">
        <v>8</v>
      </c>
      <c r="Q41" s="36">
        <v>44.6</v>
      </c>
      <c r="R41" s="34" t="s">
        <v>9</v>
      </c>
      <c r="S41" s="79">
        <v>22.86</v>
      </c>
      <c r="T41" s="79"/>
      <c r="U41" s="34" t="s">
        <v>8</v>
      </c>
      <c r="V41" s="36">
        <v>10.9</v>
      </c>
      <c r="W41" s="34" t="s">
        <v>8</v>
      </c>
      <c r="X41" s="36">
        <v>10.77</v>
      </c>
      <c r="Y41" s="34" t="s">
        <v>8</v>
      </c>
      <c r="Z41" s="36">
        <v>12.76</v>
      </c>
      <c r="AA41" s="34" t="s">
        <v>8</v>
      </c>
      <c r="AB41" s="36">
        <v>14.56</v>
      </c>
      <c r="AC41" s="34" t="s">
        <v>8</v>
      </c>
      <c r="AD41" s="38"/>
      <c r="AE41" s="38"/>
    </row>
    <row r="42" spans="1:31" s="40" customFormat="1" ht="15" customHeight="1">
      <c r="A42" s="38"/>
      <c r="B42" s="92">
        <v>1976</v>
      </c>
      <c r="C42" s="92"/>
      <c r="D42" s="36">
        <v>13.25</v>
      </c>
      <c r="E42" s="34" t="s">
        <v>8</v>
      </c>
      <c r="F42" s="36">
        <v>11.4</v>
      </c>
      <c r="G42" s="34" t="s">
        <v>8</v>
      </c>
      <c r="H42" s="79">
        <v>12.96</v>
      </c>
      <c r="I42" s="79"/>
      <c r="J42" s="34" t="s">
        <v>8</v>
      </c>
      <c r="K42" s="36">
        <v>8.5399999999999991</v>
      </c>
      <c r="L42" s="34" t="s">
        <v>8</v>
      </c>
      <c r="M42" s="36">
        <v>9.8800000000000008</v>
      </c>
      <c r="N42" s="34" t="s">
        <v>8</v>
      </c>
      <c r="O42" s="36">
        <v>14.86</v>
      </c>
      <c r="P42" s="34" t="s">
        <v>8</v>
      </c>
      <c r="Q42" s="36">
        <v>8.3800000000000008</v>
      </c>
      <c r="R42" s="34" t="s">
        <v>9</v>
      </c>
      <c r="S42" s="79">
        <v>9.15</v>
      </c>
      <c r="T42" s="79"/>
      <c r="U42" s="34" t="s">
        <v>8</v>
      </c>
      <c r="V42" s="36">
        <v>17.52</v>
      </c>
      <c r="W42" s="34" t="s">
        <v>8</v>
      </c>
      <c r="X42" s="36">
        <v>30.42</v>
      </c>
      <c r="Y42" s="34" t="s">
        <v>8</v>
      </c>
      <c r="Z42" s="36">
        <v>11.36</v>
      </c>
      <c r="AA42" s="34" t="s">
        <v>8</v>
      </c>
      <c r="AB42" s="36"/>
      <c r="AC42" s="34" t="s">
        <v>8</v>
      </c>
      <c r="AD42" s="38"/>
      <c r="AE42" s="38"/>
    </row>
    <row r="43" spans="1:31" s="40" customFormat="1" ht="15" customHeight="1">
      <c r="A43" s="38"/>
      <c r="B43" s="92">
        <v>1977</v>
      </c>
      <c r="C43" s="92"/>
      <c r="D43" s="36">
        <v>8.6199999999999992</v>
      </c>
      <c r="E43" s="34" t="s">
        <v>8</v>
      </c>
      <c r="F43" s="36">
        <v>9.2100000000000009</v>
      </c>
      <c r="G43" s="34" t="s">
        <v>8</v>
      </c>
      <c r="H43" s="79">
        <v>8.3000000000000007</v>
      </c>
      <c r="I43" s="79"/>
      <c r="J43" s="34" t="s">
        <v>8</v>
      </c>
      <c r="K43" s="36"/>
      <c r="L43" s="34" t="s">
        <v>8</v>
      </c>
      <c r="M43" s="36">
        <v>13.56</v>
      </c>
      <c r="N43" s="34" t="s">
        <v>8</v>
      </c>
      <c r="O43" s="36">
        <v>21.96</v>
      </c>
      <c r="P43" s="34" t="s">
        <v>8</v>
      </c>
      <c r="Q43" s="36">
        <v>49.72</v>
      </c>
      <c r="R43" s="34" t="s">
        <v>8</v>
      </c>
      <c r="S43" s="79">
        <v>26.14</v>
      </c>
      <c r="T43" s="79"/>
      <c r="U43" s="34" t="s">
        <v>8</v>
      </c>
      <c r="V43" s="36">
        <v>11.46</v>
      </c>
      <c r="W43" s="34" t="s">
        <v>8</v>
      </c>
      <c r="X43" s="36">
        <v>18.16</v>
      </c>
      <c r="Y43" s="34" t="s">
        <v>8</v>
      </c>
      <c r="Z43" s="36"/>
      <c r="AA43" s="34" t="s">
        <v>8</v>
      </c>
      <c r="AB43" s="36">
        <v>14.59</v>
      </c>
      <c r="AC43" s="34" t="s">
        <v>8</v>
      </c>
      <c r="AD43" s="38"/>
      <c r="AE43" s="38"/>
    </row>
    <row r="44" spans="1:31" s="40" customFormat="1" ht="15" customHeight="1">
      <c r="A44" s="38"/>
      <c r="B44" s="92">
        <v>1978</v>
      </c>
      <c r="C44" s="92"/>
      <c r="D44" s="36">
        <v>13.15</v>
      </c>
      <c r="E44" s="34" t="s">
        <v>8</v>
      </c>
      <c r="F44" s="36">
        <v>12.9</v>
      </c>
      <c r="G44" s="34" t="s">
        <v>8</v>
      </c>
      <c r="H44" s="79">
        <v>13.11</v>
      </c>
      <c r="I44" s="79"/>
      <c r="J44" s="34" t="s">
        <v>8</v>
      </c>
      <c r="K44" s="36">
        <v>12.34</v>
      </c>
      <c r="L44" s="34" t="s">
        <v>8</v>
      </c>
      <c r="M44" s="36">
        <v>12.15</v>
      </c>
      <c r="N44" s="34" t="s">
        <v>8</v>
      </c>
      <c r="O44" s="36">
        <v>18.2</v>
      </c>
      <c r="P44" s="34" t="s">
        <v>8</v>
      </c>
      <c r="Q44" s="36">
        <v>68.17</v>
      </c>
      <c r="R44" s="34" t="s">
        <v>9</v>
      </c>
      <c r="S44" s="79">
        <v>20.77</v>
      </c>
      <c r="T44" s="79"/>
      <c r="U44" s="34" t="s">
        <v>8</v>
      </c>
      <c r="V44" s="36">
        <v>29.31</v>
      </c>
      <c r="W44" s="34" t="s">
        <v>8</v>
      </c>
      <c r="X44" s="36">
        <v>22.44</v>
      </c>
      <c r="Y44" s="34" t="s">
        <v>8</v>
      </c>
      <c r="Z44" s="36">
        <v>30.33</v>
      </c>
      <c r="AA44" s="34" t="s">
        <v>8</v>
      </c>
      <c r="AB44" s="36">
        <v>17.63</v>
      </c>
      <c r="AC44" s="34" t="s">
        <v>8</v>
      </c>
      <c r="AD44" s="38"/>
      <c r="AE44" s="38"/>
    </row>
    <row r="45" spans="1:31" s="40" customFormat="1" ht="15" customHeight="1">
      <c r="A45" s="38"/>
      <c r="B45" s="92">
        <v>1979</v>
      </c>
      <c r="C45" s="92"/>
      <c r="D45" s="36">
        <v>11.22</v>
      </c>
      <c r="E45" s="34" t="s">
        <v>8</v>
      </c>
      <c r="F45" s="36">
        <v>12.01</v>
      </c>
      <c r="G45" s="34" t="s">
        <v>8</v>
      </c>
      <c r="H45" s="79">
        <v>11.54</v>
      </c>
      <c r="I45" s="79"/>
      <c r="J45" s="34" t="s">
        <v>8</v>
      </c>
      <c r="K45" s="36">
        <v>11.68</v>
      </c>
      <c r="L45" s="34" t="s">
        <v>8</v>
      </c>
      <c r="M45" s="36">
        <v>19.21</v>
      </c>
      <c r="N45" s="34" t="s">
        <v>8</v>
      </c>
      <c r="O45" s="36">
        <v>10.31</v>
      </c>
      <c r="P45" s="34" t="s">
        <v>8</v>
      </c>
      <c r="Q45" s="36">
        <v>31.94</v>
      </c>
      <c r="R45" s="34" t="s">
        <v>9</v>
      </c>
      <c r="S45" s="79">
        <v>58.98</v>
      </c>
      <c r="T45" s="79"/>
      <c r="U45" s="34" t="s">
        <v>8</v>
      </c>
      <c r="V45" s="36">
        <v>46.11</v>
      </c>
      <c r="W45" s="34" t="s">
        <v>8</v>
      </c>
      <c r="X45" s="36">
        <v>13.33</v>
      </c>
      <c r="Y45" s="34" t="s">
        <v>8</v>
      </c>
      <c r="Z45" s="36">
        <v>15.44</v>
      </c>
      <c r="AA45" s="34" t="s">
        <v>8</v>
      </c>
      <c r="AB45" s="36">
        <v>12.85</v>
      </c>
      <c r="AC45" s="34" t="s">
        <v>8</v>
      </c>
      <c r="AD45" s="38"/>
      <c r="AE45" s="38"/>
    </row>
    <row r="46" spans="1:31" s="40" customFormat="1" ht="15" customHeight="1">
      <c r="A46" s="38"/>
      <c r="B46" s="92">
        <v>1980</v>
      </c>
      <c r="C46" s="92"/>
      <c r="D46" s="36">
        <v>12.97</v>
      </c>
      <c r="E46" s="34" t="s">
        <v>8</v>
      </c>
      <c r="F46" s="36">
        <v>13.36</v>
      </c>
      <c r="G46" s="34" t="s">
        <v>8</v>
      </c>
      <c r="H46" s="79">
        <v>11.14</v>
      </c>
      <c r="I46" s="79"/>
      <c r="J46" s="34" t="s">
        <v>8</v>
      </c>
      <c r="K46" s="36">
        <v>40.01</v>
      </c>
      <c r="L46" s="34" t="s">
        <v>8</v>
      </c>
      <c r="M46" s="36">
        <v>27.53</v>
      </c>
      <c r="N46" s="34" t="s">
        <v>8</v>
      </c>
      <c r="O46" s="36">
        <v>56.91</v>
      </c>
      <c r="P46" s="34" t="s">
        <v>9</v>
      </c>
      <c r="Q46" s="36">
        <v>57.75</v>
      </c>
      <c r="R46" s="34" t="s">
        <v>8</v>
      </c>
      <c r="S46" s="79">
        <v>27.57</v>
      </c>
      <c r="T46" s="79"/>
      <c r="U46" s="34" t="s">
        <v>8</v>
      </c>
      <c r="V46" s="36">
        <v>13.02</v>
      </c>
      <c r="W46" s="34" t="s">
        <v>8</v>
      </c>
      <c r="X46" s="36">
        <v>29.17</v>
      </c>
      <c r="Y46" s="34" t="s">
        <v>8</v>
      </c>
      <c r="Z46" s="36">
        <v>22.47</v>
      </c>
      <c r="AA46" s="34" t="s">
        <v>8</v>
      </c>
      <c r="AB46" s="36">
        <v>17.77</v>
      </c>
      <c r="AC46" s="34" t="s">
        <v>9</v>
      </c>
      <c r="AD46" s="38"/>
      <c r="AE46" s="38"/>
    </row>
    <row r="47" spans="1:31" s="40" customFormat="1" ht="15" customHeight="1">
      <c r="A47" s="38"/>
      <c r="B47" s="92">
        <v>1981</v>
      </c>
      <c r="C47" s="92"/>
      <c r="D47" s="36">
        <v>26.19</v>
      </c>
      <c r="E47" s="34" t="s">
        <v>8</v>
      </c>
      <c r="F47" s="36"/>
      <c r="G47" s="34" t="s">
        <v>8</v>
      </c>
      <c r="H47" s="79">
        <v>19.32</v>
      </c>
      <c r="I47" s="79"/>
      <c r="J47" s="34" t="s">
        <v>8</v>
      </c>
      <c r="K47" s="36">
        <v>26.21</v>
      </c>
      <c r="L47" s="34" t="s">
        <v>8</v>
      </c>
      <c r="M47" s="36">
        <v>49.81</v>
      </c>
      <c r="N47" s="34" t="s">
        <v>9</v>
      </c>
      <c r="O47" s="36">
        <v>28.13</v>
      </c>
      <c r="P47" s="34" t="s">
        <v>9</v>
      </c>
      <c r="Q47" s="36">
        <v>36.36</v>
      </c>
      <c r="R47" s="34" t="s">
        <v>9</v>
      </c>
      <c r="S47" s="79">
        <v>17.09</v>
      </c>
      <c r="T47" s="79"/>
      <c r="U47" s="34" t="s">
        <v>9</v>
      </c>
      <c r="V47" s="36">
        <v>25.53</v>
      </c>
      <c r="W47" s="34" t="s">
        <v>8</v>
      </c>
      <c r="X47" s="36">
        <v>14.29</v>
      </c>
      <c r="Y47" s="34" t="s">
        <v>8</v>
      </c>
      <c r="Z47" s="36">
        <v>14.97</v>
      </c>
      <c r="AA47" s="34" t="s">
        <v>8</v>
      </c>
      <c r="AB47" s="36"/>
      <c r="AC47" s="34" t="s">
        <v>8</v>
      </c>
      <c r="AD47" s="38"/>
      <c r="AE47" s="38"/>
    </row>
    <row r="48" spans="1:31" s="40" customFormat="1" ht="15" customHeight="1">
      <c r="A48" s="38"/>
      <c r="B48" s="92">
        <v>1982</v>
      </c>
      <c r="C48" s="92"/>
      <c r="D48" s="36">
        <v>10.7</v>
      </c>
      <c r="E48" s="34" t="s">
        <v>8</v>
      </c>
      <c r="F48" s="36">
        <v>14.75</v>
      </c>
      <c r="G48" s="34" t="s">
        <v>8</v>
      </c>
      <c r="H48" s="79">
        <v>18.440000000000001</v>
      </c>
      <c r="I48" s="79"/>
      <c r="J48" s="34" t="s">
        <v>8</v>
      </c>
      <c r="K48" s="36">
        <v>17.61</v>
      </c>
      <c r="L48" s="34" t="s">
        <v>8</v>
      </c>
      <c r="M48" s="36">
        <v>34.65</v>
      </c>
      <c r="N48" s="34" t="s">
        <v>8</v>
      </c>
      <c r="O48" s="36">
        <v>71.819999999999993</v>
      </c>
      <c r="P48" s="34" t="s">
        <v>8</v>
      </c>
      <c r="Q48" s="36">
        <v>59.49</v>
      </c>
      <c r="R48" s="34" t="s">
        <v>9</v>
      </c>
      <c r="S48" s="79">
        <v>33.04</v>
      </c>
      <c r="T48" s="79"/>
      <c r="U48" s="34" t="s">
        <v>8</v>
      </c>
      <c r="V48" s="36">
        <v>44.23</v>
      </c>
      <c r="W48" s="34" t="s">
        <v>8</v>
      </c>
      <c r="X48" s="36">
        <v>34.880000000000003</v>
      </c>
      <c r="Y48" s="34" t="s">
        <v>8</v>
      </c>
      <c r="Z48" s="36">
        <v>31.29</v>
      </c>
      <c r="AA48" s="34" t="s">
        <v>9</v>
      </c>
      <c r="AB48" s="36"/>
      <c r="AC48" s="34" t="s">
        <v>8</v>
      </c>
      <c r="AD48" s="38"/>
      <c r="AE48" s="38"/>
    </row>
    <row r="49" spans="1:31" s="40" customFormat="1" ht="15" customHeight="1">
      <c r="A49" s="38"/>
      <c r="B49" s="92">
        <v>1983</v>
      </c>
      <c r="C49" s="92"/>
      <c r="D49" s="36"/>
      <c r="E49" s="34" t="s">
        <v>8</v>
      </c>
      <c r="F49" s="36">
        <v>10.29</v>
      </c>
      <c r="G49" s="34" t="s">
        <v>9</v>
      </c>
      <c r="H49" s="79">
        <v>13.16</v>
      </c>
      <c r="I49" s="79"/>
      <c r="J49" s="34" t="s">
        <v>9</v>
      </c>
      <c r="K49" s="36">
        <v>15.5</v>
      </c>
      <c r="L49" s="34" t="s">
        <v>9</v>
      </c>
      <c r="M49" s="36">
        <v>13.72</v>
      </c>
      <c r="N49" s="34" t="s">
        <v>9</v>
      </c>
      <c r="O49" s="36">
        <v>31.34</v>
      </c>
      <c r="P49" s="34" t="s">
        <v>10</v>
      </c>
      <c r="Q49" s="36">
        <v>40.75</v>
      </c>
      <c r="R49" s="34" t="s">
        <v>9</v>
      </c>
      <c r="S49" s="79">
        <v>12.89</v>
      </c>
      <c r="T49" s="79"/>
      <c r="U49" s="34" t="s">
        <v>9</v>
      </c>
      <c r="V49" s="36">
        <v>12.4</v>
      </c>
      <c r="W49" s="34" t="s">
        <v>9</v>
      </c>
      <c r="X49" s="36">
        <v>16.239999999999998</v>
      </c>
      <c r="Y49" s="34" t="s">
        <v>9</v>
      </c>
      <c r="Z49" s="36">
        <v>17.25</v>
      </c>
      <c r="AA49" s="34" t="s">
        <v>9</v>
      </c>
      <c r="AB49" s="36">
        <v>14.01</v>
      </c>
      <c r="AC49" s="34" t="s">
        <v>9</v>
      </c>
      <c r="AD49" s="38"/>
      <c r="AE49" s="38"/>
    </row>
    <row r="50" spans="1:31" s="40" customFormat="1" ht="15" customHeight="1">
      <c r="A50" s="38"/>
      <c r="B50" s="92">
        <v>1984</v>
      </c>
      <c r="C50" s="92"/>
      <c r="D50" s="36">
        <v>13.49</v>
      </c>
      <c r="E50" s="34" t="s">
        <v>9</v>
      </c>
      <c r="F50" s="36">
        <v>17.11</v>
      </c>
      <c r="G50" s="34" t="s">
        <v>9</v>
      </c>
      <c r="H50" s="79">
        <v>13.92</v>
      </c>
      <c r="I50" s="79"/>
      <c r="J50" s="34" t="s">
        <v>9</v>
      </c>
      <c r="K50" s="36">
        <v>14.45</v>
      </c>
      <c r="L50" s="34" t="s">
        <v>9</v>
      </c>
      <c r="M50" s="36">
        <v>36.909999999999997</v>
      </c>
      <c r="N50" s="34" t="s">
        <v>9</v>
      </c>
      <c r="O50" s="36">
        <v>16.66</v>
      </c>
      <c r="P50" s="34" t="s">
        <v>10</v>
      </c>
      <c r="Q50" s="36">
        <v>78.900000000000006</v>
      </c>
      <c r="R50" s="34" t="s">
        <v>9</v>
      </c>
      <c r="S50" s="79">
        <v>23.44</v>
      </c>
      <c r="T50" s="79"/>
      <c r="U50" s="34" t="s">
        <v>9</v>
      </c>
      <c r="V50" s="36">
        <v>29.98</v>
      </c>
      <c r="W50" s="34" t="s">
        <v>9</v>
      </c>
      <c r="X50" s="36">
        <v>17.16</v>
      </c>
      <c r="Y50" s="34" t="s">
        <v>9</v>
      </c>
      <c r="Z50" s="36">
        <v>17.670000000000002</v>
      </c>
      <c r="AA50" s="34" t="s">
        <v>8</v>
      </c>
      <c r="AB50" s="36">
        <v>15.44</v>
      </c>
      <c r="AC50" s="34" t="s">
        <v>8</v>
      </c>
      <c r="AD50" s="38"/>
      <c r="AE50" s="38"/>
    </row>
    <row r="51" spans="1:31" s="40" customFormat="1" ht="15" customHeight="1">
      <c r="A51" s="38"/>
      <c r="B51" s="92">
        <v>1985</v>
      </c>
      <c r="C51" s="92"/>
      <c r="D51" s="36">
        <v>15.85</v>
      </c>
      <c r="E51" s="34" t="s">
        <v>8</v>
      </c>
      <c r="F51" s="36">
        <v>11.02</v>
      </c>
      <c r="G51" s="34" t="s">
        <v>8</v>
      </c>
      <c r="H51" s="79">
        <v>14.96</v>
      </c>
      <c r="I51" s="79"/>
      <c r="J51" s="34" t="s">
        <v>8</v>
      </c>
      <c r="K51" s="36">
        <v>12.67</v>
      </c>
      <c r="L51" s="34" t="s">
        <v>8</v>
      </c>
      <c r="M51" s="36">
        <v>19.489999999999998</v>
      </c>
      <c r="N51" s="34" t="s">
        <v>8</v>
      </c>
      <c r="O51" s="36">
        <v>15.85</v>
      </c>
      <c r="P51" s="34" t="s">
        <v>8</v>
      </c>
      <c r="Q51" s="36">
        <v>42.36</v>
      </c>
      <c r="R51" s="34" t="s">
        <v>8</v>
      </c>
      <c r="S51" s="79">
        <v>15.63</v>
      </c>
      <c r="T51" s="79"/>
      <c r="U51" s="34" t="s">
        <v>8</v>
      </c>
      <c r="V51" s="36">
        <v>18.489999999999998</v>
      </c>
      <c r="W51" s="34" t="s">
        <v>8</v>
      </c>
      <c r="X51" s="36">
        <v>30.39</v>
      </c>
      <c r="Y51" s="34" t="s">
        <v>8</v>
      </c>
      <c r="Z51" s="36">
        <v>20.95</v>
      </c>
      <c r="AA51" s="34" t="s">
        <v>8</v>
      </c>
      <c r="AB51" s="36">
        <v>15.28</v>
      </c>
      <c r="AC51" s="39"/>
      <c r="AD51" s="38"/>
      <c r="AE51" s="38"/>
    </row>
    <row r="52" spans="1:31" s="40" customFormat="1" ht="15" customHeight="1">
      <c r="A52" s="38"/>
      <c r="B52" s="92">
        <v>1986</v>
      </c>
      <c r="C52" s="92"/>
      <c r="D52" s="36">
        <v>15.49</v>
      </c>
      <c r="E52" s="34" t="s">
        <v>8</v>
      </c>
      <c r="F52" s="36">
        <v>14.59</v>
      </c>
      <c r="G52" s="34" t="s">
        <v>8</v>
      </c>
      <c r="H52" s="79">
        <v>16.78</v>
      </c>
      <c r="I52" s="79"/>
      <c r="J52" s="34" t="s">
        <v>8</v>
      </c>
      <c r="K52" s="36">
        <v>21.03</v>
      </c>
      <c r="L52" s="34" t="s">
        <v>8</v>
      </c>
      <c r="M52" s="36">
        <v>67.349999999999994</v>
      </c>
      <c r="N52" s="34" t="s">
        <v>8</v>
      </c>
      <c r="O52" s="36">
        <v>75.430000000000007</v>
      </c>
      <c r="P52" s="34" t="s">
        <v>9</v>
      </c>
      <c r="Q52" s="36">
        <v>12.3</v>
      </c>
      <c r="R52" s="34" t="s">
        <v>8</v>
      </c>
      <c r="S52" s="79">
        <v>50.32</v>
      </c>
      <c r="T52" s="79"/>
      <c r="U52" s="34" t="s">
        <v>8</v>
      </c>
      <c r="V52" s="36">
        <v>7.92</v>
      </c>
      <c r="W52" s="34" t="s">
        <v>8</v>
      </c>
      <c r="X52" s="36">
        <v>13.22</v>
      </c>
      <c r="Y52" s="34" t="s">
        <v>8</v>
      </c>
      <c r="Z52" s="36">
        <v>24.6</v>
      </c>
      <c r="AA52" s="34" t="s">
        <v>8</v>
      </c>
      <c r="AB52" s="36">
        <v>10.72</v>
      </c>
      <c r="AC52" s="39"/>
      <c r="AD52" s="38"/>
      <c r="AE52" s="38"/>
    </row>
    <row r="53" spans="1:31" s="40" customFormat="1" ht="15" customHeight="1">
      <c r="A53" s="38"/>
      <c r="B53" s="92">
        <v>1987</v>
      </c>
      <c r="C53" s="92"/>
      <c r="D53" s="36">
        <v>11.88</v>
      </c>
      <c r="E53" s="34" t="s">
        <v>8</v>
      </c>
      <c r="F53" s="36">
        <v>17.510000000000002</v>
      </c>
      <c r="G53" s="34" t="s">
        <v>8</v>
      </c>
      <c r="H53" s="79">
        <v>17.079999999999998</v>
      </c>
      <c r="I53" s="79"/>
      <c r="J53" s="34" t="s">
        <v>8</v>
      </c>
      <c r="K53" s="36">
        <v>11.86</v>
      </c>
      <c r="L53" s="34" t="s">
        <v>8</v>
      </c>
      <c r="M53" s="36">
        <v>12.08</v>
      </c>
      <c r="N53" s="34" t="s">
        <v>8</v>
      </c>
      <c r="O53" s="36">
        <v>14.14</v>
      </c>
      <c r="P53" s="34" t="s">
        <v>8</v>
      </c>
      <c r="Q53" s="36">
        <v>81.98</v>
      </c>
      <c r="R53" s="34" t="s">
        <v>9</v>
      </c>
      <c r="S53" s="79">
        <v>37.86</v>
      </c>
      <c r="T53" s="79"/>
      <c r="U53" s="34" t="s">
        <v>8</v>
      </c>
      <c r="V53" s="36">
        <v>28.16</v>
      </c>
      <c r="W53" s="34" t="s">
        <v>8</v>
      </c>
      <c r="X53" s="36">
        <v>23.32</v>
      </c>
      <c r="Y53" s="34" t="s">
        <v>8</v>
      </c>
      <c r="Z53" s="36">
        <v>17.34</v>
      </c>
      <c r="AA53" s="34" t="s">
        <v>8</v>
      </c>
      <c r="AB53" s="36">
        <v>17.760000000000002</v>
      </c>
      <c r="AC53" s="39"/>
      <c r="AD53" s="38"/>
      <c r="AE53" s="38"/>
    </row>
    <row r="54" spans="1:31" s="40" customFormat="1" ht="15" customHeight="1">
      <c r="A54" s="38"/>
      <c r="B54" s="92">
        <v>1988</v>
      </c>
      <c r="C54" s="92"/>
      <c r="D54" s="36">
        <v>19.079999999999998</v>
      </c>
      <c r="E54" s="34" t="s">
        <v>8</v>
      </c>
      <c r="F54" s="36">
        <v>19.989999999999998</v>
      </c>
      <c r="G54" s="34" t="s">
        <v>8</v>
      </c>
      <c r="H54" s="79">
        <v>22.52</v>
      </c>
      <c r="I54" s="79"/>
      <c r="J54" s="34" t="s">
        <v>8</v>
      </c>
      <c r="K54" s="36">
        <v>18.8</v>
      </c>
      <c r="L54" s="34" t="s">
        <v>8</v>
      </c>
      <c r="M54" s="36">
        <v>10.050000000000001</v>
      </c>
      <c r="N54" s="34" t="s">
        <v>8</v>
      </c>
      <c r="O54" s="36">
        <v>31.81</v>
      </c>
      <c r="P54" s="34" t="s">
        <v>8</v>
      </c>
      <c r="Q54" s="36">
        <v>36.32</v>
      </c>
      <c r="R54" s="34" t="s">
        <v>8</v>
      </c>
      <c r="S54" s="79">
        <v>45.38</v>
      </c>
      <c r="T54" s="79"/>
      <c r="U54" s="34" t="s">
        <v>8</v>
      </c>
      <c r="V54" s="36">
        <v>16.22</v>
      </c>
      <c r="W54" s="34" t="s">
        <v>8</v>
      </c>
      <c r="X54" s="36">
        <v>14.63</v>
      </c>
      <c r="Y54" s="34" t="s">
        <v>8</v>
      </c>
      <c r="Z54" s="36">
        <v>17.2</v>
      </c>
      <c r="AA54" s="34" t="s">
        <v>8</v>
      </c>
      <c r="AB54" s="36">
        <v>18.600000000000001</v>
      </c>
      <c r="AC54" s="39"/>
      <c r="AD54" s="38"/>
      <c r="AE54" s="38"/>
    </row>
    <row r="55" spans="1:31" s="40" customFormat="1" ht="15" customHeight="1">
      <c r="A55" s="38"/>
      <c r="B55" s="92">
        <v>1989</v>
      </c>
      <c r="C55" s="92"/>
      <c r="D55" s="36">
        <v>13.23</v>
      </c>
      <c r="E55" s="34" t="s">
        <v>8</v>
      </c>
      <c r="F55" s="36">
        <v>14.55</v>
      </c>
      <c r="G55" s="34" t="s">
        <v>8</v>
      </c>
      <c r="H55" s="79">
        <v>13.25</v>
      </c>
      <c r="I55" s="79"/>
      <c r="J55" s="34" t="s">
        <v>8</v>
      </c>
      <c r="K55" s="36">
        <v>13.98</v>
      </c>
      <c r="L55" s="34" t="s">
        <v>8</v>
      </c>
      <c r="M55" s="36">
        <v>12.95</v>
      </c>
      <c r="N55" s="34" t="s">
        <v>8</v>
      </c>
      <c r="O55" s="36">
        <v>17.7</v>
      </c>
      <c r="P55" s="34" t="s">
        <v>8</v>
      </c>
      <c r="Q55" s="36">
        <v>27.27</v>
      </c>
      <c r="R55" s="34" t="s">
        <v>8</v>
      </c>
      <c r="S55" s="79">
        <v>31.01</v>
      </c>
      <c r="T55" s="79"/>
      <c r="U55" s="34" t="s">
        <v>8</v>
      </c>
      <c r="V55" s="36">
        <v>14.61</v>
      </c>
      <c r="W55" s="34" t="s">
        <v>9</v>
      </c>
      <c r="X55" s="36">
        <v>15.56</v>
      </c>
      <c r="Y55" s="34" t="s">
        <v>8</v>
      </c>
      <c r="Z55" s="36">
        <v>19.02</v>
      </c>
      <c r="AA55" s="34" t="s">
        <v>8</v>
      </c>
      <c r="AB55" s="36">
        <v>18.34</v>
      </c>
      <c r="AC55" s="39"/>
      <c r="AD55" s="38"/>
      <c r="AE55" s="38"/>
    </row>
    <row r="56" spans="1:31" s="40" customFormat="1" ht="15" customHeight="1">
      <c r="A56" s="38"/>
      <c r="B56" s="92">
        <v>1990</v>
      </c>
      <c r="C56" s="92"/>
      <c r="D56" s="36">
        <v>12.67</v>
      </c>
      <c r="E56" s="34" t="s">
        <v>8</v>
      </c>
      <c r="F56" s="36">
        <v>11.89</v>
      </c>
      <c r="G56" s="34" t="s">
        <v>8</v>
      </c>
      <c r="H56" s="79">
        <v>17.43</v>
      </c>
      <c r="I56" s="79"/>
      <c r="J56" s="34" t="s">
        <v>8</v>
      </c>
      <c r="K56" s="36">
        <v>10.68</v>
      </c>
      <c r="L56" s="34" t="s">
        <v>8</v>
      </c>
      <c r="M56" s="36">
        <v>12.25</v>
      </c>
      <c r="N56" s="34" t="s">
        <v>8</v>
      </c>
      <c r="O56" s="36">
        <v>11.68</v>
      </c>
      <c r="P56" s="34" t="s">
        <v>8</v>
      </c>
      <c r="Q56" s="36">
        <v>14.65</v>
      </c>
      <c r="R56" s="34" t="s">
        <v>8</v>
      </c>
      <c r="S56" s="79">
        <v>12.33</v>
      </c>
      <c r="T56" s="79"/>
      <c r="U56" s="34" t="s">
        <v>8</v>
      </c>
      <c r="V56" s="36">
        <v>33.869999999999997</v>
      </c>
      <c r="W56" s="34" t="s">
        <v>8</v>
      </c>
      <c r="X56" s="36">
        <v>15.15</v>
      </c>
      <c r="Y56" s="34" t="s">
        <v>8</v>
      </c>
      <c r="Z56" s="36">
        <v>14.64</v>
      </c>
      <c r="AA56" s="34" t="s">
        <v>8</v>
      </c>
      <c r="AB56" s="36">
        <v>13.11</v>
      </c>
      <c r="AC56" s="39"/>
      <c r="AD56" s="38"/>
      <c r="AE56" s="38"/>
    </row>
    <row r="57" spans="1:31" s="40" customFormat="1" ht="15" customHeight="1">
      <c r="A57" s="38"/>
      <c r="B57" s="92">
        <v>1991</v>
      </c>
      <c r="C57" s="92"/>
      <c r="D57" s="36">
        <v>11.1</v>
      </c>
      <c r="E57" s="34" t="s">
        <v>8</v>
      </c>
      <c r="F57" s="36">
        <v>10.6</v>
      </c>
      <c r="G57" s="34" t="s">
        <v>8</v>
      </c>
      <c r="H57" s="79">
        <v>12.08</v>
      </c>
      <c r="I57" s="79"/>
      <c r="J57" s="34" t="s">
        <v>8</v>
      </c>
      <c r="K57" s="36">
        <v>11.3</v>
      </c>
      <c r="L57" s="34" t="s">
        <v>8</v>
      </c>
      <c r="M57" s="36">
        <v>62.81</v>
      </c>
      <c r="N57" s="34" t="s">
        <v>8</v>
      </c>
      <c r="O57" s="36">
        <v>60.98</v>
      </c>
      <c r="P57" s="34" t="s">
        <v>8</v>
      </c>
      <c r="Q57" s="36">
        <v>56.67</v>
      </c>
      <c r="R57" s="34" t="s">
        <v>8</v>
      </c>
      <c r="S57" s="79">
        <v>21.35</v>
      </c>
      <c r="T57" s="79"/>
      <c r="U57" s="34" t="s">
        <v>8</v>
      </c>
      <c r="V57" s="36">
        <v>22.48</v>
      </c>
      <c r="W57" s="34" t="s">
        <v>8</v>
      </c>
      <c r="X57" s="36">
        <v>20.440000000000001</v>
      </c>
      <c r="Y57" s="34" t="s">
        <v>8</v>
      </c>
      <c r="Z57" s="36">
        <v>20.82</v>
      </c>
      <c r="AA57" s="34" t="s">
        <v>8</v>
      </c>
      <c r="AB57" s="36">
        <v>21.81</v>
      </c>
      <c r="AC57" s="39"/>
      <c r="AD57" s="38"/>
      <c r="AE57" s="38"/>
    </row>
    <row r="58" spans="1:31" s="40" customFormat="1" ht="15" customHeight="1">
      <c r="A58" s="38"/>
      <c r="B58" s="92">
        <v>1992</v>
      </c>
      <c r="C58" s="92"/>
      <c r="D58" s="36">
        <v>14.83</v>
      </c>
      <c r="E58" s="34" t="s">
        <v>8</v>
      </c>
      <c r="F58" s="36">
        <v>16.32</v>
      </c>
      <c r="G58" s="34" t="s">
        <v>8</v>
      </c>
      <c r="H58" s="79">
        <v>17.45</v>
      </c>
      <c r="I58" s="79"/>
      <c r="J58" s="34" t="s">
        <v>8</v>
      </c>
      <c r="K58" s="36">
        <v>11.71</v>
      </c>
      <c r="L58" s="34" t="s">
        <v>8</v>
      </c>
      <c r="M58" s="36">
        <v>95.44</v>
      </c>
      <c r="N58" s="34" t="s">
        <v>8</v>
      </c>
      <c r="O58" s="36">
        <v>112.94</v>
      </c>
      <c r="P58" s="34" t="s">
        <v>8</v>
      </c>
      <c r="Q58" s="36">
        <v>37.06</v>
      </c>
      <c r="R58" s="34" t="s">
        <v>8</v>
      </c>
      <c r="S58" s="79">
        <v>16.59</v>
      </c>
      <c r="T58" s="79"/>
      <c r="U58" s="34" t="s">
        <v>9</v>
      </c>
      <c r="V58" s="36">
        <v>19.59</v>
      </c>
      <c r="W58" s="34" t="s">
        <v>8</v>
      </c>
      <c r="X58" s="36">
        <v>16.57</v>
      </c>
      <c r="Y58" s="34" t="s">
        <v>9</v>
      </c>
      <c r="Z58" s="36">
        <v>23.82</v>
      </c>
      <c r="AA58" s="34" t="s">
        <v>9</v>
      </c>
      <c r="AB58" s="36">
        <v>19.61</v>
      </c>
      <c r="AC58" s="39"/>
      <c r="AD58" s="38"/>
      <c r="AE58" s="38"/>
    </row>
    <row r="59" spans="1:31" s="40" customFormat="1" ht="15" customHeight="1">
      <c r="A59" s="38"/>
      <c r="B59" s="92">
        <v>1993</v>
      </c>
      <c r="C59" s="92"/>
      <c r="D59" s="36">
        <v>13.44</v>
      </c>
      <c r="E59" s="34" t="s">
        <v>8</v>
      </c>
      <c r="F59" s="36">
        <v>13.38</v>
      </c>
      <c r="G59" s="34" t="s">
        <v>8</v>
      </c>
      <c r="H59" s="79">
        <v>15.74</v>
      </c>
      <c r="I59" s="79"/>
      <c r="J59" s="34" t="s">
        <v>8</v>
      </c>
      <c r="K59" s="36">
        <v>14.18</v>
      </c>
      <c r="L59" s="34" t="s">
        <v>8</v>
      </c>
      <c r="M59" s="36">
        <v>21.67</v>
      </c>
      <c r="N59" s="34" t="s">
        <v>8</v>
      </c>
      <c r="O59" s="36">
        <v>46.4</v>
      </c>
      <c r="P59" s="34" t="s">
        <v>8</v>
      </c>
      <c r="Q59" s="36">
        <v>30.3</v>
      </c>
      <c r="R59" s="34" t="s">
        <v>8</v>
      </c>
      <c r="S59" s="79">
        <v>15.19</v>
      </c>
      <c r="T59" s="79"/>
      <c r="U59" s="34" t="s">
        <v>8</v>
      </c>
      <c r="V59" s="36">
        <v>11.85</v>
      </c>
      <c r="W59" s="34" t="s">
        <v>8</v>
      </c>
      <c r="X59" s="36">
        <v>12.76</v>
      </c>
      <c r="Y59" s="34" t="s">
        <v>8</v>
      </c>
      <c r="Z59" s="36">
        <v>14.11</v>
      </c>
      <c r="AA59" s="34" t="s">
        <v>8</v>
      </c>
      <c r="AB59" s="36">
        <v>15.35</v>
      </c>
      <c r="AC59" s="39"/>
      <c r="AD59" s="38"/>
      <c r="AE59" s="38"/>
    </row>
    <row r="60" spans="1:31" s="40" customFormat="1" ht="15" customHeight="1">
      <c r="A60" s="38"/>
      <c r="B60" s="92">
        <v>1994</v>
      </c>
      <c r="C60" s="92"/>
      <c r="D60" s="36">
        <v>14.34</v>
      </c>
      <c r="E60" s="34" t="s">
        <v>8</v>
      </c>
      <c r="F60" s="36">
        <v>13.96</v>
      </c>
      <c r="G60" s="34" t="s">
        <v>8</v>
      </c>
      <c r="H60" s="79">
        <v>14.2</v>
      </c>
      <c r="I60" s="79"/>
      <c r="J60" s="34" t="s">
        <v>8</v>
      </c>
      <c r="K60" s="36">
        <v>15.75</v>
      </c>
      <c r="L60" s="34" t="s">
        <v>8</v>
      </c>
      <c r="M60" s="36">
        <v>13.5</v>
      </c>
      <c r="N60" s="34" t="s">
        <v>8</v>
      </c>
      <c r="O60" s="36">
        <v>35.81</v>
      </c>
      <c r="P60" s="34" t="s">
        <v>8</v>
      </c>
      <c r="Q60" s="36">
        <v>62.94</v>
      </c>
      <c r="R60" s="34" t="s">
        <v>8</v>
      </c>
      <c r="S60" s="79">
        <v>14.5</v>
      </c>
      <c r="T60" s="79"/>
      <c r="U60" s="34" t="s">
        <v>8</v>
      </c>
      <c r="V60" s="36">
        <v>14.38</v>
      </c>
      <c r="W60" s="34" t="s">
        <v>8</v>
      </c>
      <c r="X60" s="36">
        <v>12.73</v>
      </c>
      <c r="Y60" s="34" t="s">
        <v>8</v>
      </c>
      <c r="Z60" s="36">
        <v>16.16</v>
      </c>
      <c r="AA60" s="34" t="s">
        <v>8</v>
      </c>
      <c r="AB60" s="36">
        <v>20</v>
      </c>
      <c r="AC60" s="39"/>
      <c r="AD60" s="38"/>
      <c r="AE60" s="38"/>
    </row>
    <row r="61" spans="1:31" s="40" customFormat="1" ht="15" customHeight="1">
      <c r="A61" s="38"/>
      <c r="B61" s="92">
        <v>1995</v>
      </c>
      <c r="C61" s="92"/>
      <c r="D61" s="5">
        <v>17.59</v>
      </c>
      <c r="E61" s="5" t="s">
        <v>8</v>
      </c>
      <c r="F61" s="5">
        <v>16.7</v>
      </c>
      <c r="G61" s="5" t="s">
        <v>9</v>
      </c>
      <c r="H61" s="79">
        <v>14.69</v>
      </c>
      <c r="I61" s="79"/>
      <c r="J61" s="5" t="s">
        <v>8</v>
      </c>
      <c r="K61" s="5">
        <v>15.13</v>
      </c>
      <c r="L61" s="5" t="s">
        <v>8</v>
      </c>
      <c r="M61" s="5">
        <v>8.2899999999999991</v>
      </c>
      <c r="N61" s="5" t="s">
        <v>8</v>
      </c>
      <c r="O61" s="5">
        <v>36.25</v>
      </c>
      <c r="P61" s="5" t="s">
        <v>8</v>
      </c>
      <c r="Q61" s="5">
        <v>72.319999999999993</v>
      </c>
      <c r="R61" s="5" t="s">
        <v>8</v>
      </c>
      <c r="S61" s="79">
        <v>28.27</v>
      </c>
      <c r="T61" s="79"/>
      <c r="U61" s="5" t="s">
        <v>8</v>
      </c>
      <c r="V61" s="5">
        <v>17.059999999999999</v>
      </c>
      <c r="W61" s="5" t="s">
        <v>8</v>
      </c>
      <c r="X61" s="5">
        <v>20.190000000000001</v>
      </c>
      <c r="Y61" s="5" t="s">
        <v>8</v>
      </c>
      <c r="Z61" s="5">
        <v>19.809999999999999</v>
      </c>
      <c r="AA61" s="5" t="s">
        <v>8</v>
      </c>
      <c r="AB61" s="5">
        <v>19.38</v>
      </c>
      <c r="AC61" s="5"/>
      <c r="AD61" s="38" t="s">
        <v>8</v>
      </c>
      <c r="AE61" s="38"/>
    </row>
    <row r="62" spans="1:31" s="40" customFormat="1" ht="15" customHeight="1">
      <c r="A62" s="38"/>
      <c r="B62" s="92">
        <v>1996</v>
      </c>
      <c r="C62" s="92"/>
      <c r="D62" s="5">
        <v>22.71</v>
      </c>
      <c r="E62" s="5" t="s">
        <v>8</v>
      </c>
      <c r="F62" s="5">
        <v>19.62</v>
      </c>
      <c r="G62" s="5" t="s">
        <v>8</v>
      </c>
      <c r="H62" s="79">
        <v>20.45</v>
      </c>
      <c r="I62" s="79"/>
      <c r="J62" s="5" t="s">
        <v>8</v>
      </c>
      <c r="K62" s="5">
        <v>14.11</v>
      </c>
      <c r="L62" s="5" t="s">
        <v>8</v>
      </c>
      <c r="M62" s="5">
        <v>10.210000000000001</v>
      </c>
      <c r="N62" s="5" t="s">
        <v>8</v>
      </c>
      <c r="O62" s="5">
        <v>16.36</v>
      </c>
      <c r="P62" s="5" t="s">
        <v>8</v>
      </c>
      <c r="Q62" s="5">
        <v>12.99</v>
      </c>
      <c r="R62" s="5" t="s">
        <v>8</v>
      </c>
      <c r="S62" s="79">
        <v>19.21</v>
      </c>
      <c r="T62" s="79"/>
      <c r="U62" s="5" t="s">
        <v>8</v>
      </c>
      <c r="V62" s="5">
        <v>8.77</v>
      </c>
      <c r="W62" s="5" t="s">
        <v>8</v>
      </c>
      <c r="X62" s="5">
        <v>10.85</v>
      </c>
      <c r="Y62" s="5" t="s">
        <v>8</v>
      </c>
      <c r="Z62" s="5">
        <v>18.09</v>
      </c>
      <c r="AA62" s="5" t="s">
        <v>8</v>
      </c>
      <c r="AB62" s="5">
        <v>17.63</v>
      </c>
      <c r="AC62" s="5"/>
      <c r="AD62" s="38" t="s">
        <v>8</v>
      </c>
      <c r="AE62" s="38"/>
    </row>
    <row r="63" spans="1:31" s="40" customFormat="1" ht="15" customHeight="1">
      <c r="A63" s="38"/>
      <c r="B63" s="92">
        <v>1997</v>
      </c>
      <c r="C63" s="92"/>
      <c r="D63" s="5">
        <v>10.91</v>
      </c>
      <c r="E63" s="5" t="s">
        <v>8</v>
      </c>
      <c r="F63" s="5">
        <v>12.91</v>
      </c>
      <c r="G63" s="5" t="s">
        <v>8</v>
      </c>
      <c r="H63" s="79">
        <v>15.2</v>
      </c>
      <c r="I63" s="79"/>
      <c r="J63" s="5" t="s">
        <v>8</v>
      </c>
      <c r="K63" s="5">
        <v>17.510000000000002</v>
      </c>
      <c r="L63" s="5" t="s">
        <v>8</v>
      </c>
      <c r="M63" s="5">
        <v>17.68</v>
      </c>
      <c r="N63" s="5" t="s">
        <v>8</v>
      </c>
      <c r="O63" s="5">
        <v>86.64</v>
      </c>
      <c r="P63" s="5" t="s">
        <v>8</v>
      </c>
      <c r="Q63" s="5">
        <v>24.83</v>
      </c>
      <c r="R63" s="5" t="s">
        <v>8</v>
      </c>
      <c r="S63" s="79">
        <v>40.39</v>
      </c>
      <c r="T63" s="79"/>
      <c r="U63" s="5" t="s">
        <v>8</v>
      </c>
      <c r="V63" s="5">
        <v>35.619999999999997</v>
      </c>
      <c r="W63" s="5" t="s">
        <v>9</v>
      </c>
      <c r="X63" s="5">
        <v>38.06</v>
      </c>
      <c r="Y63" s="5" t="s">
        <v>8</v>
      </c>
      <c r="Z63" s="5">
        <v>16.14</v>
      </c>
      <c r="AA63" s="5" t="s">
        <v>8</v>
      </c>
      <c r="AB63" s="5">
        <v>15.49</v>
      </c>
      <c r="AC63" s="5"/>
      <c r="AD63" s="38" t="s">
        <v>8</v>
      </c>
      <c r="AE63" s="38"/>
    </row>
    <row r="64" spans="1:31" s="40" customFormat="1" ht="15" customHeight="1">
      <c r="A64" s="38"/>
      <c r="B64" s="92">
        <v>1998</v>
      </c>
      <c r="C64" s="92"/>
      <c r="D64" s="5">
        <v>15.5</v>
      </c>
      <c r="E64" s="5" t="s">
        <v>8</v>
      </c>
      <c r="F64" s="5">
        <v>15.66</v>
      </c>
      <c r="G64" s="5" t="s">
        <v>8</v>
      </c>
      <c r="H64" s="79">
        <v>16.47</v>
      </c>
      <c r="I64" s="79"/>
      <c r="J64" s="5" t="s">
        <v>8</v>
      </c>
      <c r="K64" s="5">
        <v>13.29</v>
      </c>
      <c r="L64" s="5" t="s">
        <v>8</v>
      </c>
      <c r="M64" s="5">
        <v>9.33</v>
      </c>
      <c r="N64" s="5" t="s">
        <v>8</v>
      </c>
      <c r="O64" s="5">
        <v>9.7100000000000009</v>
      </c>
      <c r="P64" s="5" t="s">
        <v>8</v>
      </c>
      <c r="Q64" s="5">
        <v>6.47</v>
      </c>
      <c r="R64" s="5" t="s">
        <v>8</v>
      </c>
      <c r="S64" s="79">
        <v>5.39</v>
      </c>
      <c r="T64" s="79"/>
      <c r="U64" s="5" t="s">
        <v>8</v>
      </c>
      <c r="V64" s="5">
        <v>5.75</v>
      </c>
      <c r="W64" s="5" t="s">
        <v>8</v>
      </c>
      <c r="X64" s="5">
        <v>8.18</v>
      </c>
      <c r="Y64" s="5" t="s">
        <v>8</v>
      </c>
      <c r="Z64" s="5">
        <v>10.42</v>
      </c>
      <c r="AA64" s="5" t="s">
        <v>8</v>
      </c>
      <c r="AB64" s="5">
        <v>8.86</v>
      </c>
      <c r="AC64" s="5"/>
      <c r="AD64" s="38" t="s">
        <v>8</v>
      </c>
      <c r="AE64" s="38"/>
    </row>
    <row r="65" spans="1:31" s="40" customFormat="1" ht="15" customHeight="1">
      <c r="A65" s="38"/>
      <c r="B65" s="92">
        <v>1999</v>
      </c>
      <c r="C65" s="92"/>
      <c r="D65" s="5">
        <v>8.4600000000000009</v>
      </c>
      <c r="E65" s="5" t="s">
        <v>8</v>
      </c>
      <c r="F65" s="5">
        <v>7.14</v>
      </c>
      <c r="G65" s="5" t="s">
        <v>8</v>
      </c>
      <c r="H65" s="79">
        <v>7.09</v>
      </c>
      <c r="I65" s="79"/>
      <c r="J65" s="5" t="s">
        <v>8</v>
      </c>
      <c r="K65" s="5">
        <v>6.26</v>
      </c>
      <c r="L65" s="5" t="s">
        <v>8</v>
      </c>
      <c r="M65" s="5">
        <v>8.31</v>
      </c>
      <c r="N65" s="5" t="s">
        <v>8</v>
      </c>
      <c r="O65" s="5">
        <v>22.96</v>
      </c>
      <c r="P65" s="5" t="s">
        <v>8</v>
      </c>
      <c r="Q65" s="5">
        <v>15.88</v>
      </c>
      <c r="R65" s="5" t="s">
        <v>8</v>
      </c>
      <c r="S65" s="79">
        <v>19.850000000000001</v>
      </c>
      <c r="T65" s="79"/>
      <c r="U65" s="5" t="s">
        <v>8</v>
      </c>
      <c r="V65" s="5">
        <v>46.42</v>
      </c>
      <c r="W65" s="5" t="s">
        <v>9</v>
      </c>
      <c r="X65" s="5"/>
      <c r="Y65" s="5" t="s">
        <v>8</v>
      </c>
      <c r="Z65" s="5"/>
      <c r="AA65" s="5" t="s">
        <v>8</v>
      </c>
      <c r="AB65" s="5">
        <v>14.14</v>
      </c>
      <c r="AC65" s="5"/>
      <c r="AD65" s="38" t="s">
        <v>10</v>
      </c>
      <c r="AE65" s="38"/>
    </row>
    <row r="66" spans="1:31" s="40" customFormat="1" ht="15" customHeight="1">
      <c r="A66" s="38"/>
      <c r="B66" s="92">
        <v>2000</v>
      </c>
      <c r="C66" s="92"/>
      <c r="D66" s="5">
        <v>15.4</v>
      </c>
      <c r="E66" s="5" t="s">
        <v>8</v>
      </c>
      <c r="F66" s="5">
        <v>33.32</v>
      </c>
      <c r="G66" s="5" t="s">
        <v>9</v>
      </c>
      <c r="H66" s="79">
        <v>24.48</v>
      </c>
      <c r="I66" s="79"/>
      <c r="J66" s="5" t="s">
        <v>10</v>
      </c>
      <c r="K66" s="5">
        <v>15.83</v>
      </c>
      <c r="L66" s="5" t="s">
        <v>8</v>
      </c>
      <c r="M66" s="5">
        <v>7.21</v>
      </c>
      <c r="N66" s="5" t="s">
        <v>8</v>
      </c>
      <c r="O66" s="5">
        <v>69.099999999999994</v>
      </c>
      <c r="P66" s="5" t="s">
        <v>8</v>
      </c>
      <c r="Q66" s="5">
        <v>23.44</v>
      </c>
      <c r="R66" s="5" t="s">
        <v>8</v>
      </c>
      <c r="S66" s="79">
        <v>11.32</v>
      </c>
      <c r="T66" s="79"/>
      <c r="U66" s="5" t="s">
        <v>8</v>
      </c>
      <c r="V66" s="5">
        <v>32.42</v>
      </c>
      <c r="W66" s="5" t="s">
        <v>8</v>
      </c>
      <c r="X66" s="5">
        <v>10.74</v>
      </c>
      <c r="Y66" s="5" t="s">
        <v>8</v>
      </c>
      <c r="Z66" s="5">
        <v>15.17</v>
      </c>
      <c r="AA66" s="5" t="s">
        <v>9</v>
      </c>
      <c r="AB66" s="5">
        <v>11.83</v>
      </c>
      <c r="AC66" s="5"/>
      <c r="AD66" s="38" t="s">
        <v>11</v>
      </c>
      <c r="AE66" s="38"/>
    </row>
    <row r="67" spans="1:31" s="40" customFormat="1" ht="15" customHeight="1">
      <c r="A67" s="38"/>
      <c r="B67" s="92">
        <v>2001</v>
      </c>
      <c r="C67" s="92"/>
      <c r="D67" s="5">
        <v>13.31</v>
      </c>
      <c r="E67" s="5" t="s">
        <v>8</v>
      </c>
      <c r="F67" s="5">
        <v>11.93</v>
      </c>
      <c r="G67" s="5" t="s">
        <v>9</v>
      </c>
      <c r="H67" s="79">
        <v>9.93</v>
      </c>
      <c r="I67" s="79"/>
      <c r="J67" s="5" t="s">
        <v>10</v>
      </c>
      <c r="K67" s="5">
        <v>11.13</v>
      </c>
      <c r="L67" s="5" t="s">
        <v>10</v>
      </c>
      <c r="M67" s="5">
        <v>36.92</v>
      </c>
      <c r="N67" s="5" t="s">
        <v>10</v>
      </c>
      <c r="O67" s="5">
        <v>20.54</v>
      </c>
      <c r="P67" s="5" t="s">
        <v>10</v>
      </c>
      <c r="Q67" s="5">
        <v>75.209999999999994</v>
      </c>
      <c r="R67" s="5" t="s">
        <v>9</v>
      </c>
      <c r="S67" s="79">
        <v>39.75</v>
      </c>
      <c r="T67" s="79"/>
      <c r="U67" s="5" t="s">
        <v>8</v>
      </c>
      <c r="V67" s="5">
        <v>12.36</v>
      </c>
      <c r="W67" s="5" t="s">
        <v>8</v>
      </c>
      <c r="X67" s="5">
        <v>13.99</v>
      </c>
      <c r="Y67" s="5" t="s">
        <v>8</v>
      </c>
      <c r="Z67" s="5">
        <v>15.88</v>
      </c>
      <c r="AA67" s="5" t="s">
        <v>8</v>
      </c>
      <c r="AB67" s="5">
        <v>12.78</v>
      </c>
      <c r="AC67" s="5"/>
      <c r="AD67" s="38" t="s">
        <v>8</v>
      </c>
      <c r="AE67" s="38"/>
    </row>
    <row r="68" spans="1:31" s="40" customFormat="1" ht="15" customHeight="1">
      <c r="A68" s="38"/>
      <c r="B68" s="92">
        <v>2002</v>
      </c>
      <c r="C68" s="92"/>
      <c r="D68" s="5">
        <v>12.96</v>
      </c>
      <c r="E68" s="5" t="s">
        <v>8</v>
      </c>
      <c r="F68" s="5">
        <v>16.920000000000002</v>
      </c>
      <c r="G68" s="5" t="s">
        <v>8</v>
      </c>
      <c r="H68" s="79">
        <v>14.97</v>
      </c>
      <c r="I68" s="79"/>
      <c r="J68" s="5" t="s">
        <v>8</v>
      </c>
      <c r="K68" s="5">
        <v>13.05</v>
      </c>
      <c r="L68" s="5" t="s">
        <v>8</v>
      </c>
      <c r="M68" s="5">
        <v>23.44</v>
      </c>
      <c r="N68" s="5" t="s">
        <v>8</v>
      </c>
      <c r="O68" s="5">
        <v>36.770000000000003</v>
      </c>
      <c r="P68" s="5" t="s">
        <v>8</v>
      </c>
      <c r="Q68" s="5">
        <v>39.9</v>
      </c>
      <c r="R68" s="5" t="s">
        <v>8</v>
      </c>
      <c r="S68" s="79">
        <v>54.21</v>
      </c>
      <c r="T68" s="79"/>
      <c r="U68" s="5" t="s">
        <v>10</v>
      </c>
      <c r="V68" s="5">
        <v>18.87</v>
      </c>
      <c r="W68" s="5" t="s">
        <v>11</v>
      </c>
      <c r="X68" s="5">
        <v>33.94</v>
      </c>
      <c r="Y68" s="5" t="s">
        <v>8</v>
      </c>
      <c r="Z68" s="5">
        <v>28.24</v>
      </c>
      <c r="AA68" s="5" t="s">
        <v>8</v>
      </c>
      <c r="AB68" s="5">
        <v>22.51</v>
      </c>
      <c r="AC68" s="5"/>
      <c r="AD68" s="38" t="s">
        <v>8</v>
      </c>
      <c r="AE68" s="38"/>
    </row>
    <row r="69" spans="1:31" s="40" customFormat="1" ht="15" customHeight="1">
      <c r="A69" s="38"/>
      <c r="B69" s="92">
        <v>2003</v>
      </c>
      <c r="C69" s="92"/>
      <c r="D69" s="5">
        <v>21.46</v>
      </c>
      <c r="E69" s="5" t="s">
        <v>8</v>
      </c>
      <c r="F69" s="5">
        <v>15.93</v>
      </c>
      <c r="G69" s="5" t="s">
        <v>8</v>
      </c>
      <c r="H69" s="79">
        <v>15.05</v>
      </c>
      <c r="I69" s="79"/>
      <c r="J69" s="5" t="s">
        <v>8</v>
      </c>
      <c r="K69" s="5">
        <v>14.27</v>
      </c>
      <c r="L69" s="5" t="s">
        <v>8</v>
      </c>
      <c r="M69" s="5">
        <v>15.47</v>
      </c>
      <c r="N69" s="5" t="s">
        <v>8</v>
      </c>
      <c r="O69" s="5">
        <v>25.02</v>
      </c>
      <c r="P69" s="5" t="s">
        <v>8</v>
      </c>
      <c r="Q69" s="5">
        <v>16.899999999999999</v>
      </c>
      <c r="R69" s="5" t="s">
        <v>8</v>
      </c>
      <c r="S69" s="79">
        <v>11.78</v>
      </c>
      <c r="T69" s="79"/>
      <c r="U69" s="5" t="s">
        <v>8</v>
      </c>
      <c r="V69" s="5">
        <v>14.28</v>
      </c>
      <c r="W69" s="5" t="s">
        <v>8</v>
      </c>
      <c r="X69" s="5">
        <v>14.81</v>
      </c>
      <c r="Y69" s="5" t="s">
        <v>8</v>
      </c>
      <c r="Z69" s="5">
        <v>16.690000000000001</v>
      </c>
      <c r="AA69" s="5" t="s">
        <v>8</v>
      </c>
      <c r="AB69" s="5">
        <v>12.56</v>
      </c>
      <c r="AC69" s="5"/>
      <c r="AD69" s="38" t="s">
        <v>8</v>
      </c>
      <c r="AE69" s="38"/>
    </row>
    <row r="70" spans="1:31" s="40" customFormat="1" ht="15" customHeight="1">
      <c r="A70" s="38"/>
      <c r="B70" s="92">
        <v>2004</v>
      </c>
      <c r="C70" s="92"/>
      <c r="D70" s="5">
        <v>15.48</v>
      </c>
      <c r="E70" s="5" t="s">
        <v>8</v>
      </c>
      <c r="F70" s="5">
        <v>12.44</v>
      </c>
      <c r="G70" s="5" t="s">
        <v>8</v>
      </c>
      <c r="H70" s="79">
        <v>16.38</v>
      </c>
      <c r="I70" s="79"/>
      <c r="J70" s="5" t="s">
        <v>8</v>
      </c>
      <c r="K70" s="5">
        <v>19.899999999999999</v>
      </c>
      <c r="L70" s="5" t="s">
        <v>11</v>
      </c>
      <c r="M70" s="5">
        <v>11.21</v>
      </c>
      <c r="N70" s="5" t="s">
        <v>10</v>
      </c>
      <c r="O70" s="5">
        <v>20.82</v>
      </c>
      <c r="P70" s="5" t="s">
        <v>8</v>
      </c>
      <c r="Q70" s="5">
        <v>32.119999999999997</v>
      </c>
      <c r="R70" s="5" t="s">
        <v>8</v>
      </c>
      <c r="S70" s="79">
        <v>21.49</v>
      </c>
      <c r="T70" s="79"/>
      <c r="U70" s="5" t="s">
        <v>8</v>
      </c>
      <c r="V70" s="5">
        <v>22.35</v>
      </c>
      <c r="W70" s="5" t="s">
        <v>8</v>
      </c>
      <c r="X70" s="5">
        <v>17.29</v>
      </c>
      <c r="Y70" s="5" t="s">
        <v>8</v>
      </c>
      <c r="Z70" s="5">
        <v>16.399999999999999</v>
      </c>
      <c r="AA70" s="5" t="s">
        <v>8</v>
      </c>
      <c r="AB70" s="5">
        <v>19.29</v>
      </c>
      <c r="AC70" s="5"/>
      <c r="AD70" s="38" t="s">
        <v>8</v>
      </c>
      <c r="AE70" s="38"/>
    </row>
    <row r="71" spans="1:31" ht="15" customHeight="1">
      <c r="A71" s="2"/>
      <c r="B71" s="78">
        <v>2005</v>
      </c>
      <c r="C71" s="78"/>
      <c r="D71" s="5">
        <v>18.47</v>
      </c>
      <c r="E71" s="6" t="s">
        <v>8</v>
      </c>
      <c r="F71" s="5">
        <v>16.309999999999999</v>
      </c>
      <c r="G71" s="6" t="s">
        <v>8</v>
      </c>
      <c r="H71" s="73">
        <v>18.190000000000001</v>
      </c>
      <c r="I71" s="73"/>
      <c r="J71" s="6" t="s">
        <v>8</v>
      </c>
      <c r="K71" s="5">
        <v>16.34</v>
      </c>
      <c r="L71" s="6" t="s">
        <v>8</v>
      </c>
      <c r="M71" s="5">
        <v>34.15</v>
      </c>
      <c r="N71" s="6" t="s">
        <v>8</v>
      </c>
      <c r="O71" s="5">
        <v>69.459999999999994</v>
      </c>
      <c r="P71" s="6" t="s">
        <v>8</v>
      </c>
      <c r="Q71" s="5">
        <v>35.11</v>
      </c>
      <c r="R71" s="6" t="s">
        <v>8</v>
      </c>
      <c r="S71" s="73">
        <v>44.33</v>
      </c>
      <c r="T71" s="73"/>
      <c r="U71" s="6" t="s">
        <v>8</v>
      </c>
      <c r="V71" s="5">
        <v>19.25</v>
      </c>
      <c r="W71" s="6" t="s">
        <v>8</v>
      </c>
      <c r="X71" s="5">
        <v>25.24</v>
      </c>
      <c r="Y71" s="6" t="s">
        <v>8</v>
      </c>
      <c r="Z71" s="5">
        <v>24.7</v>
      </c>
      <c r="AA71" s="6" t="s">
        <v>8</v>
      </c>
      <c r="AB71" s="5">
        <v>29.71</v>
      </c>
      <c r="AC71" s="3" t="s">
        <v>8</v>
      </c>
      <c r="AD71" s="2"/>
      <c r="AE71" s="2"/>
    </row>
    <row r="72" spans="1:31" ht="15" customHeight="1">
      <c r="A72" s="2"/>
      <c r="B72" s="78">
        <v>2006</v>
      </c>
      <c r="C72" s="78"/>
      <c r="D72" s="4">
        <v>24.42</v>
      </c>
      <c r="E72" s="3" t="s">
        <v>8</v>
      </c>
      <c r="F72" s="4">
        <v>20.66</v>
      </c>
      <c r="G72" s="3" t="s">
        <v>8</v>
      </c>
      <c r="H72" s="73">
        <v>16.98</v>
      </c>
      <c r="I72" s="73"/>
      <c r="J72" s="3" t="s">
        <v>8</v>
      </c>
      <c r="K72" s="4">
        <v>17.52</v>
      </c>
      <c r="L72" s="3" t="s">
        <v>8</v>
      </c>
      <c r="M72" s="4">
        <v>17.37</v>
      </c>
      <c r="N72" s="3" t="s">
        <v>8</v>
      </c>
      <c r="O72" s="4">
        <v>41.33</v>
      </c>
      <c r="P72" s="3" t="s">
        <v>9</v>
      </c>
      <c r="Q72" s="4"/>
      <c r="R72" s="3" t="s">
        <v>8</v>
      </c>
      <c r="S72" s="73"/>
      <c r="T72" s="73"/>
      <c r="U72" s="3" t="s">
        <v>8</v>
      </c>
      <c r="V72" s="4"/>
      <c r="W72" s="3" t="s">
        <v>8</v>
      </c>
      <c r="X72" s="4"/>
      <c r="Y72" s="3" t="s">
        <v>8</v>
      </c>
      <c r="Z72" s="4"/>
      <c r="AA72" s="3" t="s">
        <v>8</v>
      </c>
      <c r="AB72" s="4"/>
      <c r="AC72" s="3" t="s">
        <v>8</v>
      </c>
      <c r="AD72" s="2"/>
      <c r="AE72" s="2"/>
    </row>
    <row r="73" spans="1:31" ht="15" customHeight="1">
      <c r="A73" s="2"/>
      <c r="B73" s="78">
        <v>2007</v>
      </c>
      <c r="C73" s="78"/>
      <c r="D73" s="4">
        <v>71.45</v>
      </c>
      <c r="E73" s="3" t="s">
        <v>8</v>
      </c>
      <c r="F73" s="4">
        <v>62.83</v>
      </c>
      <c r="G73" s="3" t="s">
        <v>8</v>
      </c>
      <c r="H73" s="73">
        <v>39.83</v>
      </c>
      <c r="I73" s="73"/>
      <c r="J73" s="3" t="s">
        <v>8</v>
      </c>
      <c r="K73" s="4">
        <v>21.06</v>
      </c>
      <c r="L73" s="3" t="s">
        <v>8</v>
      </c>
      <c r="M73" s="4">
        <v>7.07</v>
      </c>
      <c r="N73" s="3" t="s">
        <v>8</v>
      </c>
      <c r="O73" s="4">
        <v>9.06</v>
      </c>
      <c r="P73" s="3" t="s">
        <v>8</v>
      </c>
      <c r="Q73" s="4">
        <v>24.11</v>
      </c>
      <c r="R73" s="3" t="s">
        <v>11</v>
      </c>
      <c r="S73" s="73"/>
      <c r="T73" s="73"/>
      <c r="U73" s="3" t="s">
        <v>8</v>
      </c>
      <c r="V73" s="4">
        <v>11.95</v>
      </c>
      <c r="W73" s="3" t="s">
        <v>11</v>
      </c>
      <c r="X73" s="4"/>
      <c r="Y73" s="3" t="s">
        <v>8</v>
      </c>
      <c r="Z73" s="4">
        <v>12.95</v>
      </c>
      <c r="AA73" s="3" t="s">
        <v>11</v>
      </c>
      <c r="AB73" s="4">
        <v>9.7799999999999994</v>
      </c>
      <c r="AC73" s="3" t="s">
        <v>11</v>
      </c>
      <c r="AD73" s="2"/>
      <c r="AE73" s="2"/>
    </row>
    <row r="74" spans="1:31" ht="15" customHeight="1">
      <c r="A74" s="2"/>
      <c r="B74" s="78">
        <v>2008</v>
      </c>
      <c r="C74" s="78"/>
      <c r="D74" s="4">
        <v>15.1</v>
      </c>
      <c r="E74" s="3" t="s">
        <v>11</v>
      </c>
      <c r="F74" s="4">
        <v>12.69</v>
      </c>
      <c r="G74" s="3" t="s">
        <v>8</v>
      </c>
      <c r="H74" s="73">
        <v>10.65</v>
      </c>
      <c r="I74" s="73"/>
      <c r="J74" s="3" t="s">
        <v>8</v>
      </c>
      <c r="K74" s="4">
        <v>9.3699999999999992</v>
      </c>
      <c r="L74" s="3" t="s">
        <v>8</v>
      </c>
      <c r="M74" s="4">
        <v>35.549999999999997</v>
      </c>
      <c r="N74" s="3" t="s">
        <v>8</v>
      </c>
      <c r="O74" s="4">
        <v>34.79</v>
      </c>
      <c r="P74" s="3" t="s">
        <v>8</v>
      </c>
      <c r="Q74" s="4">
        <v>39.65</v>
      </c>
      <c r="R74" s="3" t="s">
        <v>8</v>
      </c>
      <c r="S74" s="73">
        <v>54.83</v>
      </c>
      <c r="T74" s="73"/>
      <c r="U74" s="3" t="s">
        <v>8</v>
      </c>
      <c r="V74" s="4">
        <v>26.96</v>
      </c>
      <c r="W74" s="3" t="s">
        <v>8</v>
      </c>
      <c r="X74" s="4">
        <v>13.29</v>
      </c>
      <c r="Y74" s="3" t="s">
        <v>8</v>
      </c>
      <c r="Z74" s="4">
        <v>13.73</v>
      </c>
      <c r="AA74" s="3" t="s">
        <v>8</v>
      </c>
      <c r="AB74" s="4">
        <v>13.15</v>
      </c>
      <c r="AC74" s="3" t="s">
        <v>8</v>
      </c>
      <c r="AD74" s="2"/>
      <c r="AE74" s="2"/>
    </row>
    <row r="75" spans="1:31" ht="15" customHeight="1">
      <c r="A75" s="2"/>
      <c r="B75" s="78">
        <v>2009</v>
      </c>
      <c r="C75" s="78"/>
      <c r="D75" s="4">
        <v>16.8</v>
      </c>
      <c r="E75" s="3" t="s">
        <v>8</v>
      </c>
      <c r="F75" s="4">
        <v>21.13</v>
      </c>
      <c r="G75" s="3" t="s">
        <v>8</v>
      </c>
      <c r="H75" s="73">
        <v>12.08</v>
      </c>
      <c r="I75" s="73"/>
      <c r="J75" s="3" t="s">
        <v>8</v>
      </c>
      <c r="K75" s="4">
        <v>12.55</v>
      </c>
      <c r="L75" s="3" t="s">
        <v>8</v>
      </c>
      <c r="M75" s="4">
        <v>18.260000000000002</v>
      </c>
      <c r="N75" s="3" t="s">
        <v>8</v>
      </c>
      <c r="O75" s="4">
        <v>25.99</v>
      </c>
      <c r="P75" s="3" t="s">
        <v>8</v>
      </c>
      <c r="Q75" s="4">
        <v>32.61</v>
      </c>
      <c r="R75" s="3" t="s">
        <v>8</v>
      </c>
      <c r="S75" s="73">
        <v>41.71</v>
      </c>
      <c r="T75" s="73"/>
      <c r="U75" s="3" t="s">
        <v>8</v>
      </c>
      <c r="V75" s="4">
        <v>23.22</v>
      </c>
      <c r="W75" s="3" t="s">
        <v>8</v>
      </c>
      <c r="X75" s="4">
        <v>21.25</v>
      </c>
      <c r="Y75" s="3" t="s">
        <v>8</v>
      </c>
      <c r="Z75" s="4">
        <v>16.940000000000001</v>
      </c>
      <c r="AA75" s="3" t="s">
        <v>8</v>
      </c>
      <c r="AB75" s="4">
        <v>27.75</v>
      </c>
      <c r="AC75" s="3" t="s">
        <v>8</v>
      </c>
      <c r="AD75" s="2"/>
      <c r="AE75" s="2"/>
    </row>
    <row r="76" spans="1:31" ht="15" customHeight="1">
      <c r="A76" s="2"/>
      <c r="B76" s="78">
        <v>2010</v>
      </c>
      <c r="C76" s="78"/>
      <c r="D76" s="4">
        <v>63.92</v>
      </c>
      <c r="E76" s="3" t="s">
        <v>8</v>
      </c>
      <c r="F76" s="4">
        <v>82.18</v>
      </c>
      <c r="G76" s="3" t="s">
        <v>8</v>
      </c>
      <c r="H76" s="73">
        <v>72.34</v>
      </c>
      <c r="I76" s="73"/>
      <c r="J76" s="3" t="s">
        <v>10</v>
      </c>
      <c r="K76" s="4"/>
      <c r="L76" s="3" t="s">
        <v>8</v>
      </c>
      <c r="M76" s="4">
        <v>27.8</v>
      </c>
      <c r="N76" s="3" t="s">
        <v>11</v>
      </c>
      <c r="O76" s="4">
        <v>29.21</v>
      </c>
      <c r="P76" s="3" t="s">
        <v>8</v>
      </c>
      <c r="Q76" s="4">
        <v>25.93</v>
      </c>
      <c r="R76" s="3" t="s">
        <v>8</v>
      </c>
      <c r="S76" s="73">
        <v>15.31</v>
      </c>
      <c r="T76" s="73"/>
      <c r="U76" s="3" t="s">
        <v>8</v>
      </c>
      <c r="V76" s="4">
        <v>11.33</v>
      </c>
      <c r="W76" s="3" t="s">
        <v>8</v>
      </c>
      <c r="X76" s="4">
        <v>11.94</v>
      </c>
      <c r="Y76" s="3" t="s">
        <v>8</v>
      </c>
      <c r="Z76" s="4">
        <v>13.51</v>
      </c>
      <c r="AA76" s="3" t="s">
        <v>8</v>
      </c>
      <c r="AB76" s="4">
        <v>16.53</v>
      </c>
      <c r="AC76" s="3" t="s">
        <v>8</v>
      </c>
      <c r="AD76" s="2"/>
      <c r="AE76" s="2"/>
    </row>
    <row r="77" spans="1:31" ht="15" customHeight="1">
      <c r="A77" s="2"/>
      <c r="B77" s="78">
        <v>2011</v>
      </c>
      <c r="C77" s="78"/>
      <c r="D77" s="4">
        <v>38.74</v>
      </c>
      <c r="E77" s="3" t="s">
        <v>9</v>
      </c>
      <c r="F77" s="4">
        <v>75.48</v>
      </c>
      <c r="G77" s="3" t="s">
        <v>8</v>
      </c>
      <c r="H77" s="73">
        <v>54.19</v>
      </c>
      <c r="I77" s="73"/>
      <c r="J77" s="3" t="s">
        <v>8</v>
      </c>
      <c r="K77" s="4">
        <v>17.190000000000001</v>
      </c>
      <c r="L77" s="3" t="s">
        <v>8</v>
      </c>
      <c r="M77" s="4">
        <v>14.21</v>
      </c>
      <c r="N77" s="3" t="s">
        <v>8</v>
      </c>
      <c r="O77" s="4">
        <v>28.19</v>
      </c>
      <c r="P77" s="3" t="s">
        <v>8</v>
      </c>
      <c r="Q77" s="4">
        <v>31.87</v>
      </c>
      <c r="R77" s="3" t="s">
        <v>8</v>
      </c>
      <c r="S77" s="73">
        <v>52.76</v>
      </c>
      <c r="T77" s="73"/>
      <c r="U77" s="3" t="s">
        <v>8</v>
      </c>
      <c r="V77" s="4">
        <v>16.61</v>
      </c>
      <c r="W77" s="3" t="s">
        <v>8</v>
      </c>
      <c r="X77" s="4">
        <v>10.210000000000001</v>
      </c>
      <c r="Y77" s="3" t="s">
        <v>8</v>
      </c>
      <c r="Z77" s="4">
        <v>13.62</v>
      </c>
      <c r="AA77" s="3" t="s">
        <v>8</v>
      </c>
      <c r="AB77" s="4">
        <v>26.9</v>
      </c>
      <c r="AC77" s="3" t="s">
        <v>8</v>
      </c>
      <c r="AD77" s="2"/>
      <c r="AE77" s="2"/>
    </row>
    <row r="78" spans="1:31" ht="15" customHeight="1">
      <c r="A78" s="2"/>
      <c r="B78" s="78">
        <v>2012</v>
      </c>
      <c r="C78" s="78"/>
      <c r="D78" s="4">
        <v>29.82</v>
      </c>
      <c r="E78" s="3" t="s">
        <v>8</v>
      </c>
      <c r="F78" s="4">
        <v>31.45</v>
      </c>
      <c r="G78" s="3" t="s">
        <v>8</v>
      </c>
      <c r="H78" s="73">
        <v>22.77</v>
      </c>
      <c r="I78" s="73"/>
      <c r="J78" s="3" t="s">
        <v>8</v>
      </c>
      <c r="K78" s="4">
        <v>9.6</v>
      </c>
      <c r="L78" s="3" t="s">
        <v>8</v>
      </c>
      <c r="M78" s="4">
        <v>9.44</v>
      </c>
      <c r="N78" s="3" t="s">
        <v>9</v>
      </c>
      <c r="O78" s="4"/>
      <c r="P78" s="3" t="s">
        <v>8</v>
      </c>
      <c r="Q78" s="4"/>
      <c r="R78" s="3" t="s">
        <v>8</v>
      </c>
      <c r="S78" s="73">
        <v>21.72</v>
      </c>
      <c r="T78" s="73"/>
      <c r="U78" s="3" t="s">
        <v>11</v>
      </c>
      <c r="V78" s="4">
        <v>10.99</v>
      </c>
      <c r="W78" s="3" t="s">
        <v>8</v>
      </c>
      <c r="X78" s="4">
        <v>18.82</v>
      </c>
      <c r="Y78" s="3" t="s">
        <v>8</v>
      </c>
      <c r="Z78" s="4">
        <v>16.5</v>
      </c>
      <c r="AA78" s="3" t="s">
        <v>8</v>
      </c>
      <c r="AB78" s="4">
        <v>20.190000000000001</v>
      </c>
      <c r="AC78" s="3" t="s">
        <v>8</v>
      </c>
      <c r="AD78" s="2"/>
      <c r="AE78" s="2"/>
    </row>
    <row r="79" spans="1:31" ht="15" customHeight="1">
      <c r="A79" s="2"/>
      <c r="B79" s="78">
        <v>2013</v>
      </c>
      <c r="C79" s="78"/>
      <c r="D79" s="4">
        <v>12.44</v>
      </c>
      <c r="E79" s="3" t="s">
        <v>8</v>
      </c>
      <c r="F79" s="4">
        <v>11.78</v>
      </c>
      <c r="G79" s="3" t="s">
        <v>8</v>
      </c>
      <c r="H79" s="73">
        <v>9.6199999999999992</v>
      </c>
      <c r="I79" s="73"/>
      <c r="J79" s="3" t="s">
        <v>8</v>
      </c>
      <c r="K79" s="4">
        <v>9.11</v>
      </c>
      <c r="L79" s="3" t="s">
        <v>8</v>
      </c>
      <c r="M79" s="4">
        <v>15.25</v>
      </c>
      <c r="N79" s="3" t="s">
        <v>8</v>
      </c>
      <c r="O79" s="4">
        <v>19.309999999999999</v>
      </c>
      <c r="P79" s="3" t="s">
        <v>8</v>
      </c>
      <c r="Q79" s="4">
        <v>69.31</v>
      </c>
      <c r="R79" s="3" t="s">
        <v>11</v>
      </c>
      <c r="S79" s="73">
        <v>12.56</v>
      </c>
      <c r="T79" s="73"/>
      <c r="U79" s="3" t="s">
        <v>10</v>
      </c>
      <c r="V79" s="4">
        <v>14.95</v>
      </c>
      <c r="W79" s="3" t="s">
        <v>8</v>
      </c>
      <c r="X79" s="4">
        <v>13.58</v>
      </c>
      <c r="Y79" s="3" t="s">
        <v>8</v>
      </c>
      <c r="Z79" s="4">
        <v>15.17</v>
      </c>
      <c r="AA79" s="3" t="s">
        <v>8</v>
      </c>
      <c r="AB79" s="4">
        <v>15.47</v>
      </c>
      <c r="AC79" s="3" t="s">
        <v>8</v>
      </c>
      <c r="AD79" s="2"/>
      <c r="AE79" s="2"/>
    </row>
    <row r="80" spans="1:31" ht="15" customHeight="1">
      <c r="A80" s="2"/>
      <c r="B80" s="78">
        <v>2014</v>
      </c>
      <c r="C80" s="78"/>
      <c r="D80" s="4">
        <v>11.98</v>
      </c>
      <c r="E80" s="3" t="s">
        <v>8</v>
      </c>
      <c r="F80" s="4">
        <v>11.18</v>
      </c>
      <c r="G80" s="3" t="s">
        <v>8</v>
      </c>
      <c r="H80" s="73">
        <v>11.46</v>
      </c>
      <c r="I80" s="73"/>
      <c r="J80" s="3" t="s">
        <v>8</v>
      </c>
      <c r="K80" s="4">
        <v>13.71</v>
      </c>
      <c r="L80" s="3" t="s">
        <v>8</v>
      </c>
      <c r="M80" s="4">
        <v>14.91</v>
      </c>
      <c r="N80" s="3" t="s">
        <v>8</v>
      </c>
      <c r="O80" s="4">
        <v>37.61</v>
      </c>
      <c r="P80" s="3" t="s">
        <v>8</v>
      </c>
      <c r="Q80" s="4">
        <v>23.04</v>
      </c>
      <c r="R80" s="3" t="s">
        <v>9</v>
      </c>
      <c r="S80" s="73">
        <v>39.33</v>
      </c>
      <c r="T80" s="73"/>
      <c r="U80" s="3" t="s">
        <v>8</v>
      </c>
      <c r="V80" s="4">
        <v>33.799999999999997</v>
      </c>
      <c r="W80" s="3" t="s">
        <v>8</v>
      </c>
      <c r="X80" s="4">
        <v>13.33</v>
      </c>
      <c r="Y80" s="3" t="s">
        <v>8</v>
      </c>
      <c r="Z80" s="4">
        <v>11.6</v>
      </c>
      <c r="AA80" s="3" t="s">
        <v>8</v>
      </c>
      <c r="AB80" s="4">
        <v>12.94</v>
      </c>
      <c r="AC80" s="3" t="s">
        <v>8</v>
      </c>
      <c r="AD80" s="2"/>
      <c r="AE80" s="2"/>
    </row>
    <row r="81" spans="1:31" ht="15" customHeight="1">
      <c r="A81" s="2"/>
      <c r="B81" s="6"/>
      <c r="C81" s="6">
        <v>2015</v>
      </c>
      <c r="D81" s="36">
        <v>11.46</v>
      </c>
      <c r="E81" s="34" t="s">
        <v>9</v>
      </c>
      <c r="F81" s="36">
        <v>12.29</v>
      </c>
      <c r="G81" s="34" t="s">
        <v>8</v>
      </c>
      <c r="H81" s="79">
        <v>11.77</v>
      </c>
      <c r="I81" s="79"/>
      <c r="J81" s="34" t="s">
        <v>8</v>
      </c>
      <c r="K81" s="36">
        <v>12.75</v>
      </c>
      <c r="L81" s="34" t="s">
        <v>8</v>
      </c>
      <c r="M81" s="36">
        <v>11.9</v>
      </c>
      <c r="N81" s="34" t="s">
        <v>8</v>
      </c>
      <c r="O81" s="36">
        <v>15.7</v>
      </c>
      <c r="P81" s="34" t="s">
        <v>10</v>
      </c>
      <c r="Q81" s="36">
        <v>27.58</v>
      </c>
      <c r="R81" s="6"/>
      <c r="S81" s="5"/>
      <c r="T81" s="5"/>
      <c r="U81" s="6"/>
      <c r="V81" s="5"/>
      <c r="W81" s="6"/>
      <c r="X81" s="5"/>
      <c r="Y81" s="6"/>
      <c r="Z81" s="5"/>
      <c r="AA81" s="6"/>
      <c r="AB81" s="5"/>
      <c r="AC81" s="6"/>
      <c r="AD81" s="2"/>
      <c r="AE81" s="2"/>
    </row>
    <row r="82" spans="1:31" ht="51.95" customHeight="1">
      <c r="A82" s="2"/>
      <c r="B82" s="77" t="s">
        <v>7</v>
      </c>
      <c r="C82" s="77"/>
      <c r="D82" s="77" t="s">
        <v>6</v>
      </c>
      <c r="E82" s="77"/>
      <c r="F82" s="77"/>
      <c r="G82" s="77"/>
      <c r="H82" s="7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</sheetData>
  <mergeCells count="243">
    <mergeCell ref="B49:C49"/>
    <mergeCell ref="H49:I49"/>
    <mergeCell ref="S49:T49"/>
    <mergeCell ref="B50:C50"/>
    <mergeCell ref="H50:I50"/>
    <mergeCell ref="S50:T50"/>
    <mergeCell ref="B47:C47"/>
    <mergeCell ref="H47:I47"/>
    <mergeCell ref="S47:T47"/>
    <mergeCell ref="B48:C48"/>
    <mergeCell ref="H48:I48"/>
    <mergeCell ref="S48:T48"/>
    <mergeCell ref="B45:C45"/>
    <mergeCell ref="H45:I45"/>
    <mergeCell ref="S45:T45"/>
    <mergeCell ref="B46:C46"/>
    <mergeCell ref="H46:I46"/>
    <mergeCell ref="S46:T46"/>
    <mergeCell ref="B43:C43"/>
    <mergeCell ref="H43:I43"/>
    <mergeCell ref="S43:T43"/>
    <mergeCell ref="B44:C44"/>
    <mergeCell ref="H44:I44"/>
    <mergeCell ref="S44:T44"/>
    <mergeCell ref="B41:C41"/>
    <mergeCell ref="H41:I41"/>
    <mergeCell ref="S41:T41"/>
    <mergeCell ref="B42:C42"/>
    <mergeCell ref="H42:I42"/>
    <mergeCell ref="S42:T42"/>
    <mergeCell ref="S66:T66"/>
    <mergeCell ref="S67:T67"/>
    <mergeCell ref="S68:T68"/>
    <mergeCell ref="B66:C66"/>
    <mergeCell ref="B67:C67"/>
    <mergeCell ref="B68:C68"/>
    <mergeCell ref="S59:T59"/>
    <mergeCell ref="S60:T60"/>
    <mergeCell ref="B57:C57"/>
    <mergeCell ref="H57:I57"/>
    <mergeCell ref="S57:T57"/>
    <mergeCell ref="B58:C58"/>
    <mergeCell ref="H58:I58"/>
    <mergeCell ref="S58:T58"/>
    <mergeCell ref="B55:C55"/>
    <mergeCell ref="H55:I55"/>
    <mergeCell ref="S55:T55"/>
    <mergeCell ref="B56:C56"/>
    <mergeCell ref="S69:T69"/>
    <mergeCell ref="S70:T70"/>
    <mergeCell ref="S61:T61"/>
    <mergeCell ref="S62:T62"/>
    <mergeCell ref="S63:T63"/>
    <mergeCell ref="S64:T64"/>
    <mergeCell ref="S65:T65"/>
    <mergeCell ref="H66:I66"/>
    <mergeCell ref="H67:I67"/>
    <mergeCell ref="H68:I68"/>
    <mergeCell ref="H69:I69"/>
    <mergeCell ref="H70:I70"/>
    <mergeCell ref="H61:I61"/>
    <mergeCell ref="H62:I62"/>
    <mergeCell ref="H63:I63"/>
    <mergeCell ref="H64:I64"/>
    <mergeCell ref="H65:I65"/>
    <mergeCell ref="B69:C69"/>
    <mergeCell ref="B70:C70"/>
    <mergeCell ref="B61:C61"/>
    <mergeCell ref="B62:C62"/>
    <mergeCell ref="B63:C63"/>
    <mergeCell ref="B64:C64"/>
    <mergeCell ref="B65:C65"/>
    <mergeCell ref="B59:C59"/>
    <mergeCell ref="H59:I59"/>
    <mergeCell ref="B60:C60"/>
    <mergeCell ref="H60:I60"/>
    <mergeCell ref="H56:I56"/>
    <mergeCell ref="S56:T56"/>
    <mergeCell ref="B53:C53"/>
    <mergeCell ref="H53:I53"/>
    <mergeCell ref="S53:T53"/>
    <mergeCell ref="B54:C54"/>
    <mergeCell ref="H54:I54"/>
    <mergeCell ref="S54:T54"/>
    <mergeCell ref="B51:C51"/>
    <mergeCell ref="H51:I51"/>
    <mergeCell ref="S51:T51"/>
    <mergeCell ref="B52:C52"/>
    <mergeCell ref="H52:I52"/>
    <mergeCell ref="S52:T52"/>
    <mergeCell ref="B80:C80"/>
    <mergeCell ref="H80:I80"/>
    <mergeCell ref="S80:T80"/>
    <mergeCell ref="B82:C82"/>
    <mergeCell ref="D82:H82"/>
    <mergeCell ref="H81:I81"/>
    <mergeCell ref="B75:C75"/>
    <mergeCell ref="H75:I75"/>
    <mergeCell ref="S75:T75"/>
    <mergeCell ref="S79:T79"/>
    <mergeCell ref="B76:C76"/>
    <mergeCell ref="H76:I76"/>
    <mergeCell ref="S76:T76"/>
    <mergeCell ref="B77:C77"/>
    <mergeCell ref="H77:I77"/>
    <mergeCell ref="S77:T77"/>
    <mergeCell ref="B78:C78"/>
    <mergeCell ref="H78:I78"/>
    <mergeCell ref="S78:T78"/>
    <mergeCell ref="B79:C79"/>
    <mergeCell ref="H79:I79"/>
    <mergeCell ref="B73:C73"/>
    <mergeCell ref="H73:I73"/>
    <mergeCell ref="S73:T73"/>
    <mergeCell ref="B74:C74"/>
    <mergeCell ref="H74:I74"/>
    <mergeCell ref="S74:T74"/>
    <mergeCell ref="B71:C71"/>
    <mergeCell ref="H71:I71"/>
    <mergeCell ref="S71:T71"/>
    <mergeCell ref="B72:C72"/>
    <mergeCell ref="H72:I72"/>
    <mergeCell ref="S72:T7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S40:T4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S30:T30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opLeftCell="B1" workbookViewId="0">
      <selection activeCell="G26" sqref="G26"/>
    </sheetView>
  </sheetViews>
  <sheetFormatPr baseColWidth="10" defaultRowHeight="12.75"/>
  <cols>
    <col min="1" max="1" width="8.85546875" style="32" hidden="1" customWidth="1"/>
    <col min="2" max="2" width="2.710937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5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42446.515288993054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588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592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591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900</v>
      </c>
      <c r="U7" s="98"/>
      <c r="V7" s="98"/>
      <c r="W7" s="98"/>
      <c r="X7" s="96" t="s">
        <v>36</v>
      </c>
      <c r="Y7" s="96"/>
      <c r="Z7" s="96"/>
      <c r="AA7" s="96"/>
      <c r="AB7" s="99">
        <v>6126170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160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590</v>
      </c>
      <c r="U8" s="98"/>
      <c r="V8" s="98"/>
      <c r="W8" s="98"/>
      <c r="X8" s="96" t="s">
        <v>31</v>
      </c>
      <c r="Y8" s="96"/>
      <c r="Z8" s="96"/>
      <c r="AA8" s="96"/>
      <c r="AB8" s="99">
        <v>334829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260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589</v>
      </c>
      <c r="U9" s="98"/>
      <c r="V9" s="98"/>
      <c r="W9" s="98"/>
      <c r="X9" s="96" t="s">
        <v>26</v>
      </c>
      <c r="Y9" s="96"/>
      <c r="Z9" s="96"/>
      <c r="AA9" s="96"/>
      <c r="AB9" s="95">
        <v>833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80">
        <v>1938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4">
        <v>14.85</v>
      </c>
      <c r="L12" s="53" t="s">
        <v>8</v>
      </c>
      <c r="M12" s="54">
        <v>13.27</v>
      </c>
      <c r="N12" s="53" t="s">
        <v>8</v>
      </c>
      <c r="O12" s="54">
        <v>16.84</v>
      </c>
      <c r="P12" s="53" t="s">
        <v>8</v>
      </c>
      <c r="Q12" s="54">
        <v>21.31</v>
      </c>
      <c r="R12" s="53" t="s">
        <v>8</v>
      </c>
      <c r="S12" s="81">
        <v>17.989999999999998</v>
      </c>
      <c r="T12" s="81"/>
      <c r="U12" s="53" t="s">
        <v>8</v>
      </c>
      <c r="V12" s="54">
        <v>25.53</v>
      </c>
      <c r="W12" s="53" t="s">
        <v>8</v>
      </c>
      <c r="X12" s="54">
        <v>44.92</v>
      </c>
      <c r="Y12" s="53" t="s">
        <v>8</v>
      </c>
      <c r="Z12" s="54">
        <v>71.319999999999993</v>
      </c>
      <c r="AA12" s="53" t="s">
        <v>8</v>
      </c>
      <c r="AB12" s="54">
        <v>53.99</v>
      </c>
      <c r="AC12" s="48"/>
      <c r="AD12" s="46"/>
      <c r="AE12" s="46"/>
    </row>
    <row r="13" spans="1:31" s="47" customFormat="1" ht="15" customHeight="1">
      <c r="A13" s="46"/>
      <c r="B13" s="80">
        <v>1939</v>
      </c>
      <c r="C13" s="80"/>
      <c r="D13" s="54">
        <v>25.79</v>
      </c>
      <c r="E13" s="53" t="s">
        <v>8</v>
      </c>
      <c r="F13" s="54">
        <v>17.690000000000001</v>
      </c>
      <c r="G13" s="53" t="s">
        <v>8</v>
      </c>
      <c r="H13" s="81">
        <v>11.82</v>
      </c>
      <c r="I13" s="81"/>
      <c r="J13" s="53" t="s">
        <v>8</v>
      </c>
      <c r="K13" s="54">
        <v>9.58</v>
      </c>
      <c r="L13" s="53" t="s">
        <v>8</v>
      </c>
      <c r="M13" s="54">
        <v>23.95</v>
      </c>
      <c r="N13" s="53" t="s">
        <v>8</v>
      </c>
      <c r="O13" s="54">
        <v>28.88</v>
      </c>
      <c r="P13" s="53" t="s">
        <v>8</v>
      </c>
      <c r="Q13" s="54">
        <v>24.19</v>
      </c>
      <c r="R13" s="53" t="s">
        <v>8</v>
      </c>
      <c r="S13" s="81">
        <v>41.09</v>
      </c>
      <c r="T13" s="81"/>
      <c r="U13" s="53" t="s">
        <v>8</v>
      </c>
      <c r="V13" s="54">
        <v>30.13</v>
      </c>
      <c r="W13" s="53" t="s">
        <v>8</v>
      </c>
      <c r="X13" s="54">
        <v>45.6</v>
      </c>
      <c r="Y13" s="53" t="s">
        <v>8</v>
      </c>
      <c r="Z13" s="54">
        <v>73.260000000000005</v>
      </c>
      <c r="AA13" s="53" t="s">
        <v>8</v>
      </c>
      <c r="AB13" s="54">
        <v>75.2</v>
      </c>
      <c r="AC13" s="48"/>
      <c r="AD13" s="46"/>
      <c r="AE13" s="46"/>
    </row>
    <row r="14" spans="1:31" s="47" customFormat="1" ht="15" customHeight="1">
      <c r="A14" s="46"/>
      <c r="B14" s="80">
        <v>1940</v>
      </c>
      <c r="C14" s="80"/>
      <c r="D14" s="54">
        <v>52.02</v>
      </c>
      <c r="E14" s="53" t="s">
        <v>8</v>
      </c>
      <c r="F14" s="54">
        <v>26.98</v>
      </c>
      <c r="G14" s="53" t="s">
        <v>8</v>
      </c>
      <c r="H14" s="81">
        <v>14.97</v>
      </c>
      <c r="I14" s="81"/>
      <c r="J14" s="53" t="s">
        <v>8</v>
      </c>
      <c r="K14" s="54">
        <v>11.37</v>
      </c>
      <c r="L14" s="53" t="s">
        <v>8</v>
      </c>
      <c r="M14" s="54">
        <v>74.569999999999993</v>
      </c>
      <c r="N14" s="53" t="s">
        <v>8</v>
      </c>
      <c r="O14" s="54">
        <v>61.07</v>
      </c>
      <c r="P14" s="53" t="s">
        <v>8</v>
      </c>
      <c r="Q14" s="54">
        <v>72.760000000000005</v>
      </c>
      <c r="R14" s="53" t="s">
        <v>8</v>
      </c>
      <c r="S14" s="81">
        <v>47.15</v>
      </c>
      <c r="T14" s="81"/>
      <c r="U14" s="53" t="s">
        <v>8</v>
      </c>
      <c r="V14" s="54">
        <v>34.94</v>
      </c>
      <c r="W14" s="53" t="s">
        <v>8</v>
      </c>
      <c r="X14" s="54">
        <v>78.790000000000006</v>
      </c>
      <c r="Y14" s="53" t="s">
        <v>8</v>
      </c>
      <c r="Z14" s="54">
        <v>97.73</v>
      </c>
      <c r="AA14" s="53" t="s">
        <v>8</v>
      </c>
      <c r="AB14" s="54">
        <v>119.86</v>
      </c>
      <c r="AC14" s="48"/>
      <c r="AD14" s="46"/>
      <c r="AE14" s="46"/>
    </row>
    <row r="15" spans="1:31" s="47" customFormat="1" ht="15" customHeight="1">
      <c r="A15" s="46"/>
      <c r="B15" s="80">
        <v>1941</v>
      </c>
      <c r="C15" s="80"/>
      <c r="D15" s="54">
        <v>82.9</v>
      </c>
      <c r="E15" s="53" t="s">
        <v>8</v>
      </c>
      <c r="F15" s="54">
        <v>40.17</v>
      </c>
      <c r="G15" s="53" t="s">
        <v>8</v>
      </c>
      <c r="H15" s="81">
        <v>38.29</v>
      </c>
      <c r="I15" s="81"/>
      <c r="J15" s="53" t="s">
        <v>8</v>
      </c>
      <c r="K15" s="54">
        <v>29.96</v>
      </c>
      <c r="L15" s="53" t="s">
        <v>8</v>
      </c>
      <c r="M15" s="54">
        <v>67.8</v>
      </c>
      <c r="N15" s="53" t="s">
        <v>8</v>
      </c>
      <c r="O15" s="54">
        <v>70.72</v>
      </c>
      <c r="P15" s="53" t="s">
        <v>8</v>
      </c>
      <c r="Q15" s="54">
        <v>78.97</v>
      </c>
      <c r="R15" s="53" t="s">
        <v>8</v>
      </c>
      <c r="S15" s="81">
        <v>79.89</v>
      </c>
      <c r="T15" s="81"/>
      <c r="U15" s="53" t="s">
        <v>8</v>
      </c>
      <c r="V15" s="54">
        <v>32.18</v>
      </c>
      <c r="W15" s="53" t="s">
        <v>8</v>
      </c>
      <c r="X15" s="54">
        <v>88.99</v>
      </c>
      <c r="Y15" s="53" t="s">
        <v>8</v>
      </c>
      <c r="Z15" s="54">
        <v>130.32</v>
      </c>
      <c r="AA15" s="53" t="s">
        <v>8</v>
      </c>
      <c r="AB15" s="54">
        <v>137.19999999999999</v>
      </c>
      <c r="AC15" s="48"/>
      <c r="AD15" s="46"/>
      <c r="AE15" s="46"/>
    </row>
    <row r="16" spans="1:31" s="47" customFormat="1" ht="15" customHeight="1">
      <c r="A16" s="46"/>
      <c r="B16" s="80">
        <v>1942</v>
      </c>
      <c r="C16" s="80"/>
      <c r="D16" s="54">
        <v>160.87</v>
      </c>
      <c r="E16" s="53" t="s">
        <v>8</v>
      </c>
      <c r="F16" s="54">
        <v>77.7</v>
      </c>
      <c r="G16" s="53" t="s">
        <v>8</v>
      </c>
      <c r="H16" s="81">
        <v>35.07</v>
      </c>
      <c r="I16" s="81"/>
      <c r="J16" s="53" t="s">
        <v>8</v>
      </c>
      <c r="K16" s="54">
        <v>18.04</v>
      </c>
      <c r="L16" s="53" t="s">
        <v>8</v>
      </c>
      <c r="M16" s="54">
        <v>14.08</v>
      </c>
      <c r="N16" s="53" t="s">
        <v>8</v>
      </c>
      <c r="O16" s="54">
        <v>13.31</v>
      </c>
      <c r="P16" s="53" t="s">
        <v>8</v>
      </c>
      <c r="Q16" s="54">
        <v>12.51</v>
      </c>
      <c r="R16" s="53" t="s">
        <v>8</v>
      </c>
      <c r="S16" s="81">
        <v>38.299999999999997</v>
      </c>
      <c r="T16" s="81"/>
      <c r="U16" s="53" t="s">
        <v>8</v>
      </c>
      <c r="V16" s="54">
        <v>29.15</v>
      </c>
      <c r="W16" s="53" t="s">
        <v>8</v>
      </c>
      <c r="X16" s="54">
        <v>41.36</v>
      </c>
      <c r="Y16" s="53" t="s">
        <v>8</v>
      </c>
      <c r="Z16" s="54">
        <v>91.85</v>
      </c>
      <c r="AA16" s="53" t="s">
        <v>8</v>
      </c>
      <c r="AB16" s="54">
        <v>76.91</v>
      </c>
      <c r="AC16" s="48"/>
      <c r="AD16" s="46"/>
      <c r="AE16" s="46"/>
    </row>
    <row r="17" spans="1:31" s="47" customFormat="1" ht="15" customHeight="1">
      <c r="A17" s="46"/>
      <c r="B17" s="80">
        <v>1943</v>
      </c>
      <c r="C17" s="80"/>
      <c r="D17" s="54">
        <v>46.35</v>
      </c>
      <c r="E17" s="53" t="s">
        <v>8</v>
      </c>
      <c r="F17" s="54">
        <v>30.65</v>
      </c>
      <c r="G17" s="53" t="s">
        <v>8</v>
      </c>
      <c r="H17" s="81">
        <v>24.18</v>
      </c>
      <c r="I17" s="81"/>
      <c r="J17" s="53" t="s">
        <v>8</v>
      </c>
      <c r="K17" s="54">
        <v>20.7</v>
      </c>
      <c r="L17" s="53" t="s">
        <v>8</v>
      </c>
      <c r="M17" s="54">
        <v>22.48</v>
      </c>
      <c r="N17" s="53" t="s">
        <v>8</v>
      </c>
      <c r="O17" s="54">
        <v>24.46</v>
      </c>
      <c r="P17" s="53" t="s">
        <v>8</v>
      </c>
      <c r="Q17" s="54">
        <v>21.54</v>
      </c>
      <c r="R17" s="53" t="s">
        <v>8</v>
      </c>
      <c r="S17" s="81">
        <v>20.86</v>
      </c>
      <c r="T17" s="81"/>
      <c r="U17" s="53" t="s">
        <v>8</v>
      </c>
      <c r="V17" s="54">
        <v>44.43</v>
      </c>
      <c r="W17" s="53" t="s">
        <v>8</v>
      </c>
      <c r="X17" s="54">
        <v>46.15</v>
      </c>
      <c r="Y17" s="53" t="s">
        <v>8</v>
      </c>
      <c r="Z17" s="54">
        <v>65.63</v>
      </c>
      <c r="AA17" s="53" t="s">
        <v>8</v>
      </c>
      <c r="AB17" s="54">
        <v>52.59</v>
      </c>
      <c r="AC17" s="48"/>
      <c r="AD17" s="46"/>
      <c r="AE17" s="46"/>
    </row>
    <row r="18" spans="1:31" s="47" customFormat="1" ht="15" customHeight="1">
      <c r="A18" s="46"/>
      <c r="B18" s="80">
        <v>1944</v>
      </c>
      <c r="C18" s="80"/>
      <c r="D18" s="54">
        <v>26.66</v>
      </c>
      <c r="E18" s="53" t="s">
        <v>8</v>
      </c>
      <c r="F18" s="54">
        <v>23.96</v>
      </c>
      <c r="G18" s="53" t="s">
        <v>8</v>
      </c>
      <c r="H18" s="81">
        <v>21.68</v>
      </c>
      <c r="I18" s="81"/>
      <c r="J18" s="53" t="s">
        <v>8</v>
      </c>
      <c r="K18" s="54">
        <v>20.75</v>
      </c>
      <c r="L18" s="53" t="s">
        <v>8</v>
      </c>
      <c r="M18" s="54">
        <v>24.07</v>
      </c>
      <c r="N18" s="53" t="s">
        <v>8</v>
      </c>
      <c r="O18" s="54">
        <v>26.4</v>
      </c>
      <c r="P18" s="53" t="s">
        <v>8</v>
      </c>
      <c r="Q18" s="54">
        <v>24.23</v>
      </c>
      <c r="R18" s="53" t="s">
        <v>8</v>
      </c>
      <c r="S18" s="81">
        <v>35.01</v>
      </c>
      <c r="T18" s="81"/>
      <c r="U18" s="53" t="s">
        <v>8</v>
      </c>
      <c r="V18" s="54">
        <v>46.62</v>
      </c>
      <c r="W18" s="53" t="s">
        <v>8</v>
      </c>
      <c r="X18" s="54">
        <v>54.36</v>
      </c>
      <c r="Y18" s="53" t="s">
        <v>8</v>
      </c>
      <c r="Z18" s="54">
        <v>107.42</v>
      </c>
      <c r="AA18" s="53" t="s">
        <v>8</v>
      </c>
      <c r="AB18" s="54">
        <v>131.26</v>
      </c>
      <c r="AC18" s="48"/>
      <c r="AD18" s="46"/>
      <c r="AE18" s="46"/>
    </row>
    <row r="19" spans="1:31" s="47" customFormat="1" ht="15" customHeight="1">
      <c r="A19" s="46"/>
      <c r="B19" s="80">
        <v>1945</v>
      </c>
      <c r="C19" s="80"/>
      <c r="D19" s="54">
        <v>51.74</v>
      </c>
      <c r="E19" s="53" t="s">
        <v>8</v>
      </c>
      <c r="F19" s="54">
        <v>62.37</v>
      </c>
      <c r="G19" s="53" t="s">
        <v>8</v>
      </c>
      <c r="H19" s="81">
        <v>21.35</v>
      </c>
      <c r="I19" s="81"/>
      <c r="J19" s="53" t="s">
        <v>8</v>
      </c>
      <c r="K19" s="54">
        <v>18</v>
      </c>
      <c r="L19" s="53" t="s">
        <v>8</v>
      </c>
      <c r="M19" s="54">
        <v>29.89</v>
      </c>
      <c r="N19" s="53" t="s">
        <v>8</v>
      </c>
      <c r="O19" s="54">
        <v>20.56</v>
      </c>
      <c r="P19" s="53" t="s">
        <v>8</v>
      </c>
      <c r="Q19" s="54">
        <v>18.03</v>
      </c>
      <c r="R19" s="53" t="s">
        <v>8</v>
      </c>
      <c r="S19" s="81">
        <v>24.29</v>
      </c>
      <c r="T19" s="81"/>
      <c r="U19" s="53" t="s">
        <v>8</v>
      </c>
      <c r="V19" s="54">
        <v>37.130000000000003</v>
      </c>
      <c r="W19" s="53" t="s">
        <v>8</v>
      </c>
      <c r="X19" s="54">
        <v>32.450000000000003</v>
      </c>
      <c r="Y19" s="53" t="s">
        <v>8</v>
      </c>
      <c r="Z19" s="54">
        <v>50.49</v>
      </c>
      <c r="AA19" s="53" t="s">
        <v>8</v>
      </c>
      <c r="AB19" s="54">
        <v>39.36</v>
      </c>
      <c r="AC19" s="53" t="s">
        <v>8</v>
      </c>
      <c r="AD19" s="46"/>
      <c r="AE19" s="46"/>
    </row>
    <row r="20" spans="1:31" s="47" customFormat="1" ht="15" customHeight="1">
      <c r="A20" s="46"/>
      <c r="B20" s="80">
        <v>1946</v>
      </c>
      <c r="C20" s="80"/>
      <c r="D20" s="54">
        <v>24.43</v>
      </c>
      <c r="E20" s="53" t="s">
        <v>8</v>
      </c>
      <c r="F20" s="54">
        <v>18.98</v>
      </c>
      <c r="G20" s="53" t="s">
        <v>8</v>
      </c>
      <c r="H20" s="81">
        <v>13.72</v>
      </c>
      <c r="I20" s="81"/>
      <c r="J20" s="53" t="s">
        <v>8</v>
      </c>
      <c r="K20" s="54">
        <v>15.18</v>
      </c>
      <c r="L20" s="53" t="s">
        <v>8</v>
      </c>
      <c r="M20" s="54">
        <v>14.56</v>
      </c>
      <c r="N20" s="53" t="s">
        <v>8</v>
      </c>
      <c r="O20" s="54">
        <v>14.66</v>
      </c>
      <c r="P20" s="53" t="s">
        <v>8</v>
      </c>
      <c r="Q20" s="54">
        <v>28.74</v>
      </c>
      <c r="R20" s="53" t="s">
        <v>8</v>
      </c>
      <c r="S20" s="81">
        <v>16</v>
      </c>
      <c r="T20" s="81"/>
      <c r="U20" s="53" t="s">
        <v>8</v>
      </c>
      <c r="V20" s="54">
        <v>19.29</v>
      </c>
      <c r="W20" s="53" t="s">
        <v>8</v>
      </c>
      <c r="X20" s="54">
        <v>28.56</v>
      </c>
      <c r="Y20" s="53" t="s">
        <v>8</v>
      </c>
      <c r="Z20" s="54">
        <v>41.59</v>
      </c>
      <c r="AA20" s="53" t="s">
        <v>8</v>
      </c>
      <c r="AB20" s="54">
        <v>28.53</v>
      </c>
      <c r="AC20" s="53" t="s">
        <v>8</v>
      </c>
      <c r="AD20" s="46"/>
      <c r="AE20" s="46"/>
    </row>
    <row r="21" spans="1:31" s="47" customFormat="1" ht="15" customHeight="1">
      <c r="A21" s="46"/>
      <c r="B21" s="80">
        <v>1947</v>
      </c>
      <c r="C21" s="80"/>
      <c r="D21" s="54">
        <v>17.329999999999998</v>
      </c>
      <c r="E21" s="53" t="s">
        <v>8</v>
      </c>
      <c r="F21" s="54">
        <v>14.17</v>
      </c>
      <c r="G21" s="53" t="s">
        <v>8</v>
      </c>
      <c r="H21" s="81">
        <v>13</v>
      </c>
      <c r="I21" s="81"/>
      <c r="J21" s="53" t="s">
        <v>8</v>
      </c>
      <c r="K21" s="54">
        <v>13.01</v>
      </c>
      <c r="L21" s="53" t="s">
        <v>8</v>
      </c>
      <c r="M21" s="54">
        <v>13.47</v>
      </c>
      <c r="N21" s="53" t="s">
        <v>8</v>
      </c>
      <c r="O21" s="54">
        <v>18.57</v>
      </c>
      <c r="P21" s="53" t="s">
        <v>8</v>
      </c>
      <c r="Q21" s="54">
        <v>20.65</v>
      </c>
      <c r="R21" s="53" t="s">
        <v>8</v>
      </c>
      <c r="S21" s="81">
        <v>16.579999999999998</v>
      </c>
      <c r="T21" s="81"/>
      <c r="U21" s="53" t="s">
        <v>8</v>
      </c>
      <c r="V21" s="54">
        <v>22.71</v>
      </c>
      <c r="W21" s="53" t="s">
        <v>8</v>
      </c>
      <c r="X21" s="54">
        <v>47.61</v>
      </c>
      <c r="Y21" s="53" t="s">
        <v>8</v>
      </c>
      <c r="Z21" s="54">
        <v>87.16</v>
      </c>
      <c r="AA21" s="53" t="s">
        <v>8</v>
      </c>
      <c r="AB21" s="54">
        <v>51.51</v>
      </c>
      <c r="AC21" s="53" t="s">
        <v>9</v>
      </c>
      <c r="AD21" s="46"/>
      <c r="AE21" s="46"/>
    </row>
    <row r="22" spans="1:31" s="47" customFormat="1" ht="15" customHeight="1">
      <c r="A22" s="46"/>
      <c r="B22" s="80">
        <v>1948</v>
      </c>
      <c r="C22" s="80"/>
      <c r="D22" s="54">
        <v>21.66</v>
      </c>
      <c r="E22" s="53" t="s">
        <v>8</v>
      </c>
      <c r="F22" s="54">
        <v>16.600000000000001</v>
      </c>
      <c r="G22" s="53" t="s">
        <v>8</v>
      </c>
      <c r="H22" s="81">
        <v>13.16</v>
      </c>
      <c r="I22" s="81"/>
      <c r="J22" s="53" t="s">
        <v>8</v>
      </c>
      <c r="K22" s="54">
        <v>13.24</v>
      </c>
      <c r="L22" s="53" t="s">
        <v>8</v>
      </c>
      <c r="M22" s="54">
        <v>14.47</v>
      </c>
      <c r="N22" s="53" t="s">
        <v>8</v>
      </c>
      <c r="O22" s="54">
        <v>15.9</v>
      </c>
      <c r="P22" s="53" t="s">
        <v>8</v>
      </c>
      <c r="Q22" s="54">
        <v>36.79</v>
      </c>
      <c r="R22" s="53" t="s">
        <v>8</v>
      </c>
      <c r="S22" s="81">
        <v>24.56</v>
      </c>
      <c r="T22" s="81"/>
      <c r="U22" s="53" t="s">
        <v>8</v>
      </c>
      <c r="V22" s="54">
        <v>44.41</v>
      </c>
      <c r="W22" s="53" t="s">
        <v>8</v>
      </c>
      <c r="X22" s="54">
        <v>70.72</v>
      </c>
      <c r="Y22" s="53" t="s">
        <v>8</v>
      </c>
      <c r="Z22" s="54">
        <v>107.69</v>
      </c>
      <c r="AA22" s="53" t="s">
        <v>8</v>
      </c>
      <c r="AB22" s="54">
        <v>105.17</v>
      </c>
      <c r="AC22" s="53" t="s">
        <v>8</v>
      </c>
      <c r="AD22" s="46"/>
      <c r="AE22" s="46"/>
    </row>
    <row r="23" spans="1:31" s="47" customFormat="1" ht="15" customHeight="1">
      <c r="A23" s="46"/>
      <c r="B23" s="80">
        <v>1949</v>
      </c>
      <c r="C23" s="80"/>
      <c r="D23" s="54">
        <v>54.82</v>
      </c>
      <c r="E23" s="53" t="s">
        <v>8</v>
      </c>
      <c r="F23" s="54">
        <v>20.94</v>
      </c>
      <c r="G23" s="53" t="s">
        <v>8</v>
      </c>
      <c r="H23" s="81">
        <v>14.95</v>
      </c>
      <c r="I23" s="81"/>
      <c r="J23" s="53" t="s">
        <v>8</v>
      </c>
      <c r="K23" s="54">
        <v>13.05</v>
      </c>
      <c r="L23" s="53" t="s">
        <v>8</v>
      </c>
      <c r="M23" s="54">
        <v>48.73</v>
      </c>
      <c r="N23" s="53" t="s">
        <v>8</v>
      </c>
      <c r="O23" s="54">
        <v>41.05</v>
      </c>
      <c r="P23" s="53" t="s">
        <v>8</v>
      </c>
      <c r="Q23" s="54">
        <v>22.27</v>
      </c>
      <c r="R23" s="53" t="s">
        <v>8</v>
      </c>
      <c r="S23" s="81">
        <v>22.85</v>
      </c>
      <c r="T23" s="81"/>
      <c r="U23" s="53" t="s">
        <v>8</v>
      </c>
      <c r="V23" s="54">
        <v>24.25</v>
      </c>
      <c r="W23" s="53" t="s">
        <v>8</v>
      </c>
      <c r="X23" s="54">
        <v>36.93</v>
      </c>
      <c r="Y23" s="53" t="s">
        <v>8</v>
      </c>
      <c r="Z23" s="54">
        <v>53.11</v>
      </c>
      <c r="AA23" s="53" t="s">
        <v>8</v>
      </c>
      <c r="AB23" s="54">
        <v>29.89</v>
      </c>
      <c r="AC23" s="53" t="s">
        <v>8</v>
      </c>
      <c r="AD23" s="46"/>
      <c r="AE23" s="46"/>
    </row>
    <row r="24" spans="1:31" s="47" customFormat="1" ht="15" customHeight="1">
      <c r="A24" s="46"/>
      <c r="B24" s="80">
        <v>1950</v>
      </c>
      <c r="C24" s="80"/>
      <c r="D24" s="54">
        <v>21.37</v>
      </c>
      <c r="E24" s="53" t="s">
        <v>8</v>
      </c>
      <c r="F24" s="54">
        <v>13.1</v>
      </c>
      <c r="G24" s="53" t="s">
        <v>8</v>
      </c>
      <c r="H24" s="81">
        <v>16.899999999999999</v>
      </c>
      <c r="I24" s="81"/>
      <c r="J24" s="53" t="s">
        <v>8</v>
      </c>
      <c r="K24" s="54">
        <v>15.65</v>
      </c>
      <c r="L24" s="53" t="s">
        <v>8</v>
      </c>
      <c r="M24" s="54">
        <v>37.89</v>
      </c>
      <c r="N24" s="53" t="s">
        <v>8</v>
      </c>
      <c r="O24" s="54">
        <v>30.28</v>
      </c>
      <c r="P24" s="53" t="s">
        <v>8</v>
      </c>
      <c r="Q24" s="54">
        <v>17.07</v>
      </c>
      <c r="R24" s="53" t="s">
        <v>8</v>
      </c>
      <c r="S24" s="81">
        <v>29.29</v>
      </c>
      <c r="T24" s="81"/>
      <c r="U24" s="53" t="s">
        <v>8</v>
      </c>
      <c r="V24" s="54">
        <v>39.32</v>
      </c>
      <c r="W24" s="53" t="s">
        <v>8</v>
      </c>
      <c r="X24" s="54">
        <v>54</v>
      </c>
      <c r="Y24" s="53" t="s">
        <v>8</v>
      </c>
      <c r="Z24" s="54">
        <v>90.14</v>
      </c>
      <c r="AA24" s="53" t="s">
        <v>8</v>
      </c>
      <c r="AB24" s="54">
        <v>119.39</v>
      </c>
      <c r="AC24" s="53" t="s">
        <v>8</v>
      </c>
      <c r="AD24" s="46"/>
      <c r="AE24" s="46"/>
    </row>
    <row r="25" spans="1:31" s="47" customFormat="1" ht="15" customHeight="1">
      <c r="A25" s="46"/>
      <c r="B25" s="80">
        <v>1951</v>
      </c>
      <c r="C25" s="80"/>
      <c r="D25" s="54">
        <v>71.98</v>
      </c>
      <c r="E25" s="53" t="s">
        <v>8</v>
      </c>
      <c r="F25" s="54">
        <v>24.91</v>
      </c>
      <c r="G25" s="53" t="s">
        <v>8</v>
      </c>
      <c r="H25" s="81">
        <v>18.46</v>
      </c>
      <c r="I25" s="81"/>
      <c r="J25" s="53" t="s">
        <v>8</v>
      </c>
      <c r="K25" s="54">
        <v>14.13</v>
      </c>
      <c r="L25" s="53" t="s">
        <v>8</v>
      </c>
      <c r="M25" s="54">
        <v>17.059999999999999</v>
      </c>
      <c r="N25" s="53" t="s">
        <v>8</v>
      </c>
      <c r="O25" s="54">
        <v>42.02</v>
      </c>
      <c r="P25" s="53" t="s">
        <v>8</v>
      </c>
      <c r="Q25" s="54">
        <v>46.85</v>
      </c>
      <c r="R25" s="53" t="s">
        <v>8</v>
      </c>
      <c r="S25" s="81">
        <v>33.11</v>
      </c>
      <c r="T25" s="81"/>
      <c r="U25" s="53" t="s">
        <v>8</v>
      </c>
      <c r="V25" s="54">
        <v>35.24</v>
      </c>
      <c r="W25" s="53" t="s">
        <v>8</v>
      </c>
      <c r="X25" s="54">
        <v>48.74</v>
      </c>
      <c r="Y25" s="53" t="s">
        <v>8</v>
      </c>
      <c r="Z25" s="54">
        <v>78.540000000000006</v>
      </c>
      <c r="AA25" s="53" t="s">
        <v>8</v>
      </c>
      <c r="AB25" s="54">
        <v>83.31</v>
      </c>
      <c r="AC25" s="53" t="s">
        <v>8</v>
      </c>
      <c r="AD25" s="46"/>
      <c r="AE25" s="46"/>
    </row>
    <row r="26" spans="1:31" s="47" customFormat="1" ht="15" customHeight="1">
      <c r="A26" s="46"/>
      <c r="B26" s="80">
        <v>1952</v>
      </c>
      <c r="C26" s="80"/>
      <c r="D26" s="54">
        <v>43.93</v>
      </c>
      <c r="E26" s="53" t="s">
        <v>8</v>
      </c>
      <c r="F26" s="54">
        <v>25.31</v>
      </c>
      <c r="G26" s="53" t="s">
        <v>8</v>
      </c>
      <c r="H26" s="81">
        <v>16.809999999999999</v>
      </c>
      <c r="I26" s="81"/>
      <c r="J26" s="53" t="s">
        <v>8</v>
      </c>
      <c r="K26" s="54">
        <v>16</v>
      </c>
      <c r="L26" s="53" t="s">
        <v>8</v>
      </c>
      <c r="M26" s="54">
        <v>35.65</v>
      </c>
      <c r="N26" s="53" t="s">
        <v>8</v>
      </c>
      <c r="O26" s="54">
        <v>23.78</v>
      </c>
      <c r="P26" s="53" t="s">
        <v>8</v>
      </c>
      <c r="Q26" s="54">
        <v>26.65</v>
      </c>
      <c r="R26" s="53" t="s">
        <v>8</v>
      </c>
      <c r="S26" s="81">
        <v>17.899999999999999</v>
      </c>
      <c r="T26" s="81"/>
      <c r="U26" s="53" t="s">
        <v>8</v>
      </c>
      <c r="V26" s="54">
        <v>26.79</v>
      </c>
      <c r="W26" s="53" t="s">
        <v>8</v>
      </c>
      <c r="X26" s="54">
        <v>32.200000000000003</v>
      </c>
      <c r="Y26" s="53" t="s">
        <v>8</v>
      </c>
      <c r="Z26" s="54">
        <v>50.8</v>
      </c>
      <c r="AA26" s="53" t="s">
        <v>8</v>
      </c>
      <c r="AB26" s="54">
        <v>52.41</v>
      </c>
      <c r="AC26" s="53" t="s">
        <v>8</v>
      </c>
      <c r="AD26" s="46"/>
      <c r="AE26" s="46"/>
    </row>
    <row r="27" spans="1:31" s="47" customFormat="1" ht="15" customHeight="1">
      <c r="A27" s="46"/>
      <c r="B27" s="80">
        <v>1953</v>
      </c>
      <c r="C27" s="80"/>
      <c r="D27" s="54">
        <v>30.02</v>
      </c>
      <c r="E27" s="53" t="s">
        <v>8</v>
      </c>
      <c r="F27" s="54">
        <v>23.82</v>
      </c>
      <c r="G27" s="53" t="s">
        <v>9</v>
      </c>
      <c r="H27" s="81">
        <v>17.8</v>
      </c>
      <c r="I27" s="81"/>
      <c r="J27" s="53" t="s">
        <v>8</v>
      </c>
      <c r="K27" s="54">
        <v>16</v>
      </c>
      <c r="L27" s="53" t="s">
        <v>8</v>
      </c>
      <c r="M27" s="54">
        <v>28.94</v>
      </c>
      <c r="N27" s="53" t="s">
        <v>8</v>
      </c>
      <c r="O27" s="54">
        <v>20.96</v>
      </c>
      <c r="P27" s="53" t="s">
        <v>8</v>
      </c>
      <c r="Q27" s="54">
        <v>24.86</v>
      </c>
      <c r="R27" s="53" t="s">
        <v>8</v>
      </c>
      <c r="S27" s="81">
        <v>84.02</v>
      </c>
      <c r="T27" s="81"/>
      <c r="U27" s="53" t="s">
        <v>8</v>
      </c>
      <c r="V27" s="54">
        <v>72.45</v>
      </c>
      <c r="W27" s="53" t="s">
        <v>8</v>
      </c>
      <c r="X27" s="54">
        <v>50.49</v>
      </c>
      <c r="Y27" s="53" t="s">
        <v>9</v>
      </c>
      <c r="Z27" s="54">
        <v>104.48</v>
      </c>
      <c r="AA27" s="53" t="s">
        <v>8</v>
      </c>
      <c r="AB27" s="54">
        <v>134.32</v>
      </c>
      <c r="AC27" s="53" t="s">
        <v>8</v>
      </c>
      <c r="AD27" s="46"/>
      <c r="AE27" s="46"/>
    </row>
    <row r="28" spans="1:31" s="47" customFormat="1" ht="15" customHeight="1">
      <c r="A28" s="46"/>
      <c r="B28" s="80">
        <v>1954</v>
      </c>
      <c r="C28" s="80"/>
      <c r="D28" s="54">
        <v>90</v>
      </c>
      <c r="E28" s="53" t="s">
        <v>8</v>
      </c>
      <c r="F28" s="54">
        <v>54.99</v>
      </c>
      <c r="G28" s="53" t="s">
        <v>8</v>
      </c>
      <c r="H28" s="81">
        <v>38.15</v>
      </c>
      <c r="I28" s="81"/>
      <c r="J28" s="53" t="s">
        <v>8</v>
      </c>
      <c r="K28" s="54">
        <v>24.35</v>
      </c>
      <c r="L28" s="53" t="s">
        <v>8</v>
      </c>
      <c r="M28" s="54">
        <v>20.78</v>
      </c>
      <c r="N28" s="53" t="s">
        <v>8</v>
      </c>
      <c r="O28" s="54">
        <v>35.380000000000003</v>
      </c>
      <c r="P28" s="53" t="s">
        <v>8</v>
      </c>
      <c r="Q28" s="54">
        <v>24.29</v>
      </c>
      <c r="R28" s="53" t="s">
        <v>8</v>
      </c>
      <c r="S28" s="81">
        <v>24.7</v>
      </c>
      <c r="T28" s="81"/>
      <c r="U28" s="53" t="s">
        <v>8</v>
      </c>
      <c r="V28" s="54">
        <v>27.02</v>
      </c>
      <c r="W28" s="53" t="s">
        <v>8</v>
      </c>
      <c r="X28" s="54">
        <v>35.85</v>
      </c>
      <c r="Y28" s="53" t="s">
        <v>8</v>
      </c>
      <c r="Z28" s="54">
        <v>68.45</v>
      </c>
      <c r="AA28" s="53" t="s">
        <v>8</v>
      </c>
      <c r="AB28" s="54">
        <v>50.09</v>
      </c>
      <c r="AC28" s="53" t="s">
        <v>8</v>
      </c>
      <c r="AD28" s="46"/>
      <c r="AE28" s="46"/>
    </row>
    <row r="29" spans="1:31" s="47" customFormat="1" ht="15" customHeight="1">
      <c r="A29" s="46"/>
      <c r="B29" s="78">
        <v>1955</v>
      </c>
      <c r="C29" s="78"/>
      <c r="D29" s="29">
        <v>37.76</v>
      </c>
      <c r="E29" s="28" t="s">
        <v>8</v>
      </c>
      <c r="F29" s="29">
        <v>32.47</v>
      </c>
      <c r="G29" s="28" t="s">
        <v>8</v>
      </c>
      <c r="H29" s="73">
        <v>24.11</v>
      </c>
      <c r="I29" s="73"/>
      <c r="J29" s="28" t="s">
        <v>8</v>
      </c>
      <c r="K29" s="29">
        <v>20.5</v>
      </c>
      <c r="L29" s="28" t="s">
        <v>8</v>
      </c>
      <c r="M29" s="29">
        <v>20.5</v>
      </c>
      <c r="N29" s="28" t="s">
        <v>8</v>
      </c>
      <c r="O29" s="29">
        <v>33.74</v>
      </c>
      <c r="P29" s="28" t="s">
        <v>8</v>
      </c>
      <c r="Q29" s="29">
        <v>19.420000000000002</v>
      </c>
      <c r="R29" s="28" t="s">
        <v>8</v>
      </c>
      <c r="S29" s="73">
        <v>21.9</v>
      </c>
      <c r="T29" s="73"/>
      <c r="U29" s="28" t="s">
        <v>8</v>
      </c>
      <c r="V29" s="29">
        <v>28.12</v>
      </c>
      <c r="W29" s="28" t="s">
        <v>8</v>
      </c>
      <c r="X29" s="29">
        <v>37.35</v>
      </c>
      <c r="Y29" s="28" t="s">
        <v>8</v>
      </c>
      <c r="Z29" s="29">
        <v>70.13</v>
      </c>
      <c r="AA29" s="28" t="s">
        <v>8</v>
      </c>
      <c r="AB29" s="29">
        <v>68.08</v>
      </c>
      <c r="AC29" s="28" t="s">
        <v>8</v>
      </c>
      <c r="AD29" s="46"/>
      <c r="AE29" s="46"/>
    </row>
    <row r="30" spans="1:31" s="47" customFormat="1" ht="15" customHeight="1">
      <c r="A30" s="46"/>
      <c r="B30" s="78">
        <v>1956</v>
      </c>
      <c r="C30" s="78"/>
      <c r="D30" s="29">
        <v>29.75</v>
      </c>
      <c r="E30" s="28" t="s">
        <v>8</v>
      </c>
      <c r="F30" s="29">
        <v>26.19</v>
      </c>
      <c r="G30" s="28" t="s">
        <v>8</v>
      </c>
      <c r="H30" s="73">
        <v>21.77</v>
      </c>
      <c r="I30" s="73"/>
      <c r="J30" s="28" t="s">
        <v>8</v>
      </c>
      <c r="K30" s="29">
        <v>19.93</v>
      </c>
      <c r="L30" s="28" t="s">
        <v>8</v>
      </c>
      <c r="M30" s="29">
        <v>18.27</v>
      </c>
      <c r="N30" s="28" t="s">
        <v>8</v>
      </c>
      <c r="O30" s="29">
        <v>17.66</v>
      </c>
      <c r="P30" s="28" t="s">
        <v>8</v>
      </c>
      <c r="Q30" s="29">
        <v>23.29</v>
      </c>
      <c r="R30" s="28" t="s">
        <v>8</v>
      </c>
      <c r="S30" s="73">
        <v>23.96</v>
      </c>
      <c r="T30" s="73"/>
      <c r="U30" s="28" t="s">
        <v>8</v>
      </c>
      <c r="V30" s="29">
        <v>25.2</v>
      </c>
      <c r="W30" s="28" t="s">
        <v>8</v>
      </c>
      <c r="X30" s="29">
        <v>46.06</v>
      </c>
      <c r="Y30" s="28" t="s">
        <v>8</v>
      </c>
      <c r="Z30" s="29">
        <v>68.25</v>
      </c>
      <c r="AA30" s="28" t="s">
        <v>8</v>
      </c>
      <c r="AB30" s="29">
        <v>53.15</v>
      </c>
      <c r="AC30" s="28" t="s">
        <v>8</v>
      </c>
      <c r="AD30" s="46"/>
      <c r="AE30" s="46"/>
    </row>
    <row r="31" spans="1:31" s="47" customFormat="1" ht="15" customHeight="1">
      <c r="A31" s="46"/>
      <c r="B31" s="78">
        <v>1957</v>
      </c>
      <c r="C31" s="78"/>
      <c r="D31" s="29">
        <v>30.42</v>
      </c>
      <c r="E31" s="28" t="s">
        <v>8</v>
      </c>
      <c r="F31" s="29">
        <v>30.57</v>
      </c>
      <c r="G31" s="28" t="s">
        <v>8</v>
      </c>
      <c r="H31" s="73">
        <v>21.82</v>
      </c>
      <c r="I31" s="73"/>
      <c r="J31" s="28" t="s">
        <v>8</v>
      </c>
      <c r="K31" s="29">
        <v>17.5</v>
      </c>
      <c r="L31" s="28" t="s">
        <v>8</v>
      </c>
      <c r="M31" s="29">
        <v>21</v>
      </c>
      <c r="N31" s="28" t="s">
        <v>8</v>
      </c>
      <c r="O31" s="29">
        <v>19.84</v>
      </c>
      <c r="P31" s="28" t="s">
        <v>8</v>
      </c>
      <c r="Q31" s="29">
        <v>27.65</v>
      </c>
      <c r="R31" s="28" t="s">
        <v>8</v>
      </c>
      <c r="S31" s="73">
        <v>29.07</v>
      </c>
      <c r="T31" s="73"/>
      <c r="U31" s="28" t="s">
        <v>8</v>
      </c>
      <c r="V31" s="29">
        <v>23.3</v>
      </c>
      <c r="W31" s="28" t="s">
        <v>8</v>
      </c>
      <c r="X31" s="29">
        <v>36.590000000000003</v>
      </c>
      <c r="Y31" s="28" t="s">
        <v>8</v>
      </c>
      <c r="Z31" s="29">
        <v>60.9</v>
      </c>
      <c r="AA31" s="28" t="s">
        <v>8</v>
      </c>
      <c r="AB31" s="29">
        <v>45.98</v>
      </c>
      <c r="AC31" s="28" t="s">
        <v>8</v>
      </c>
      <c r="AD31" s="46"/>
      <c r="AE31" s="46"/>
    </row>
    <row r="32" spans="1:31" s="47" customFormat="1" ht="15" customHeight="1">
      <c r="A32" s="46"/>
      <c r="B32" s="78">
        <v>1958</v>
      </c>
      <c r="C32" s="78"/>
      <c r="D32" s="29">
        <v>30.93</v>
      </c>
      <c r="E32" s="28" t="s">
        <v>8</v>
      </c>
      <c r="F32" s="29">
        <v>25.94</v>
      </c>
      <c r="G32" s="28" t="s">
        <v>8</v>
      </c>
      <c r="H32" s="73">
        <v>20.58</v>
      </c>
      <c r="I32" s="73"/>
      <c r="J32" s="28" t="s">
        <v>8</v>
      </c>
      <c r="K32" s="29">
        <v>17.5</v>
      </c>
      <c r="L32" s="28" t="s">
        <v>8</v>
      </c>
      <c r="M32" s="29"/>
      <c r="N32" s="28" t="s">
        <v>8</v>
      </c>
      <c r="O32" s="29">
        <v>41.86</v>
      </c>
      <c r="P32" s="28" t="s">
        <v>8</v>
      </c>
      <c r="Q32" s="29">
        <v>24.5</v>
      </c>
      <c r="R32" s="28" t="s">
        <v>8</v>
      </c>
      <c r="S32" s="73">
        <v>35.6</v>
      </c>
      <c r="T32" s="73"/>
      <c r="U32" s="28" t="s">
        <v>8</v>
      </c>
      <c r="V32" s="29">
        <v>26.17</v>
      </c>
      <c r="W32" s="28" t="s">
        <v>8</v>
      </c>
      <c r="X32" s="29">
        <v>60.82</v>
      </c>
      <c r="Y32" s="28" t="s">
        <v>8</v>
      </c>
      <c r="Z32" s="29">
        <v>83.68</v>
      </c>
      <c r="AA32" s="28" t="s">
        <v>8</v>
      </c>
      <c r="AB32" s="29">
        <v>61.63</v>
      </c>
      <c r="AC32" s="28" t="s">
        <v>9</v>
      </c>
      <c r="AD32" s="46"/>
      <c r="AE32" s="46"/>
    </row>
    <row r="33" spans="1:31" s="47" customFormat="1" ht="15" customHeight="1">
      <c r="A33" s="46"/>
      <c r="B33" s="78">
        <v>1959</v>
      </c>
      <c r="C33" s="78"/>
      <c r="D33" s="29">
        <v>31.83</v>
      </c>
      <c r="E33" s="28" t="s">
        <v>8</v>
      </c>
      <c r="F33" s="29">
        <v>29.73</v>
      </c>
      <c r="G33" s="28" t="s">
        <v>8</v>
      </c>
      <c r="H33" s="73">
        <v>23.12</v>
      </c>
      <c r="I33" s="73"/>
      <c r="J33" s="28" t="s">
        <v>8</v>
      </c>
      <c r="K33" s="29">
        <v>42.34</v>
      </c>
      <c r="L33" s="28" t="s">
        <v>8</v>
      </c>
      <c r="M33" s="29">
        <v>25.87</v>
      </c>
      <c r="N33" s="28" t="s">
        <v>8</v>
      </c>
      <c r="O33" s="29">
        <v>24.63</v>
      </c>
      <c r="P33" s="28" t="s">
        <v>8</v>
      </c>
      <c r="Q33" s="29">
        <v>40.090000000000003</v>
      </c>
      <c r="R33" s="28" t="s">
        <v>8</v>
      </c>
      <c r="S33" s="73">
        <v>24.41</v>
      </c>
      <c r="T33" s="73"/>
      <c r="U33" s="28" t="s">
        <v>8</v>
      </c>
      <c r="V33" s="29">
        <v>42.75</v>
      </c>
      <c r="W33" s="28" t="s">
        <v>8</v>
      </c>
      <c r="X33" s="29">
        <v>42.45</v>
      </c>
      <c r="Y33" s="28" t="s">
        <v>8</v>
      </c>
      <c r="Z33" s="29">
        <v>94.99</v>
      </c>
      <c r="AA33" s="28" t="s">
        <v>8</v>
      </c>
      <c r="AB33" s="29">
        <v>100.16</v>
      </c>
      <c r="AC33" s="28" t="s">
        <v>8</v>
      </c>
      <c r="AD33" s="46"/>
      <c r="AE33" s="46"/>
    </row>
    <row r="34" spans="1:31" s="47" customFormat="1" ht="15" customHeight="1">
      <c r="A34" s="46"/>
      <c r="B34" s="78">
        <v>1960</v>
      </c>
      <c r="C34" s="78"/>
      <c r="D34" s="29">
        <v>58.96</v>
      </c>
      <c r="E34" s="28" t="s">
        <v>8</v>
      </c>
      <c r="F34" s="29">
        <v>28.14</v>
      </c>
      <c r="G34" s="28" t="s">
        <v>8</v>
      </c>
      <c r="H34" s="73">
        <v>20.74</v>
      </c>
      <c r="I34" s="73"/>
      <c r="J34" s="28" t="s">
        <v>8</v>
      </c>
      <c r="K34" s="29">
        <v>17</v>
      </c>
      <c r="L34" s="28" t="s">
        <v>8</v>
      </c>
      <c r="M34" s="29">
        <v>17.16</v>
      </c>
      <c r="N34" s="28" t="s">
        <v>8</v>
      </c>
      <c r="O34" s="29">
        <v>25.52</v>
      </c>
      <c r="P34" s="28" t="s">
        <v>8</v>
      </c>
      <c r="Q34" s="29">
        <v>18.54</v>
      </c>
      <c r="R34" s="28" t="s">
        <v>8</v>
      </c>
      <c r="S34" s="73">
        <v>17.399999999999999</v>
      </c>
      <c r="T34" s="73"/>
      <c r="U34" s="28" t="s">
        <v>8</v>
      </c>
      <c r="V34" s="29">
        <v>20.58</v>
      </c>
      <c r="W34" s="28" t="s">
        <v>8</v>
      </c>
      <c r="X34" s="29">
        <v>41.16</v>
      </c>
      <c r="Y34" s="28" t="s">
        <v>8</v>
      </c>
      <c r="Z34" s="29">
        <v>65.569999999999993</v>
      </c>
      <c r="AA34" s="28" t="s">
        <v>8</v>
      </c>
      <c r="AB34" s="29">
        <v>51.42</v>
      </c>
      <c r="AC34" s="28" t="s">
        <v>8</v>
      </c>
      <c r="AD34" s="46"/>
      <c r="AE34" s="46"/>
    </row>
    <row r="35" spans="1:31" s="47" customFormat="1" ht="15" customHeight="1">
      <c r="A35" s="46"/>
      <c r="B35" s="78">
        <v>1961</v>
      </c>
      <c r="C35" s="78"/>
      <c r="D35" s="29">
        <v>21.95</v>
      </c>
      <c r="E35" s="28" t="s">
        <v>8</v>
      </c>
      <c r="F35" s="29">
        <v>21.66</v>
      </c>
      <c r="G35" s="28" t="s">
        <v>8</v>
      </c>
      <c r="H35" s="73">
        <v>24.47</v>
      </c>
      <c r="I35" s="73"/>
      <c r="J35" s="28" t="s">
        <v>8</v>
      </c>
      <c r="K35" s="29">
        <v>17</v>
      </c>
      <c r="L35" s="28" t="s">
        <v>8</v>
      </c>
      <c r="M35" s="29">
        <v>17.04</v>
      </c>
      <c r="N35" s="28" t="s">
        <v>8</v>
      </c>
      <c r="O35" s="29">
        <v>19.899999999999999</v>
      </c>
      <c r="P35" s="28" t="s">
        <v>9</v>
      </c>
      <c r="Q35" s="29">
        <v>22.78</v>
      </c>
      <c r="R35" s="28" t="s">
        <v>8</v>
      </c>
      <c r="S35" s="73">
        <v>20.75</v>
      </c>
      <c r="T35" s="73"/>
      <c r="U35" s="28" t="s">
        <v>8</v>
      </c>
      <c r="V35" s="29">
        <v>43.36</v>
      </c>
      <c r="W35" s="28" t="s">
        <v>8</v>
      </c>
      <c r="X35" s="29">
        <v>68.23</v>
      </c>
      <c r="Y35" s="28" t="s">
        <v>8</v>
      </c>
      <c r="Z35" s="29">
        <v>69.739999999999995</v>
      </c>
      <c r="AA35" s="28" t="s">
        <v>8</v>
      </c>
      <c r="AB35" s="29">
        <v>90.42</v>
      </c>
      <c r="AC35" s="28" t="s">
        <v>8</v>
      </c>
      <c r="AD35" s="46"/>
      <c r="AE35" s="46"/>
    </row>
    <row r="36" spans="1:31" s="47" customFormat="1" ht="15" customHeight="1">
      <c r="A36" s="46"/>
      <c r="B36" s="78">
        <v>1962</v>
      </c>
      <c r="C36" s="78"/>
      <c r="D36" s="29">
        <v>50.9</v>
      </c>
      <c r="E36" s="28" t="s">
        <v>8</v>
      </c>
      <c r="F36" s="29">
        <v>35.28</v>
      </c>
      <c r="G36" s="28" t="s">
        <v>8</v>
      </c>
      <c r="H36" s="73">
        <v>27.74</v>
      </c>
      <c r="I36" s="73"/>
      <c r="J36" s="28" t="s">
        <v>8</v>
      </c>
      <c r="K36" s="29">
        <v>17.920000000000002</v>
      </c>
      <c r="L36" s="28" t="s">
        <v>8</v>
      </c>
      <c r="M36" s="29">
        <v>17</v>
      </c>
      <c r="N36" s="28" t="s">
        <v>8</v>
      </c>
      <c r="O36" s="29">
        <v>22</v>
      </c>
      <c r="P36" s="28" t="s">
        <v>8</v>
      </c>
      <c r="Q36" s="29">
        <v>17.41</v>
      </c>
      <c r="R36" s="28" t="s">
        <v>8</v>
      </c>
      <c r="S36" s="73">
        <v>18.510000000000002</v>
      </c>
      <c r="T36" s="73"/>
      <c r="U36" s="28" t="s">
        <v>8</v>
      </c>
      <c r="V36" s="29">
        <v>19.38</v>
      </c>
      <c r="W36" s="28" t="s">
        <v>8</v>
      </c>
      <c r="X36" s="29">
        <v>36.53</v>
      </c>
      <c r="Y36" s="28" t="s">
        <v>8</v>
      </c>
      <c r="Z36" s="29">
        <v>58.6</v>
      </c>
      <c r="AA36" s="28" t="s">
        <v>8</v>
      </c>
      <c r="AB36" s="29">
        <v>34.21</v>
      </c>
      <c r="AC36" s="28" t="s">
        <v>8</v>
      </c>
      <c r="AD36" s="46"/>
      <c r="AE36" s="46"/>
    </row>
    <row r="37" spans="1:31" s="47" customFormat="1" ht="15" customHeight="1">
      <c r="A37" s="46"/>
      <c r="B37" s="78">
        <v>1963</v>
      </c>
      <c r="C37" s="78"/>
      <c r="D37" s="29">
        <v>22.8</v>
      </c>
      <c r="E37" s="28" t="s">
        <v>8</v>
      </c>
      <c r="F37" s="29">
        <v>21.18</v>
      </c>
      <c r="G37" s="28" t="s">
        <v>8</v>
      </c>
      <c r="H37" s="73">
        <v>17</v>
      </c>
      <c r="I37" s="73"/>
      <c r="J37" s="28" t="s">
        <v>8</v>
      </c>
      <c r="K37" s="29">
        <v>17</v>
      </c>
      <c r="L37" s="28" t="s">
        <v>8</v>
      </c>
      <c r="M37" s="29">
        <v>17.559999999999999</v>
      </c>
      <c r="N37" s="28" t="s">
        <v>8</v>
      </c>
      <c r="O37" s="29">
        <v>17</v>
      </c>
      <c r="P37" s="28" t="s">
        <v>8</v>
      </c>
      <c r="Q37" s="29">
        <v>28.98</v>
      </c>
      <c r="R37" s="28" t="s">
        <v>8</v>
      </c>
      <c r="S37" s="73">
        <v>27.58</v>
      </c>
      <c r="T37" s="73"/>
      <c r="U37" s="28" t="s">
        <v>8</v>
      </c>
      <c r="V37" s="29">
        <v>39.49</v>
      </c>
      <c r="W37" s="28" t="s">
        <v>8</v>
      </c>
      <c r="X37" s="29">
        <v>71.52</v>
      </c>
      <c r="Y37" s="28" t="s">
        <v>8</v>
      </c>
      <c r="Z37" s="29">
        <v>125.83</v>
      </c>
      <c r="AA37" s="28" t="s">
        <v>8</v>
      </c>
      <c r="AB37" s="29">
        <v>148.01</v>
      </c>
      <c r="AC37" s="28" t="s">
        <v>8</v>
      </c>
      <c r="AD37" s="46"/>
      <c r="AE37" s="46"/>
    </row>
    <row r="38" spans="1:31" s="47" customFormat="1" ht="15" customHeight="1">
      <c r="A38" s="46"/>
      <c r="B38" s="78">
        <v>1964</v>
      </c>
      <c r="C38" s="78"/>
      <c r="D38" s="29">
        <v>101.58</v>
      </c>
      <c r="E38" s="28" t="s">
        <v>8</v>
      </c>
      <c r="F38" s="29">
        <v>35.75</v>
      </c>
      <c r="G38" s="28" t="s">
        <v>8</v>
      </c>
      <c r="H38" s="73">
        <v>24.84</v>
      </c>
      <c r="I38" s="73"/>
      <c r="J38" s="28" t="s">
        <v>8</v>
      </c>
      <c r="K38" s="29">
        <v>20</v>
      </c>
      <c r="L38" s="28" t="s">
        <v>8</v>
      </c>
      <c r="M38" s="29">
        <v>17</v>
      </c>
      <c r="N38" s="28" t="s">
        <v>8</v>
      </c>
      <c r="O38" s="29">
        <v>17</v>
      </c>
      <c r="P38" s="28" t="s">
        <v>8</v>
      </c>
      <c r="Q38" s="29">
        <v>19.07</v>
      </c>
      <c r="R38" s="28" t="s">
        <v>8</v>
      </c>
      <c r="S38" s="73">
        <v>17.079999999999998</v>
      </c>
      <c r="T38" s="73"/>
      <c r="U38" s="28" t="s">
        <v>8</v>
      </c>
      <c r="V38" s="29">
        <v>21.36</v>
      </c>
      <c r="W38" s="28" t="s">
        <v>8</v>
      </c>
      <c r="X38" s="29">
        <v>30.97</v>
      </c>
      <c r="Y38" s="28" t="s">
        <v>8</v>
      </c>
      <c r="Z38" s="29">
        <v>39.549999999999997</v>
      </c>
      <c r="AA38" s="28" t="s">
        <v>8</v>
      </c>
      <c r="AB38" s="29">
        <v>32.25</v>
      </c>
      <c r="AC38" s="28" t="s">
        <v>8</v>
      </c>
      <c r="AD38" s="46"/>
      <c r="AE38" s="46"/>
    </row>
    <row r="39" spans="1:31" s="47" customFormat="1" ht="15" customHeight="1">
      <c r="A39" s="46"/>
      <c r="B39" s="78">
        <v>1965</v>
      </c>
      <c r="C39" s="78"/>
      <c r="D39" s="29">
        <v>28.97</v>
      </c>
      <c r="E39" s="28" t="s">
        <v>8</v>
      </c>
      <c r="F39" s="29">
        <v>23.78</v>
      </c>
      <c r="G39" s="28" t="s">
        <v>8</v>
      </c>
      <c r="H39" s="73">
        <v>18.63</v>
      </c>
      <c r="I39" s="73"/>
      <c r="J39" s="28" t="s">
        <v>8</v>
      </c>
      <c r="K39" s="29">
        <v>38.81</v>
      </c>
      <c r="L39" s="28" t="s">
        <v>8</v>
      </c>
      <c r="M39" s="29">
        <v>21.43</v>
      </c>
      <c r="N39" s="28" t="s">
        <v>8</v>
      </c>
      <c r="O39" s="29">
        <v>27.78</v>
      </c>
      <c r="P39" s="28" t="s">
        <v>8</v>
      </c>
      <c r="Q39" s="29">
        <v>32.51</v>
      </c>
      <c r="R39" s="28" t="s">
        <v>8</v>
      </c>
      <c r="S39" s="73">
        <v>52.22</v>
      </c>
      <c r="T39" s="73"/>
      <c r="U39" s="28" t="s">
        <v>8</v>
      </c>
      <c r="V39" s="29">
        <v>25.76</v>
      </c>
      <c r="W39" s="28" t="s">
        <v>8</v>
      </c>
      <c r="X39" s="29">
        <v>40.159999999999997</v>
      </c>
      <c r="Y39" s="28" t="s">
        <v>8</v>
      </c>
      <c r="Z39" s="29">
        <v>92.49</v>
      </c>
      <c r="AA39" s="28" t="s">
        <v>8</v>
      </c>
      <c r="AB39" s="29">
        <v>86.18</v>
      </c>
      <c r="AC39" s="28" t="s">
        <v>8</v>
      </c>
      <c r="AD39" s="46"/>
      <c r="AE39" s="46"/>
    </row>
    <row r="40" spans="1:31" s="47" customFormat="1" ht="15" customHeight="1">
      <c r="A40" s="46"/>
      <c r="B40" s="78">
        <v>1966</v>
      </c>
      <c r="C40" s="78"/>
      <c r="D40" s="29">
        <v>78.78</v>
      </c>
      <c r="E40" s="28" t="s">
        <v>8</v>
      </c>
      <c r="F40" s="29">
        <v>34.24</v>
      </c>
      <c r="G40" s="28" t="s">
        <v>8</v>
      </c>
      <c r="H40" s="73">
        <v>27.41</v>
      </c>
      <c r="I40" s="73"/>
      <c r="J40" s="28" t="s">
        <v>8</v>
      </c>
      <c r="K40" s="29">
        <v>26.66</v>
      </c>
      <c r="L40" s="28" t="s">
        <v>8</v>
      </c>
      <c r="M40" s="29">
        <v>18.329999999999998</v>
      </c>
      <c r="N40" s="28" t="s">
        <v>8</v>
      </c>
      <c r="O40" s="29">
        <v>34.74</v>
      </c>
      <c r="P40" s="28" t="s">
        <v>8</v>
      </c>
      <c r="Q40" s="29">
        <v>38.04</v>
      </c>
      <c r="R40" s="28" t="s">
        <v>8</v>
      </c>
      <c r="S40" s="73">
        <v>27.87</v>
      </c>
      <c r="T40" s="73"/>
      <c r="U40" s="28" t="s">
        <v>8</v>
      </c>
      <c r="V40" s="29">
        <v>33.43</v>
      </c>
      <c r="W40" s="28" t="s">
        <v>8</v>
      </c>
      <c r="X40" s="29">
        <v>54.53</v>
      </c>
      <c r="Y40" s="28" t="s">
        <v>8</v>
      </c>
      <c r="Z40" s="29">
        <v>83.98</v>
      </c>
      <c r="AA40" s="28" t="s">
        <v>8</v>
      </c>
      <c r="AB40" s="29">
        <v>88.45</v>
      </c>
      <c r="AC40" s="28" t="s">
        <v>8</v>
      </c>
      <c r="AD40" s="46"/>
      <c r="AE40" s="46"/>
    </row>
    <row r="41" spans="1:31" s="47" customFormat="1" ht="15" customHeight="1">
      <c r="A41" s="46"/>
      <c r="B41" s="78">
        <v>1967</v>
      </c>
      <c r="C41" s="78"/>
      <c r="D41" s="29">
        <v>81.900000000000006</v>
      </c>
      <c r="E41" s="28" t="s">
        <v>8</v>
      </c>
      <c r="F41" s="29">
        <v>49.96</v>
      </c>
      <c r="G41" s="28" t="s">
        <v>8</v>
      </c>
      <c r="H41" s="73">
        <v>25.99</v>
      </c>
      <c r="I41" s="73"/>
      <c r="J41" s="28" t="s">
        <v>8</v>
      </c>
      <c r="K41" s="29">
        <v>20.09</v>
      </c>
      <c r="L41" s="28" t="s">
        <v>8</v>
      </c>
      <c r="M41" s="29">
        <v>18.32</v>
      </c>
      <c r="N41" s="28" t="s">
        <v>8</v>
      </c>
      <c r="O41" s="29">
        <v>17</v>
      </c>
      <c r="P41" s="28" t="s">
        <v>8</v>
      </c>
      <c r="Q41" s="29">
        <v>17</v>
      </c>
      <c r="R41" s="28" t="s">
        <v>8</v>
      </c>
      <c r="S41" s="73">
        <v>17.09</v>
      </c>
      <c r="T41" s="73"/>
      <c r="U41" s="28" t="s">
        <v>8</v>
      </c>
      <c r="V41" s="29">
        <v>18.559999999999999</v>
      </c>
      <c r="W41" s="28" t="s">
        <v>8</v>
      </c>
      <c r="X41" s="29">
        <v>33.19</v>
      </c>
      <c r="Y41" s="28" t="s">
        <v>8</v>
      </c>
      <c r="Z41" s="29">
        <v>55.29</v>
      </c>
      <c r="AA41" s="28" t="s">
        <v>8</v>
      </c>
      <c r="AB41" s="29">
        <v>55.64</v>
      </c>
      <c r="AC41" s="28" t="s">
        <v>8</v>
      </c>
      <c r="AD41" s="46"/>
      <c r="AE41" s="46"/>
    </row>
    <row r="42" spans="1:31" s="47" customFormat="1" ht="15" customHeight="1">
      <c r="A42" s="46"/>
      <c r="B42" s="78">
        <v>1968</v>
      </c>
      <c r="C42" s="78"/>
      <c r="D42" s="29">
        <v>29.2</v>
      </c>
      <c r="E42" s="28" t="s">
        <v>8</v>
      </c>
      <c r="F42" s="29">
        <v>24.05</v>
      </c>
      <c r="G42" s="28" t="s">
        <v>8</v>
      </c>
      <c r="H42" s="73">
        <v>20.61</v>
      </c>
      <c r="I42" s="73"/>
      <c r="J42" s="28" t="s">
        <v>8</v>
      </c>
      <c r="K42" s="29">
        <v>17.03</v>
      </c>
      <c r="L42" s="28" t="s">
        <v>8</v>
      </c>
      <c r="M42" s="29">
        <v>7.48</v>
      </c>
      <c r="N42" s="28" t="s">
        <v>8</v>
      </c>
      <c r="O42" s="29">
        <v>5.7</v>
      </c>
      <c r="P42" s="28" t="s">
        <v>8</v>
      </c>
      <c r="Q42" s="29">
        <v>4.76</v>
      </c>
      <c r="R42" s="28" t="s">
        <v>8</v>
      </c>
      <c r="S42" s="73">
        <v>4.91</v>
      </c>
      <c r="T42" s="73"/>
      <c r="U42" s="28" t="s">
        <v>8</v>
      </c>
      <c r="V42" s="29">
        <v>8.6</v>
      </c>
      <c r="W42" s="28" t="s">
        <v>8</v>
      </c>
      <c r="X42" s="29">
        <v>11.49</v>
      </c>
      <c r="Y42" s="28" t="s">
        <v>8</v>
      </c>
      <c r="Z42" s="29">
        <v>15.81</v>
      </c>
      <c r="AA42" s="28" t="s">
        <v>8</v>
      </c>
      <c r="AB42" s="29">
        <v>13</v>
      </c>
      <c r="AC42" s="28" t="s">
        <v>8</v>
      </c>
      <c r="AD42" s="46"/>
      <c r="AE42" s="46"/>
    </row>
    <row r="43" spans="1:31" s="47" customFormat="1" ht="15" customHeight="1">
      <c r="A43" s="46"/>
      <c r="B43" s="78">
        <v>1969</v>
      </c>
      <c r="C43" s="78"/>
      <c r="D43" s="29">
        <v>16.12</v>
      </c>
      <c r="E43" s="28" t="s">
        <v>8</v>
      </c>
      <c r="F43" s="29">
        <v>15</v>
      </c>
      <c r="G43" s="28" t="s">
        <v>9</v>
      </c>
      <c r="H43" s="73">
        <v>10.79</v>
      </c>
      <c r="I43" s="73"/>
      <c r="J43" s="28" t="s">
        <v>8</v>
      </c>
      <c r="K43" s="29">
        <v>6.88</v>
      </c>
      <c r="L43" s="28" t="s">
        <v>8</v>
      </c>
      <c r="M43" s="29">
        <v>20.22</v>
      </c>
      <c r="N43" s="28" t="s">
        <v>8</v>
      </c>
      <c r="O43" s="29">
        <v>18.47</v>
      </c>
      <c r="P43" s="28" t="s">
        <v>8</v>
      </c>
      <c r="Q43" s="29">
        <v>23.13</v>
      </c>
      <c r="R43" s="28" t="s">
        <v>9</v>
      </c>
      <c r="S43" s="73">
        <v>22.8</v>
      </c>
      <c r="T43" s="73"/>
      <c r="U43" s="28" t="s">
        <v>8</v>
      </c>
      <c r="V43" s="29">
        <v>23.31</v>
      </c>
      <c r="W43" s="28" t="s">
        <v>8</v>
      </c>
      <c r="X43" s="29">
        <v>20.260000000000002</v>
      </c>
      <c r="Y43" s="28" t="s">
        <v>8</v>
      </c>
      <c r="Z43" s="29">
        <v>55.96</v>
      </c>
      <c r="AA43" s="28" t="s">
        <v>8</v>
      </c>
      <c r="AB43" s="29">
        <v>104.75</v>
      </c>
      <c r="AC43" s="28" t="s">
        <v>8</v>
      </c>
      <c r="AD43" s="46"/>
      <c r="AE43" s="46"/>
    </row>
    <row r="44" spans="1:31" s="47" customFormat="1" ht="15" customHeight="1">
      <c r="A44" s="46"/>
      <c r="B44" s="78">
        <v>1970</v>
      </c>
      <c r="C44" s="78"/>
      <c r="D44" s="29">
        <v>36.630000000000003</v>
      </c>
      <c r="E44" s="28" t="s">
        <v>9</v>
      </c>
      <c r="F44" s="29">
        <v>19</v>
      </c>
      <c r="G44" s="28" t="s">
        <v>8</v>
      </c>
      <c r="H44" s="73">
        <v>11.69</v>
      </c>
      <c r="I44" s="73"/>
      <c r="J44" s="28" t="s">
        <v>9</v>
      </c>
      <c r="K44" s="29">
        <v>9.06</v>
      </c>
      <c r="L44" s="28" t="s">
        <v>9</v>
      </c>
      <c r="M44" s="29">
        <v>9.2899999999999991</v>
      </c>
      <c r="N44" s="28" t="s">
        <v>8</v>
      </c>
      <c r="O44" s="29">
        <v>8.75</v>
      </c>
      <c r="P44" s="28" t="s">
        <v>8</v>
      </c>
      <c r="Q44" s="29">
        <v>12.58</v>
      </c>
      <c r="R44" s="28" t="s">
        <v>8</v>
      </c>
      <c r="S44" s="73">
        <v>17.600000000000001</v>
      </c>
      <c r="T44" s="73"/>
      <c r="U44" s="28" t="s">
        <v>8</v>
      </c>
      <c r="V44" s="29">
        <v>18.059999999999999</v>
      </c>
      <c r="W44" s="28" t="s">
        <v>8</v>
      </c>
      <c r="X44" s="29">
        <v>29.37</v>
      </c>
      <c r="Y44" s="28" t="s">
        <v>8</v>
      </c>
      <c r="Z44" s="29">
        <v>50.84</v>
      </c>
      <c r="AA44" s="28" t="s">
        <v>8</v>
      </c>
      <c r="AB44" s="29">
        <v>34.22</v>
      </c>
      <c r="AC44" s="28" t="s">
        <v>8</v>
      </c>
      <c r="AD44" s="46"/>
      <c r="AE44" s="46"/>
    </row>
    <row r="45" spans="1:31" s="47" customFormat="1" ht="15" customHeight="1">
      <c r="A45" s="46"/>
      <c r="B45" s="78">
        <v>1971</v>
      </c>
      <c r="C45" s="78"/>
      <c r="D45" s="29">
        <v>22.27</v>
      </c>
      <c r="E45" s="28" t="s">
        <v>8</v>
      </c>
      <c r="F45" s="29">
        <v>17.57</v>
      </c>
      <c r="G45" s="28" t="s">
        <v>8</v>
      </c>
      <c r="H45" s="73">
        <v>10.76</v>
      </c>
      <c r="I45" s="73"/>
      <c r="J45" s="28" t="s">
        <v>8</v>
      </c>
      <c r="K45" s="29">
        <v>9.2100000000000009</v>
      </c>
      <c r="L45" s="28" t="s">
        <v>8</v>
      </c>
      <c r="M45" s="29">
        <v>9.08</v>
      </c>
      <c r="N45" s="28" t="s">
        <v>8</v>
      </c>
      <c r="O45" s="29">
        <v>8.7799999999999994</v>
      </c>
      <c r="P45" s="28" t="s">
        <v>9</v>
      </c>
      <c r="Q45" s="29">
        <v>34.61</v>
      </c>
      <c r="R45" s="28" t="s">
        <v>8</v>
      </c>
      <c r="S45" s="73">
        <v>37.340000000000003</v>
      </c>
      <c r="T45" s="73"/>
      <c r="U45" s="28" t="s">
        <v>8</v>
      </c>
      <c r="V45" s="29">
        <v>20.5</v>
      </c>
      <c r="W45" s="28" t="s">
        <v>8</v>
      </c>
      <c r="X45" s="29">
        <v>56.14</v>
      </c>
      <c r="Y45" s="28" t="s">
        <v>8</v>
      </c>
      <c r="Z45" s="29">
        <v>100.61</v>
      </c>
      <c r="AA45" s="28" t="s">
        <v>8</v>
      </c>
      <c r="AB45" s="29">
        <v>49.26</v>
      </c>
      <c r="AC45" s="28" t="s">
        <v>8</v>
      </c>
      <c r="AD45" s="46"/>
      <c r="AE45" s="46"/>
    </row>
    <row r="46" spans="1:31" s="47" customFormat="1" ht="15" customHeight="1">
      <c r="A46" s="46"/>
      <c r="B46" s="78">
        <v>1972</v>
      </c>
      <c r="C46" s="78"/>
      <c r="D46" s="29">
        <v>28.42</v>
      </c>
      <c r="E46" s="28" t="s">
        <v>8</v>
      </c>
      <c r="F46" s="29">
        <v>18.86</v>
      </c>
      <c r="G46" s="28" t="s">
        <v>9</v>
      </c>
      <c r="H46" s="73">
        <v>18.98</v>
      </c>
      <c r="I46" s="73"/>
      <c r="J46" s="28" t="s">
        <v>8</v>
      </c>
      <c r="K46" s="29">
        <v>7.5</v>
      </c>
      <c r="L46" s="28" t="s">
        <v>9</v>
      </c>
      <c r="M46" s="29">
        <v>62.6</v>
      </c>
      <c r="N46" s="28" t="s">
        <v>8</v>
      </c>
      <c r="O46" s="29">
        <v>111.72</v>
      </c>
      <c r="P46" s="28" t="s">
        <v>8</v>
      </c>
      <c r="Q46" s="29">
        <v>25.99</v>
      </c>
      <c r="R46" s="28" t="s">
        <v>9</v>
      </c>
      <c r="S46" s="73">
        <v>108.75</v>
      </c>
      <c r="T46" s="73"/>
      <c r="U46" s="28" t="s">
        <v>8</v>
      </c>
      <c r="V46" s="29">
        <v>58.06</v>
      </c>
      <c r="W46" s="28" t="s">
        <v>8</v>
      </c>
      <c r="X46" s="29">
        <v>71.290000000000006</v>
      </c>
      <c r="Y46" s="28" t="s">
        <v>8</v>
      </c>
      <c r="Z46" s="29">
        <v>86.63</v>
      </c>
      <c r="AA46" s="28" t="s">
        <v>8</v>
      </c>
      <c r="AB46" s="29">
        <v>198.99</v>
      </c>
      <c r="AC46" s="28" t="s">
        <v>8</v>
      </c>
      <c r="AD46" s="46"/>
      <c r="AE46" s="46"/>
    </row>
    <row r="47" spans="1:31" s="47" customFormat="1" ht="15" customHeight="1">
      <c r="A47" s="46"/>
      <c r="B47" s="78">
        <v>1973</v>
      </c>
      <c r="C47" s="78"/>
      <c r="D47" s="29">
        <v>156.58000000000001</v>
      </c>
      <c r="E47" s="28" t="s">
        <v>8</v>
      </c>
      <c r="F47" s="29">
        <v>78.849999999999994</v>
      </c>
      <c r="G47" s="28" t="s">
        <v>8</v>
      </c>
      <c r="H47" s="73">
        <v>43.16</v>
      </c>
      <c r="I47" s="73"/>
      <c r="J47" s="28" t="s">
        <v>8</v>
      </c>
      <c r="K47" s="29">
        <v>14.68</v>
      </c>
      <c r="L47" s="28" t="s">
        <v>8</v>
      </c>
      <c r="M47" s="29">
        <v>33.369999999999997</v>
      </c>
      <c r="N47" s="28" t="s">
        <v>8</v>
      </c>
      <c r="O47" s="29">
        <v>15.04</v>
      </c>
      <c r="P47" s="28" t="s">
        <v>8</v>
      </c>
      <c r="Q47" s="29">
        <v>37.979999999999997</v>
      </c>
      <c r="R47" s="28" t="s">
        <v>8</v>
      </c>
      <c r="S47" s="73">
        <v>19.97</v>
      </c>
      <c r="T47" s="73"/>
      <c r="U47" s="28" t="s">
        <v>9</v>
      </c>
      <c r="V47" s="29">
        <v>12.3</v>
      </c>
      <c r="W47" s="28" t="s">
        <v>8</v>
      </c>
      <c r="X47" s="29">
        <v>27.51</v>
      </c>
      <c r="Y47" s="28" t="s">
        <v>8</v>
      </c>
      <c r="Z47" s="29">
        <v>47.09</v>
      </c>
      <c r="AA47" s="28" t="s">
        <v>11</v>
      </c>
      <c r="AB47" s="29">
        <v>85.03</v>
      </c>
      <c r="AC47" s="28" t="s">
        <v>8</v>
      </c>
      <c r="AD47" s="46"/>
      <c r="AE47" s="46"/>
    </row>
    <row r="48" spans="1:31" s="47" customFormat="1" ht="15" customHeight="1">
      <c r="A48" s="46"/>
      <c r="B48" s="78">
        <v>1974</v>
      </c>
      <c r="C48" s="78"/>
      <c r="D48" s="29">
        <v>37.33</v>
      </c>
      <c r="E48" s="28" t="s">
        <v>8</v>
      </c>
      <c r="F48" s="29"/>
      <c r="G48" s="28" t="s">
        <v>8</v>
      </c>
      <c r="H48" s="73">
        <v>18.850000000000001</v>
      </c>
      <c r="I48" s="73"/>
      <c r="J48" s="28" t="s">
        <v>8</v>
      </c>
      <c r="K48" s="29">
        <v>10.88</v>
      </c>
      <c r="L48" s="28" t="s">
        <v>8</v>
      </c>
      <c r="M48" s="29">
        <v>7.91</v>
      </c>
      <c r="N48" s="28" t="s">
        <v>10</v>
      </c>
      <c r="O48" s="29"/>
      <c r="P48" s="28" t="s">
        <v>8</v>
      </c>
      <c r="Q48" s="29"/>
      <c r="R48" s="28" t="s">
        <v>8</v>
      </c>
      <c r="S48" s="73"/>
      <c r="T48" s="73"/>
      <c r="U48" s="28" t="s">
        <v>8</v>
      </c>
      <c r="V48" s="29"/>
      <c r="W48" s="28" t="s">
        <v>8</v>
      </c>
      <c r="X48" s="29"/>
      <c r="Y48" s="28" t="s">
        <v>8</v>
      </c>
      <c r="Z48" s="29"/>
      <c r="AA48" s="28" t="s">
        <v>8</v>
      </c>
      <c r="AB48" s="29"/>
      <c r="AC48" s="28" t="s">
        <v>8</v>
      </c>
      <c r="AD48" s="46"/>
      <c r="AE48" s="46"/>
    </row>
    <row r="49" spans="1:31" s="47" customFormat="1" ht="15" customHeight="1">
      <c r="A49" s="46"/>
      <c r="B49" s="92">
        <v>1975</v>
      </c>
      <c r="C49" s="92"/>
      <c r="D49" s="36">
        <v>55.51</v>
      </c>
      <c r="E49" s="34" t="s">
        <v>8</v>
      </c>
      <c r="F49" s="36">
        <v>27.04</v>
      </c>
      <c r="G49" s="34" t="s">
        <v>8</v>
      </c>
      <c r="H49" s="79">
        <v>19.690000000000001</v>
      </c>
      <c r="I49" s="79"/>
      <c r="J49" s="34" t="s">
        <v>8</v>
      </c>
      <c r="K49" s="36">
        <v>16.48</v>
      </c>
      <c r="L49" s="34" t="s">
        <v>8</v>
      </c>
      <c r="M49" s="36">
        <v>17.14</v>
      </c>
      <c r="N49" s="34" t="s">
        <v>8</v>
      </c>
      <c r="O49" s="36">
        <v>19.3</v>
      </c>
      <c r="P49" s="34" t="s">
        <v>8</v>
      </c>
      <c r="Q49" s="36">
        <v>47.89</v>
      </c>
      <c r="R49" s="34" t="s">
        <v>8</v>
      </c>
      <c r="S49" s="79">
        <v>27.26</v>
      </c>
      <c r="T49" s="79"/>
      <c r="U49" s="34" t="s">
        <v>8</v>
      </c>
      <c r="V49" s="36">
        <v>30.75</v>
      </c>
      <c r="W49" s="34" t="s">
        <v>8</v>
      </c>
      <c r="X49" s="36">
        <v>47.32</v>
      </c>
      <c r="Y49" s="34" t="s">
        <v>8</v>
      </c>
      <c r="Z49" s="36">
        <v>64.209999999999994</v>
      </c>
      <c r="AA49" s="34" t="s">
        <v>8</v>
      </c>
      <c r="AB49" s="36">
        <v>86.94</v>
      </c>
      <c r="AC49" s="34" t="s">
        <v>8</v>
      </c>
      <c r="AD49" s="46"/>
      <c r="AE49" s="46"/>
    </row>
    <row r="50" spans="1:31" s="47" customFormat="1" ht="15" customHeight="1">
      <c r="A50" s="46"/>
      <c r="B50" s="92">
        <v>1976</v>
      </c>
      <c r="C50" s="92"/>
      <c r="D50" s="36">
        <v>46.49</v>
      </c>
      <c r="E50" s="34" t="s">
        <v>8</v>
      </c>
      <c r="F50" s="36">
        <v>30.52</v>
      </c>
      <c r="G50" s="34" t="s">
        <v>8</v>
      </c>
      <c r="H50" s="79">
        <v>22.49</v>
      </c>
      <c r="I50" s="79"/>
      <c r="J50" s="34" t="s">
        <v>8</v>
      </c>
      <c r="K50" s="36">
        <v>14.09</v>
      </c>
      <c r="L50" s="34" t="s">
        <v>8</v>
      </c>
      <c r="M50" s="36">
        <v>6.99</v>
      </c>
      <c r="N50" s="34" t="s">
        <v>8</v>
      </c>
      <c r="O50" s="36">
        <v>29.82</v>
      </c>
      <c r="P50" s="34" t="s">
        <v>8</v>
      </c>
      <c r="Q50" s="36">
        <v>11.08</v>
      </c>
      <c r="R50" s="34" t="s">
        <v>8</v>
      </c>
      <c r="S50" s="79">
        <v>12.27</v>
      </c>
      <c r="T50" s="79"/>
      <c r="U50" s="34" t="s">
        <v>8</v>
      </c>
      <c r="V50" s="36">
        <v>16.37</v>
      </c>
      <c r="W50" s="34" t="s">
        <v>8</v>
      </c>
      <c r="X50" s="36">
        <v>40.56</v>
      </c>
      <c r="Y50" s="34" t="s">
        <v>8</v>
      </c>
      <c r="Z50" s="36">
        <v>62.55</v>
      </c>
      <c r="AA50" s="34" t="s">
        <v>8</v>
      </c>
      <c r="AB50" s="36">
        <v>53.47</v>
      </c>
      <c r="AC50" s="34" t="s">
        <v>8</v>
      </c>
      <c r="AD50" s="46"/>
      <c r="AE50" s="46"/>
    </row>
    <row r="51" spans="1:31" s="47" customFormat="1" ht="15" customHeight="1">
      <c r="A51" s="46"/>
      <c r="B51" s="92">
        <v>1977</v>
      </c>
      <c r="C51" s="92"/>
      <c r="D51" s="36">
        <v>35.79</v>
      </c>
      <c r="E51" s="34" t="s">
        <v>8</v>
      </c>
      <c r="F51" s="36">
        <v>25.23</v>
      </c>
      <c r="G51" s="34" t="s">
        <v>8</v>
      </c>
      <c r="H51" s="79">
        <v>19.39</v>
      </c>
      <c r="I51" s="79"/>
      <c r="J51" s="34" t="s">
        <v>8</v>
      </c>
      <c r="K51" s="36">
        <v>14.51</v>
      </c>
      <c r="L51" s="34" t="s">
        <v>8</v>
      </c>
      <c r="M51" s="36">
        <v>21.65</v>
      </c>
      <c r="N51" s="34" t="s">
        <v>8</v>
      </c>
      <c r="O51" s="36">
        <v>40</v>
      </c>
      <c r="P51" s="34" t="s">
        <v>8</v>
      </c>
      <c r="Q51" s="36">
        <v>65.989999999999995</v>
      </c>
      <c r="R51" s="34" t="s">
        <v>8</v>
      </c>
      <c r="S51" s="79">
        <v>44.39</v>
      </c>
      <c r="T51" s="79"/>
      <c r="U51" s="34" t="s">
        <v>8</v>
      </c>
      <c r="V51" s="36">
        <v>45.2</v>
      </c>
      <c r="W51" s="34" t="s">
        <v>8</v>
      </c>
      <c r="X51" s="36">
        <v>66.430000000000007</v>
      </c>
      <c r="Y51" s="34" t="s">
        <v>8</v>
      </c>
      <c r="Z51" s="36">
        <v>112.68</v>
      </c>
      <c r="AA51" s="34" t="s">
        <v>8</v>
      </c>
      <c r="AB51" s="36">
        <v>108.81</v>
      </c>
      <c r="AC51" s="34" t="s">
        <v>8</v>
      </c>
      <c r="AD51" s="46"/>
      <c r="AE51" s="46"/>
    </row>
    <row r="52" spans="1:31" s="47" customFormat="1" ht="15" customHeight="1">
      <c r="A52" s="46"/>
      <c r="B52" s="92">
        <v>1978</v>
      </c>
      <c r="C52" s="92"/>
      <c r="D52" s="36">
        <v>65.45</v>
      </c>
      <c r="E52" s="34" t="s">
        <v>8</v>
      </c>
      <c r="F52" s="36">
        <v>47.24</v>
      </c>
      <c r="G52" s="34" t="s">
        <v>8</v>
      </c>
      <c r="H52" s="79">
        <v>33.549999999999997</v>
      </c>
      <c r="I52" s="79"/>
      <c r="J52" s="34" t="s">
        <v>10</v>
      </c>
      <c r="K52" s="36">
        <v>15.9</v>
      </c>
      <c r="L52" s="34" t="s">
        <v>8</v>
      </c>
      <c r="M52" s="36">
        <v>11.95</v>
      </c>
      <c r="N52" s="34" t="s">
        <v>8</v>
      </c>
      <c r="O52" s="36">
        <v>20.84</v>
      </c>
      <c r="P52" s="34" t="s">
        <v>8</v>
      </c>
      <c r="Q52" s="36">
        <v>109.68</v>
      </c>
      <c r="R52" s="34" t="s">
        <v>8</v>
      </c>
      <c r="S52" s="79">
        <v>33.28</v>
      </c>
      <c r="T52" s="79"/>
      <c r="U52" s="34" t="s">
        <v>8</v>
      </c>
      <c r="V52" s="36">
        <v>45.03</v>
      </c>
      <c r="W52" s="34" t="s">
        <v>8</v>
      </c>
      <c r="X52" s="36">
        <v>87.68</v>
      </c>
      <c r="Y52" s="34" t="s">
        <v>8</v>
      </c>
      <c r="Z52" s="36">
        <v>126.27</v>
      </c>
      <c r="AA52" s="34" t="s">
        <v>8</v>
      </c>
      <c r="AB52" s="36">
        <v>136.06</v>
      </c>
      <c r="AC52" s="34" t="s">
        <v>8</v>
      </c>
      <c r="AD52" s="46"/>
      <c r="AE52" s="46"/>
    </row>
    <row r="53" spans="1:31" s="47" customFormat="1" ht="15" customHeight="1">
      <c r="A53" s="46"/>
      <c r="B53" s="92">
        <v>1979</v>
      </c>
      <c r="C53" s="92"/>
      <c r="D53" s="36">
        <v>104.48</v>
      </c>
      <c r="E53" s="34" t="s">
        <v>8</v>
      </c>
      <c r="F53" s="36">
        <v>51.06</v>
      </c>
      <c r="G53" s="34" t="s">
        <v>8</v>
      </c>
      <c r="H53" s="79">
        <v>21.85</v>
      </c>
      <c r="I53" s="79"/>
      <c r="J53" s="34" t="s">
        <v>8</v>
      </c>
      <c r="K53" s="36">
        <v>14.78</v>
      </c>
      <c r="L53" s="34" t="s">
        <v>9</v>
      </c>
      <c r="M53" s="36"/>
      <c r="N53" s="34" t="s">
        <v>8</v>
      </c>
      <c r="O53" s="36">
        <v>14.24</v>
      </c>
      <c r="P53" s="34" t="s">
        <v>8</v>
      </c>
      <c r="Q53" s="36">
        <v>26.45</v>
      </c>
      <c r="R53" s="34" t="s">
        <v>8</v>
      </c>
      <c r="S53" s="79">
        <v>62</v>
      </c>
      <c r="T53" s="79"/>
      <c r="U53" s="34" t="s">
        <v>8</v>
      </c>
      <c r="V53" s="36">
        <v>60.93</v>
      </c>
      <c r="W53" s="34" t="s">
        <v>8</v>
      </c>
      <c r="X53" s="36">
        <v>46.91</v>
      </c>
      <c r="Y53" s="34" t="s">
        <v>8</v>
      </c>
      <c r="Z53" s="36">
        <v>65.739999999999995</v>
      </c>
      <c r="AA53" s="34" t="s">
        <v>8</v>
      </c>
      <c r="AB53" s="36">
        <v>97.25</v>
      </c>
      <c r="AC53" s="34" t="s">
        <v>8</v>
      </c>
      <c r="AD53" s="46"/>
      <c r="AE53" s="46"/>
    </row>
    <row r="54" spans="1:31" s="47" customFormat="1" ht="15" customHeight="1">
      <c r="A54" s="46"/>
      <c r="B54" s="92">
        <v>1980</v>
      </c>
      <c r="C54" s="92"/>
      <c r="D54" s="36">
        <v>73.22</v>
      </c>
      <c r="E54" s="34" t="s">
        <v>8</v>
      </c>
      <c r="F54" s="36">
        <v>43.33</v>
      </c>
      <c r="G54" s="34" t="s">
        <v>8</v>
      </c>
      <c r="H54" s="79">
        <v>17.850000000000001</v>
      </c>
      <c r="I54" s="79"/>
      <c r="J54" s="34" t="s">
        <v>8</v>
      </c>
      <c r="K54" s="36">
        <v>49.93</v>
      </c>
      <c r="L54" s="34" t="s">
        <v>8</v>
      </c>
      <c r="M54" s="36">
        <v>75.290000000000006</v>
      </c>
      <c r="N54" s="34" t="s">
        <v>8</v>
      </c>
      <c r="O54" s="36">
        <v>68.2</v>
      </c>
      <c r="P54" s="34" t="s">
        <v>8</v>
      </c>
      <c r="Q54" s="36">
        <v>63.78</v>
      </c>
      <c r="R54" s="34" t="s">
        <v>8</v>
      </c>
      <c r="S54" s="79">
        <v>36.799999999999997</v>
      </c>
      <c r="T54" s="79"/>
      <c r="U54" s="34" t="s">
        <v>8</v>
      </c>
      <c r="V54" s="36">
        <v>26.68</v>
      </c>
      <c r="W54" s="34" t="s">
        <v>8</v>
      </c>
      <c r="X54" s="36">
        <v>41.02</v>
      </c>
      <c r="Y54" s="34" t="s">
        <v>8</v>
      </c>
      <c r="Z54" s="36">
        <v>56.46</v>
      </c>
      <c r="AA54" s="34" t="s">
        <v>8</v>
      </c>
      <c r="AB54" s="36">
        <v>80.23</v>
      </c>
      <c r="AC54" s="34" t="s">
        <v>8</v>
      </c>
      <c r="AD54" s="46"/>
      <c r="AE54" s="46"/>
    </row>
    <row r="55" spans="1:31" s="47" customFormat="1" ht="15" customHeight="1">
      <c r="A55" s="46"/>
      <c r="B55" s="92">
        <v>1981</v>
      </c>
      <c r="C55" s="92"/>
      <c r="D55" s="36">
        <v>53.79</v>
      </c>
      <c r="E55" s="34" t="s">
        <v>8</v>
      </c>
      <c r="F55" s="36">
        <v>32.51</v>
      </c>
      <c r="G55" s="34" t="s">
        <v>8</v>
      </c>
      <c r="H55" s="79">
        <v>13.87</v>
      </c>
      <c r="I55" s="79"/>
      <c r="J55" s="34" t="s">
        <v>8</v>
      </c>
      <c r="K55" s="36">
        <v>10.06</v>
      </c>
      <c r="L55" s="34" t="s">
        <v>8</v>
      </c>
      <c r="M55" s="36">
        <v>74.64</v>
      </c>
      <c r="N55" s="34" t="s">
        <v>8</v>
      </c>
      <c r="O55" s="36">
        <v>45.61</v>
      </c>
      <c r="P55" s="34" t="s">
        <v>8</v>
      </c>
      <c r="Q55" s="36">
        <v>25.93</v>
      </c>
      <c r="R55" s="34" t="s">
        <v>8</v>
      </c>
      <c r="S55" s="79">
        <v>27.3</v>
      </c>
      <c r="T55" s="79"/>
      <c r="U55" s="34" t="s">
        <v>8</v>
      </c>
      <c r="V55" s="36">
        <v>23.41</v>
      </c>
      <c r="W55" s="34" t="s">
        <v>8</v>
      </c>
      <c r="X55" s="36">
        <v>35.409999999999997</v>
      </c>
      <c r="Y55" s="34" t="s">
        <v>8</v>
      </c>
      <c r="Z55" s="36">
        <v>55.09</v>
      </c>
      <c r="AA55" s="34" t="s">
        <v>8</v>
      </c>
      <c r="AB55" s="36">
        <v>41.15</v>
      </c>
      <c r="AC55" s="34" t="s">
        <v>8</v>
      </c>
      <c r="AD55" s="46"/>
      <c r="AE55" s="46"/>
    </row>
    <row r="56" spans="1:31" s="47" customFormat="1" ht="15" customHeight="1">
      <c r="A56" s="46"/>
      <c r="B56" s="92">
        <v>1982</v>
      </c>
      <c r="C56" s="92"/>
      <c r="D56" s="36">
        <v>32.33</v>
      </c>
      <c r="E56" s="34" t="s">
        <v>8</v>
      </c>
      <c r="F56" s="36">
        <v>26.32</v>
      </c>
      <c r="G56" s="34" t="s">
        <v>8</v>
      </c>
      <c r="H56" s="79">
        <v>17.53</v>
      </c>
      <c r="I56" s="79"/>
      <c r="J56" s="34" t="s">
        <v>8</v>
      </c>
      <c r="K56" s="36">
        <v>9.64</v>
      </c>
      <c r="L56" s="34" t="s">
        <v>8</v>
      </c>
      <c r="M56" s="36">
        <v>17.45</v>
      </c>
      <c r="N56" s="34" t="s">
        <v>8</v>
      </c>
      <c r="O56" s="36">
        <v>70.05</v>
      </c>
      <c r="P56" s="34" t="s">
        <v>8</v>
      </c>
      <c r="Q56" s="36">
        <v>76.41</v>
      </c>
      <c r="R56" s="34" t="s">
        <v>8</v>
      </c>
      <c r="S56" s="79">
        <v>39.6</v>
      </c>
      <c r="T56" s="79"/>
      <c r="U56" s="34" t="s">
        <v>8</v>
      </c>
      <c r="V56" s="36">
        <v>68.55</v>
      </c>
      <c r="W56" s="34" t="s">
        <v>8</v>
      </c>
      <c r="X56" s="36">
        <v>58.51</v>
      </c>
      <c r="Y56" s="34" t="s">
        <v>8</v>
      </c>
      <c r="Z56" s="36">
        <v>86.14</v>
      </c>
      <c r="AA56" s="34" t="s">
        <v>8</v>
      </c>
      <c r="AB56" s="36">
        <v>126.48</v>
      </c>
      <c r="AC56" s="34" t="s">
        <v>8</v>
      </c>
      <c r="AD56" s="46"/>
      <c r="AE56" s="46"/>
    </row>
    <row r="57" spans="1:31" s="47" customFormat="1" ht="15" customHeight="1">
      <c r="A57" s="46"/>
      <c r="B57" s="92">
        <v>1983</v>
      </c>
      <c r="C57" s="92"/>
      <c r="D57" s="36">
        <v>111.86</v>
      </c>
      <c r="E57" s="34" t="s">
        <v>8</v>
      </c>
      <c r="F57" s="36">
        <v>68.97</v>
      </c>
      <c r="G57" s="34" t="s">
        <v>8</v>
      </c>
      <c r="H57" s="79">
        <v>44.75</v>
      </c>
      <c r="I57" s="79"/>
      <c r="J57" s="34" t="s">
        <v>8</v>
      </c>
      <c r="K57" s="36">
        <v>23.93</v>
      </c>
      <c r="L57" s="34" t="s">
        <v>8</v>
      </c>
      <c r="M57" s="36">
        <v>14.28</v>
      </c>
      <c r="N57" s="34" t="s">
        <v>8</v>
      </c>
      <c r="O57" s="36">
        <v>14.29</v>
      </c>
      <c r="P57" s="34" t="s">
        <v>8</v>
      </c>
      <c r="Q57" s="36">
        <v>22.69</v>
      </c>
      <c r="R57" s="34" t="s">
        <v>8</v>
      </c>
      <c r="S57" s="79">
        <v>24.5</v>
      </c>
      <c r="T57" s="79"/>
      <c r="U57" s="34" t="s">
        <v>8</v>
      </c>
      <c r="V57" s="36">
        <v>25.14</v>
      </c>
      <c r="W57" s="34" t="s">
        <v>8</v>
      </c>
      <c r="X57" s="36">
        <v>47.85</v>
      </c>
      <c r="Y57" s="34" t="s">
        <v>8</v>
      </c>
      <c r="Z57" s="36">
        <v>70.89</v>
      </c>
      <c r="AA57" s="34" t="s">
        <v>8</v>
      </c>
      <c r="AB57" s="36">
        <v>56.64</v>
      </c>
      <c r="AC57" s="34" t="s">
        <v>8</v>
      </c>
      <c r="AD57" s="46"/>
      <c r="AE57" s="46"/>
    </row>
    <row r="58" spans="1:31" s="47" customFormat="1" ht="15" customHeight="1">
      <c r="A58" s="46"/>
      <c r="B58" s="92">
        <v>1984</v>
      </c>
      <c r="C58" s="92"/>
      <c r="D58" s="36">
        <v>35.39</v>
      </c>
      <c r="E58" s="34" t="s">
        <v>8</v>
      </c>
      <c r="F58" s="36">
        <v>28.87</v>
      </c>
      <c r="G58" s="34" t="s">
        <v>8</v>
      </c>
      <c r="H58" s="79">
        <v>20.36</v>
      </c>
      <c r="I58" s="79"/>
      <c r="J58" s="34" t="s">
        <v>8</v>
      </c>
      <c r="K58" s="36">
        <v>10.02</v>
      </c>
      <c r="L58" s="34" t="s">
        <v>8</v>
      </c>
      <c r="M58" s="36">
        <v>25</v>
      </c>
      <c r="N58" s="34" t="s">
        <v>8</v>
      </c>
      <c r="O58" s="36">
        <v>16.21</v>
      </c>
      <c r="P58" s="34" t="s">
        <v>8</v>
      </c>
      <c r="Q58" s="36">
        <v>45.31</v>
      </c>
      <c r="R58" s="34" t="s">
        <v>8</v>
      </c>
      <c r="S58" s="79">
        <v>24.87</v>
      </c>
      <c r="T58" s="79"/>
      <c r="U58" s="34" t="s">
        <v>8</v>
      </c>
      <c r="V58" s="36">
        <v>38.700000000000003</v>
      </c>
      <c r="W58" s="34" t="s">
        <v>8</v>
      </c>
      <c r="X58" s="36">
        <v>77.37</v>
      </c>
      <c r="Y58" s="34" t="s">
        <v>8</v>
      </c>
      <c r="Z58" s="36">
        <v>86.54</v>
      </c>
      <c r="AA58" s="34" t="s">
        <v>8</v>
      </c>
      <c r="AB58" s="36">
        <v>107.39</v>
      </c>
      <c r="AC58" s="34" t="s">
        <v>8</v>
      </c>
      <c r="AD58" s="46"/>
      <c r="AE58" s="46"/>
    </row>
    <row r="59" spans="1:31" ht="15" customHeight="1">
      <c r="A59" s="33"/>
      <c r="B59" s="92">
        <v>1985</v>
      </c>
      <c r="C59" s="92"/>
      <c r="D59" s="36">
        <v>79.86</v>
      </c>
      <c r="E59" s="34" t="s">
        <v>8</v>
      </c>
      <c r="F59" s="36"/>
      <c r="G59" s="34" t="s">
        <v>8</v>
      </c>
      <c r="H59" s="79"/>
      <c r="I59" s="79"/>
      <c r="J59" s="34" t="s">
        <v>8</v>
      </c>
      <c r="K59" s="36"/>
      <c r="L59" s="34" t="s">
        <v>8</v>
      </c>
      <c r="M59" s="36"/>
      <c r="N59" s="34" t="s">
        <v>8</v>
      </c>
      <c r="O59" s="36"/>
      <c r="P59" s="34" t="s">
        <v>8</v>
      </c>
      <c r="Q59" s="36"/>
      <c r="R59" s="34" t="s">
        <v>8</v>
      </c>
      <c r="S59" s="79"/>
      <c r="T59" s="79"/>
      <c r="U59" s="34" t="s">
        <v>8</v>
      </c>
      <c r="V59" s="36"/>
      <c r="W59" s="34" t="s">
        <v>8</v>
      </c>
      <c r="X59" s="36"/>
      <c r="Y59" s="34" t="s">
        <v>8</v>
      </c>
      <c r="Z59" s="36"/>
      <c r="AA59" s="34" t="s">
        <v>8</v>
      </c>
      <c r="AB59" s="36"/>
      <c r="AC59" s="34" t="s">
        <v>8</v>
      </c>
      <c r="AD59" s="33"/>
      <c r="AE59" s="33"/>
    </row>
    <row r="60" spans="1:31" ht="15" customHeight="1">
      <c r="A60" s="33"/>
      <c r="B60" s="92">
        <v>1986</v>
      </c>
      <c r="C60" s="92"/>
      <c r="D60" s="36"/>
      <c r="E60" s="34" t="s">
        <v>8</v>
      </c>
      <c r="F60" s="36"/>
      <c r="G60" s="34" t="s">
        <v>8</v>
      </c>
      <c r="H60" s="79"/>
      <c r="I60" s="79"/>
      <c r="J60" s="34" t="s">
        <v>8</v>
      </c>
      <c r="K60" s="36"/>
      <c r="L60" s="34" t="s">
        <v>8</v>
      </c>
      <c r="M60" s="36"/>
      <c r="N60" s="34" t="s">
        <v>8</v>
      </c>
      <c r="O60" s="36"/>
      <c r="P60" s="34" t="s">
        <v>8</v>
      </c>
      <c r="Q60" s="36"/>
      <c r="R60" s="34" t="s">
        <v>8</v>
      </c>
      <c r="S60" s="79"/>
      <c r="T60" s="79"/>
      <c r="U60" s="34" t="s">
        <v>8</v>
      </c>
      <c r="V60" s="36"/>
      <c r="W60" s="34" t="s">
        <v>8</v>
      </c>
      <c r="X60" s="36"/>
      <c r="Y60" s="34" t="s">
        <v>8</v>
      </c>
      <c r="Z60" s="36"/>
      <c r="AA60" s="34" t="s">
        <v>8</v>
      </c>
      <c r="AB60" s="36"/>
      <c r="AC60" s="34" t="s">
        <v>8</v>
      </c>
      <c r="AD60" s="33"/>
      <c r="AE60" s="33"/>
    </row>
    <row r="61" spans="1:31" ht="15" customHeight="1">
      <c r="A61" s="33"/>
      <c r="B61" s="92">
        <v>1987</v>
      </c>
      <c r="C61" s="92"/>
      <c r="D61" s="36"/>
      <c r="E61" s="34" t="s">
        <v>8</v>
      </c>
      <c r="F61" s="36"/>
      <c r="G61" s="34" t="s">
        <v>8</v>
      </c>
      <c r="H61" s="79"/>
      <c r="I61" s="79"/>
      <c r="J61" s="34" t="s">
        <v>8</v>
      </c>
      <c r="K61" s="36"/>
      <c r="L61" s="34" t="s">
        <v>8</v>
      </c>
      <c r="M61" s="36"/>
      <c r="N61" s="34" t="s">
        <v>8</v>
      </c>
      <c r="O61" s="36"/>
      <c r="P61" s="34" t="s">
        <v>8</v>
      </c>
      <c r="Q61" s="36"/>
      <c r="R61" s="34" t="s">
        <v>8</v>
      </c>
      <c r="S61" s="79"/>
      <c r="T61" s="79"/>
      <c r="U61" s="34" t="s">
        <v>8</v>
      </c>
      <c r="V61" s="36"/>
      <c r="W61" s="34" t="s">
        <v>8</v>
      </c>
      <c r="X61" s="36"/>
      <c r="Y61" s="34" t="s">
        <v>8</v>
      </c>
      <c r="Z61" s="36"/>
      <c r="AA61" s="34" t="s">
        <v>8</v>
      </c>
      <c r="AB61" s="36"/>
      <c r="AC61" s="34" t="s">
        <v>8</v>
      </c>
      <c r="AD61" s="33"/>
      <c r="AE61" s="33"/>
    </row>
    <row r="62" spans="1:31" ht="15" customHeight="1">
      <c r="A62" s="33"/>
      <c r="B62" s="92">
        <v>1988</v>
      </c>
      <c r="C62" s="92"/>
      <c r="D62" s="36"/>
      <c r="E62" s="34" t="s">
        <v>8</v>
      </c>
      <c r="F62" s="36"/>
      <c r="G62" s="34" t="s">
        <v>8</v>
      </c>
      <c r="H62" s="79"/>
      <c r="I62" s="79"/>
      <c r="J62" s="34" t="s">
        <v>8</v>
      </c>
      <c r="K62" s="36"/>
      <c r="L62" s="34" t="s">
        <v>8</v>
      </c>
      <c r="M62" s="36"/>
      <c r="N62" s="34" t="s">
        <v>8</v>
      </c>
      <c r="O62" s="36"/>
      <c r="P62" s="34" t="s">
        <v>8</v>
      </c>
      <c r="Q62" s="36"/>
      <c r="R62" s="34" t="s">
        <v>8</v>
      </c>
      <c r="S62" s="79"/>
      <c r="T62" s="79"/>
      <c r="U62" s="34" t="s">
        <v>8</v>
      </c>
      <c r="V62" s="36"/>
      <c r="W62" s="34" t="s">
        <v>8</v>
      </c>
      <c r="X62" s="36"/>
      <c r="Y62" s="34" t="s">
        <v>8</v>
      </c>
      <c r="Z62" s="36"/>
      <c r="AA62" s="34" t="s">
        <v>8</v>
      </c>
      <c r="AB62" s="36"/>
      <c r="AC62" s="34" t="s">
        <v>8</v>
      </c>
      <c r="AD62" s="33"/>
      <c r="AE62" s="33"/>
    </row>
    <row r="63" spans="1:31" ht="15" customHeight="1">
      <c r="A63" s="33"/>
      <c r="B63" s="92">
        <v>1989</v>
      </c>
      <c r="C63" s="92"/>
      <c r="D63" s="36"/>
      <c r="E63" s="34" t="s">
        <v>8</v>
      </c>
      <c r="F63" s="36"/>
      <c r="G63" s="34" t="s">
        <v>8</v>
      </c>
      <c r="H63" s="79"/>
      <c r="I63" s="79"/>
      <c r="J63" s="34" t="s">
        <v>8</v>
      </c>
      <c r="K63" s="36"/>
      <c r="L63" s="34" t="s">
        <v>8</v>
      </c>
      <c r="M63" s="36"/>
      <c r="N63" s="34" t="s">
        <v>8</v>
      </c>
      <c r="O63" s="36"/>
      <c r="P63" s="34" t="s">
        <v>8</v>
      </c>
      <c r="Q63" s="36"/>
      <c r="R63" s="34" t="s">
        <v>8</v>
      </c>
      <c r="S63" s="79"/>
      <c r="T63" s="79"/>
      <c r="U63" s="34" t="s">
        <v>8</v>
      </c>
      <c r="V63" s="36"/>
      <c r="W63" s="34" t="s">
        <v>8</v>
      </c>
      <c r="X63" s="36"/>
      <c r="Y63" s="34" t="s">
        <v>8</v>
      </c>
      <c r="Z63" s="36"/>
      <c r="AA63" s="34" t="s">
        <v>8</v>
      </c>
      <c r="AB63" s="36"/>
      <c r="AC63" s="34" t="s">
        <v>8</v>
      </c>
      <c r="AD63" s="33"/>
      <c r="AE63" s="33"/>
    </row>
    <row r="64" spans="1:31" ht="15" customHeight="1">
      <c r="A64" s="33"/>
      <c r="B64" s="92">
        <v>1990</v>
      </c>
      <c r="C64" s="92"/>
      <c r="D64" s="36"/>
      <c r="E64" s="34" t="s">
        <v>8</v>
      </c>
      <c r="F64" s="36"/>
      <c r="G64" s="34" t="s">
        <v>8</v>
      </c>
      <c r="H64" s="79"/>
      <c r="I64" s="79"/>
      <c r="J64" s="34" t="s">
        <v>8</v>
      </c>
      <c r="K64" s="36"/>
      <c r="L64" s="34" t="s">
        <v>8</v>
      </c>
      <c r="M64" s="36"/>
      <c r="N64" s="34" t="s">
        <v>8</v>
      </c>
      <c r="O64" s="36"/>
      <c r="P64" s="34" t="s">
        <v>8</v>
      </c>
      <c r="Q64" s="36"/>
      <c r="R64" s="34" t="s">
        <v>8</v>
      </c>
      <c r="S64" s="79"/>
      <c r="T64" s="79"/>
      <c r="U64" s="34" t="s">
        <v>8</v>
      </c>
      <c r="V64" s="36"/>
      <c r="W64" s="34" t="s">
        <v>8</v>
      </c>
      <c r="X64" s="36"/>
      <c r="Y64" s="34" t="s">
        <v>8</v>
      </c>
      <c r="Z64" s="36"/>
      <c r="AA64" s="34" t="s">
        <v>8</v>
      </c>
      <c r="AB64" s="36"/>
      <c r="AC64" s="34" t="s">
        <v>8</v>
      </c>
      <c r="AD64" s="33"/>
      <c r="AE64" s="33"/>
    </row>
    <row r="65" spans="1:31" ht="15" customHeight="1">
      <c r="A65" s="33"/>
      <c r="B65" s="92">
        <v>1991</v>
      </c>
      <c r="C65" s="92"/>
      <c r="D65" s="36"/>
      <c r="E65" s="34" t="s">
        <v>8</v>
      </c>
      <c r="F65" s="36"/>
      <c r="G65" s="34" t="s">
        <v>8</v>
      </c>
      <c r="H65" s="79"/>
      <c r="I65" s="79"/>
      <c r="J65" s="34" t="s">
        <v>8</v>
      </c>
      <c r="K65" s="36"/>
      <c r="L65" s="34" t="s">
        <v>8</v>
      </c>
      <c r="M65" s="36"/>
      <c r="N65" s="34" t="s">
        <v>8</v>
      </c>
      <c r="O65" s="36"/>
      <c r="P65" s="34" t="s">
        <v>8</v>
      </c>
      <c r="Q65" s="36"/>
      <c r="R65" s="34" t="s">
        <v>8</v>
      </c>
      <c r="S65" s="79"/>
      <c r="T65" s="79"/>
      <c r="U65" s="34" t="s">
        <v>8</v>
      </c>
      <c r="V65" s="36"/>
      <c r="W65" s="34" t="s">
        <v>8</v>
      </c>
      <c r="X65" s="36"/>
      <c r="Y65" s="34" t="s">
        <v>8</v>
      </c>
      <c r="Z65" s="36"/>
      <c r="AA65" s="34" t="s">
        <v>8</v>
      </c>
      <c r="AB65" s="36"/>
      <c r="AC65" s="34" t="s">
        <v>8</v>
      </c>
      <c r="AD65" s="33"/>
      <c r="AE65" s="33"/>
    </row>
    <row r="66" spans="1:31" ht="15" customHeight="1">
      <c r="A66" s="33"/>
      <c r="B66" s="92">
        <v>1992</v>
      </c>
      <c r="C66" s="92"/>
      <c r="D66" s="36"/>
      <c r="E66" s="34" t="s">
        <v>8</v>
      </c>
      <c r="F66" s="36"/>
      <c r="G66" s="34" t="s">
        <v>8</v>
      </c>
      <c r="H66" s="79"/>
      <c r="I66" s="79"/>
      <c r="J66" s="34" t="s">
        <v>8</v>
      </c>
      <c r="K66" s="36"/>
      <c r="L66" s="34" t="s">
        <v>8</v>
      </c>
      <c r="M66" s="36"/>
      <c r="N66" s="34" t="s">
        <v>8</v>
      </c>
      <c r="O66" s="36"/>
      <c r="P66" s="34" t="s">
        <v>8</v>
      </c>
      <c r="Q66" s="36"/>
      <c r="R66" s="34" t="s">
        <v>8</v>
      </c>
      <c r="S66" s="79"/>
      <c r="T66" s="79"/>
      <c r="U66" s="34" t="s">
        <v>8</v>
      </c>
      <c r="V66" s="36"/>
      <c r="W66" s="34" t="s">
        <v>8</v>
      </c>
      <c r="X66" s="36"/>
      <c r="Y66" s="34" t="s">
        <v>8</v>
      </c>
      <c r="Z66" s="36"/>
      <c r="AA66" s="34" t="s">
        <v>8</v>
      </c>
      <c r="AB66" s="36"/>
      <c r="AC66" s="34" t="s">
        <v>8</v>
      </c>
      <c r="AD66" s="33"/>
      <c r="AE66" s="33"/>
    </row>
    <row r="67" spans="1:31" ht="15" customHeight="1">
      <c r="A67" s="33"/>
      <c r="B67" s="92">
        <v>1993</v>
      </c>
      <c r="C67" s="92"/>
      <c r="D67" s="36"/>
      <c r="E67" s="34" t="s">
        <v>8</v>
      </c>
      <c r="F67" s="36"/>
      <c r="G67" s="34" t="s">
        <v>8</v>
      </c>
      <c r="H67" s="79"/>
      <c r="I67" s="79"/>
      <c r="J67" s="34" t="s">
        <v>8</v>
      </c>
      <c r="K67" s="36"/>
      <c r="L67" s="34" t="s">
        <v>8</v>
      </c>
      <c r="M67" s="36"/>
      <c r="N67" s="34" t="s">
        <v>8</v>
      </c>
      <c r="O67" s="36"/>
      <c r="P67" s="34" t="s">
        <v>8</v>
      </c>
      <c r="Q67" s="36"/>
      <c r="R67" s="34" t="s">
        <v>8</v>
      </c>
      <c r="S67" s="79"/>
      <c r="T67" s="79"/>
      <c r="U67" s="34" t="s">
        <v>8</v>
      </c>
      <c r="V67" s="36"/>
      <c r="W67" s="34" t="s">
        <v>8</v>
      </c>
      <c r="X67" s="36"/>
      <c r="Y67" s="34" t="s">
        <v>8</v>
      </c>
      <c r="Z67" s="36"/>
      <c r="AA67" s="34" t="s">
        <v>8</v>
      </c>
      <c r="AB67" s="36"/>
      <c r="AC67" s="34" t="s">
        <v>8</v>
      </c>
      <c r="AD67" s="33"/>
      <c r="AE67" s="33"/>
    </row>
    <row r="68" spans="1:31" ht="15" customHeight="1">
      <c r="A68" s="33"/>
      <c r="B68" s="92">
        <v>1994</v>
      </c>
      <c r="C68" s="92"/>
      <c r="D68" s="36"/>
      <c r="E68" s="34" t="s">
        <v>8</v>
      </c>
      <c r="F68" s="36"/>
      <c r="G68" s="34" t="s">
        <v>8</v>
      </c>
      <c r="H68" s="79"/>
      <c r="I68" s="79"/>
      <c r="J68" s="34" t="s">
        <v>8</v>
      </c>
      <c r="K68" s="36"/>
      <c r="L68" s="34" t="s">
        <v>8</v>
      </c>
      <c r="M68" s="36"/>
      <c r="N68" s="34" t="s">
        <v>8</v>
      </c>
      <c r="O68" s="36"/>
      <c r="P68" s="34" t="s">
        <v>8</v>
      </c>
      <c r="Q68" s="36"/>
      <c r="R68" s="34" t="s">
        <v>8</v>
      </c>
      <c r="S68" s="79"/>
      <c r="T68" s="79"/>
      <c r="U68" s="34" t="s">
        <v>8</v>
      </c>
      <c r="V68" s="36"/>
      <c r="W68" s="34" t="s">
        <v>8</v>
      </c>
      <c r="X68" s="36"/>
      <c r="Y68" s="34" t="s">
        <v>8</v>
      </c>
      <c r="Z68" s="36"/>
      <c r="AA68" s="34" t="s">
        <v>8</v>
      </c>
      <c r="AB68" s="36"/>
      <c r="AC68" s="34" t="s">
        <v>8</v>
      </c>
      <c r="AD68" s="33"/>
      <c r="AE68" s="33"/>
    </row>
    <row r="69" spans="1:31" ht="51.95" customHeight="1">
      <c r="A69" s="33"/>
      <c r="B69" s="94" t="s">
        <v>7</v>
      </c>
      <c r="C69" s="94"/>
      <c r="D69" s="94" t="s">
        <v>6</v>
      </c>
      <c r="E69" s="94"/>
      <c r="F69" s="94"/>
      <c r="G69" s="94"/>
      <c r="H69" s="9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</row>
  </sheetData>
  <mergeCells count="206">
    <mergeCell ref="B58:C58"/>
    <mergeCell ref="H58:I58"/>
    <mergeCell ref="S58:T58"/>
    <mergeCell ref="B56:C56"/>
    <mergeCell ref="H56:I56"/>
    <mergeCell ref="S56:T56"/>
    <mergeCell ref="B57:C57"/>
    <mergeCell ref="H57:I57"/>
    <mergeCell ref="S57:T57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59:C59"/>
    <mergeCell ref="H59:I59"/>
    <mergeCell ref="S59:T59"/>
    <mergeCell ref="B49:C49"/>
    <mergeCell ref="H49:I49"/>
    <mergeCell ref="S49:T4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50:C50"/>
    <mergeCell ref="H50:I50"/>
    <mergeCell ref="S50:T50"/>
    <mergeCell ref="B51:C51"/>
    <mergeCell ref="H51:I51"/>
    <mergeCell ref="S51:T51"/>
    <mergeCell ref="B52:C52"/>
    <mergeCell ref="H52:I52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B68:C68"/>
    <mergeCell ref="H68:I68"/>
    <mergeCell ref="S68:T68"/>
    <mergeCell ref="B69:C69"/>
    <mergeCell ref="D69:H69"/>
    <mergeCell ref="S67:T67"/>
    <mergeCell ref="B64:C64"/>
    <mergeCell ref="H64:I64"/>
    <mergeCell ref="S64:T64"/>
    <mergeCell ref="B65:C65"/>
    <mergeCell ref="H65:I65"/>
    <mergeCell ref="S65:T65"/>
    <mergeCell ref="B66:C66"/>
    <mergeCell ref="H66:I66"/>
    <mergeCell ref="S66:T66"/>
    <mergeCell ref="B67:C67"/>
    <mergeCell ref="H67:I67"/>
    <mergeCell ref="B42:C42"/>
    <mergeCell ref="H42:I42"/>
    <mergeCell ref="S42:T42"/>
    <mergeCell ref="B39:C39"/>
    <mergeCell ref="H39:I39"/>
    <mergeCell ref="S39:T39"/>
    <mergeCell ref="B40:C40"/>
    <mergeCell ref="H40:I40"/>
    <mergeCell ref="S40:T40"/>
    <mergeCell ref="B30:C30"/>
    <mergeCell ref="H30:I30"/>
    <mergeCell ref="S30:T30"/>
    <mergeCell ref="B47:C47"/>
    <mergeCell ref="H47:I47"/>
    <mergeCell ref="S47:T47"/>
    <mergeCell ref="B48:C48"/>
    <mergeCell ref="H48:I48"/>
    <mergeCell ref="S48:T48"/>
    <mergeCell ref="B45:C45"/>
    <mergeCell ref="H45:I45"/>
    <mergeCell ref="S45:T45"/>
    <mergeCell ref="B46:C46"/>
    <mergeCell ref="H46:I46"/>
    <mergeCell ref="S46:T46"/>
    <mergeCell ref="B43:C43"/>
    <mergeCell ref="H43:I43"/>
    <mergeCell ref="S43:T43"/>
    <mergeCell ref="B44:C44"/>
    <mergeCell ref="H44:I44"/>
    <mergeCell ref="S44:T44"/>
    <mergeCell ref="B41:C41"/>
    <mergeCell ref="H41:I41"/>
    <mergeCell ref="S41:T41"/>
    <mergeCell ref="B38:C38"/>
    <mergeCell ref="H38:I38"/>
    <mergeCell ref="S38:T38"/>
    <mergeCell ref="B35:C35"/>
    <mergeCell ref="H35:I35"/>
    <mergeCell ref="S35:T35"/>
    <mergeCell ref="B36:C36"/>
    <mergeCell ref="H36:I36"/>
    <mergeCell ref="S36:T36"/>
    <mergeCell ref="B19:C19"/>
    <mergeCell ref="H19:I19"/>
    <mergeCell ref="S19:T19"/>
    <mergeCell ref="B20:C20"/>
    <mergeCell ref="H20:I20"/>
    <mergeCell ref="S20:T20"/>
    <mergeCell ref="B37:C37"/>
    <mergeCell ref="H37:I37"/>
    <mergeCell ref="S37:T37"/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B29:C29"/>
    <mergeCell ref="H29:I29"/>
    <mergeCell ref="S29:T29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18:C18"/>
    <mergeCell ref="H18:I18"/>
    <mergeCell ref="S18:T18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P35" sqref="P35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42445.526026747684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395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394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6044047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393</v>
      </c>
      <c r="U8" s="67"/>
      <c r="V8" s="67"/>
      <c r="W8" s="67"/>
      <c r="X8" s="72" t="s">
        <v>31</v>
      </c>
      <c r="Y8" s="72"/>
      <c r="Z8" s="72"/>
      <c r="AA8" s="72"/>
      <c r="AB8" s="74">
        <v>304030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392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2002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/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 t="s">
        <v>8</v>
      </c>
      <c r="T12" s="5"/>
      <c r="U12" s="5" t="s">
        <v>8</v>
      </c>
      <c r="V12" s="5">
        <v>209.54</v>
      </c>
      <c r="W12" s="5" t="s">
        <v>9</v>
      </c>
      <c r="X12" s="5">
        <v>265.89999999999998</v>
      </c>
      <c r="Y12" s="5" t="s">
        <v>9</v>
      </c>
      <c r="Z12" s="5">
        <v>300.87</v>
      </c>
      <c r="AA12" s="5" t="s">
        <v>8</v>
      </c>
      <c r="AB12" s="5">
        <v>312.02999999999997</v>
      </c>
      <c r="AC12" s="5"/>
      <c r="AE12" s="38"/>
    </row>
    <row r="13" spans="1:31" s="40" customFormat="1" ht="15" customHeight="1">
      <c r="A13" s="38"/>
      <c r="B13" s="39"/>
      <c r="C13" s="41">
        <v>2003</v>
      </c>
      <c r="D13" s="5">
        <v>259.55</v>
      </c>
      <c r="E13" s="5" t="s">
        <v>8</v>
      </c>
      <c r="F13" s="5">
        <v>241</v>
      </c>
      <c r="G13" s="5" t="s">
        <v>8</v>
      </c>
      <c r="H13" s="73">
        <v>172.69</v>
      </c>
      <c r="I13" s="73"/>
      <c r="J13" s="5" t="s">
        <v>8</v>
      </c>
      <c r="K13" s="5">
        <v>108.47</v>
      </c>
      <c r="L13" s="5" t="s">
        <v>10</v>
      </c>
      <c r="M13" s="5">
        <v>133.93</v>
      </c>
      <c r="N13" s="5" t="s">
        <v>10</v>
      </c>
      <c r="O13" s="5">
        <v>212.69</v>
      </c>
      <c r="P13" s="5" t="s">
        <v>9</v>
      </c>
      <c r="Q13" s="5">
        <v>208.51</v>
      </c>
      <c r="R13" s="5" t="s">
        <v>8</v>
      </c>
      <c r="S13" s="73">
        <v>150.85</v>
      </c>
      <c r="T13" s="73"/>
      <c r="U13" s="5" t="s">
        <v>8</v>
      </c>
      <c r="V13" s="5">
        <v>182.58</v>
      </c>
      <c r="W13" s="5" t="s">
        <v>8</v>
      </c>
      <c r="X13" s="5">
        <v>193.42</v>
      </c>
      <c r="Y13" s="5" t="s">
        <v>8</v>
      </c>
      <c r="Z13" s="5">
        <v>211.94</v>
      </c>
      <c r="AA13" s="5" t="s">
        <v>8</v>
      </c>
      <c r="AB13" s="5">
        <v>154.16999999999999</v>
      </c>
      <c r="AC13" s="5"/>
      <c r="AE13" s="38"/>
    </row>
    <row r="14" spans="1:31" s="40" customFormat="1" ht="15" customHeight="1">
      <c r="A14" s="38"/>
      <c r="B14" s="39"/>
      <c r="C14" s="41">
        <v>2004</v>
      </c>
      <c r="D14" s="5">
        <v>149.16</v>
      </c>
      <c r="E14" s="5" t="s">
        <v>8</v>
      </c>
      <c r="F14" s="5">
        <v>110.21</v>
      </c>
      <c r="G14" s="5" t="s">
        <v>8</v>
      </c>
      <c r="H14" s="73">
        <v>98.88</v>
      </c>
      <c r="I14" s="73"/>
      <c r="J14" s="5" t="s">
        <v>8</v>
      </c>
      <c r="K14" s="5">
        <v>161</v>
      </c>
      <c r="L14" s="5" t="s">
        <v>8</v>
      </c>
      <c r="M14" s="5">
        <v>112.02</v>
      </c>
      <c r="N14" s="5" t="s">
        <v>8</v>
      </c>
      <c r="O14" s="5">
        <v>153.53</v>
      </c>
      <c r="P14" s="5" t="s">
        <v>8</v>
      </c>
      <c r="Q14" s="5">
        <v>169.27</v>
      </c>
      <c r="R14" s="5" t="s">
        <v>8</v>
      </c>
      <c r="S14" s="73">
        <v>164.76</v>
      </c>
      <c r="T14" s="73"/>
      <c r="U14" s="5" t="s">
        <v>8</v>
      </c>
      <c r="V14" s="5">
        <v>216.37</v>
      </c>
      <c r="W14" s="5" t="s">
        <v>8</v>
      </c>
      <c r="X14" s="5">
        <v>186.86</v>
      </c>
      <c r="Y14" s="5" t="s">
        <v>8</v>
      </c>
      <c r="Z14" s="5">
        <v>230.46</v>
      </c>
      <c r="AA14" s="5" t="s">
        <v>8</v>
      </c>
      <c r="AB14" s="5">
        <v>202.64</v>
      </c>
      <c r="AC14" s="5"/>
      <c r="AE14" s="38"/>
    </row>
    <row r="15" spans="1:31" ht="15" customHeight="1">
      <c r="A15" s="2"/>
      <c r="B15" s="78">
        <v>2005</v>
      </c>
      <c r="C15" s="78"/>
      <c r="D15" s="4">
        <v>140.22</v>
      </c>
      <c r="E15" s="3" t="s">
        <v>8</v>
      </c>
      <c r="F15" s="4">
        <v>113.83</v>
      </c>
      <c r="G15" s="3" t="s">
        <v>8</v>
      </c>
      <c r="H15" s="73">
        <v>97.31</v>
      </c>
      <c r="I15" s="73"/>
      <c r="J15" s="3" t="s">
        <v>8</v>
      </c>
      <c r="K15" s="4">
        <v>81.150000000000006</v>
      </c>
      <c r="L15" s="3" t="s">
        <v>8</v>
      </c>
      <c r="M15" s="4">
        <v>151.37</v>
      </c>
      <c r="N15" s="3" t="s">
        <v>8</v>
      </c>
      <c r="O15" s="4">
        <v>242.1</v>
      </c>
      <c r="P15" s="3" t="s">
        <v>8</v>
      </c>
      <c r="Q15" s="4">
        <v>212.93</v>
      </c>
      <c r="R15" s="3" t="s">
        <v>8</v>
      </c>
      <c r="S15" s="73">
        <v>259.23</v>
      </c>
      <c r="T15" s="73"/>
      <c r="U15" s="3" t="s">
        <v>8</v>
      </c>
      <c r="V15" s="4">
        <v>230.9</v>
      </c>
      <c r="W15" s="3" t="s">
        <v>8</v>
      </c>
      <c r="X15" s="4">
        <v>264.48</v>
      </c>
      <c r="Y15" s="3" t="s">
        <v>8</v>
      </c>
      <c r="Z15" s="4">
        <v>260.39999999999998</v>
      </c>
      <c r="AA15" s="3" t="s">
        <v>8</v>
      </c>
      <c r="AB15" s="4">
        <v>250.94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241.65</v>
      </c>
      <c r="E16" s="3" t="s">
        <v>8</v>
      </c>
      <c r="F16" s="4">
        <v>161.86000000000001</v>
      </c>
      <c r="G16" s="3" t="s">
        <v>8</v>
      </c>
      <c r="H16" s="73">
        <v>96</v>
      </c>
      <c r="I16" s="73"/>
      <c r="J16" s="3" t="s">
        <v>8</v>
      </c>
      <c r="K16" s="4">
        <v>126.75</v>
      </c>
      <c r="L16" s="3" t="s">
        <v>8</v>
      </c>
      <c r="M16" s="4">
        <v>140.79</v>
      </c>
      <c r="N16" s="3" t="s">
        <v>8</v>
      </c>
      <c r="O16" s="4">
        <v>245.7</v>
      </c>
      <c r="P16" s="3" t="s">
        <v>8</v>
      </c>
      <c r="Q16" s="4"/>
      <c r="R16" s="3" t="s">
        <v>8</v>
      </c>
      <c r="S16" s="73"/>
      <c r="T16" s="73"/>
      <c r="U16" s="3" t="s">
        <v>8</v>
      </c>
      <c r="V16" s="4"/>
      <c r="W16" s="3" t="s">
        <v>8</v>
      </c>
      <c r="X16" s="4"/>
      <c r="Y16" s="3" t="s">
        <v>8</v>
      </c>
      <c r="Z16" s="4"/>
      <c r="AA16" s="3" t="s">
        <v>8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247.28</v>
      </c>
      <c r="E17" s="3" t="s">
        <v>8</v>
      </c>
      <c r="F17" s="4">
        <v>177.93</v>
      </c>
      <c r="G17" s="3" t="s">
        <v>8</v>
      </c>
      <c r="H17" s="73">
        <v>145.69999999999999</v>
      </c>
      <c r="I17" s="73"/>
      <c r="J17" s="3" t="s">
        <v>8</v>
      </c>
      <c r="K17" s="4">
        <v>135.83000000000001</v>
      </c>
      <c r="L17" s="3" t="s">
        <v>8</v>
      </c>
      <c r="M17" s="4">
        <v>127.32</v>
      </c>
      <c r="N17" s="3" t="s">
        <v>8</v>
      </c>
      <c r="O17" s="4">
        <v>126.34</v>
      </c>
      <c r="P17" s="3" t="s">
        <v>8</v>
      </c>
      <c r="Q17" s="4">
        <v>155.15</v>
      </c>
      <c r="R17" s="3" t="s">
        <v>8</v>
      </c>
      <c r="S17" s="73">
        <v>122.84</v>
      </c>
      <c r="T17" s="73"/>
      <c r="U17" s="3" t="s">
        <v>8</v>
      </c>
      <c r="V17" s="4">
        <v>168.2</v>
      </c>
      <c r="W17" s="3" t="s">
        <v>8</v>
      </c>
      <c r="X17" s="4">
        <v>251.52</v>
      </c>
      <c r="Y17" s="3" t="s">
        <v>8</v>
      </c>
      <c r="Z17" s="4">
        <v>278.3</v>
      </c>
      <c r="AA17" s="3" t="s">
        <v>8</v>
      </c>
      <c r="AB17" s="4">
        <v>171.39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151.52000000000001</v>
      </c>
      <c r="E18" s="3" t="s">
        <v>9</v>
      </c>
      <c r="F18" s="4">
        <v>141.47999999999999</v>
      </c>
      <c r="G18" s="3" t="s">
        <v>8</v>
      </c>
      <c r="H18" s="73">
        <v>94.15</v>
      </c>
      <c r="I18" s="73"/>
      <c r="J18" s="3" t="s">
        <v>9</v>
      </c>
      <c r="K18" s="4">
        <v>68.63</v>
      </c>
      <c r="L18" s="3" t="s">
        <v>8</v>
      </c>
      <c r="M18" s="4">
        <v>197.07</v>
      </c>
      <c r="N18" s="3" t="s">
        <v>8</v>
      </c>
      <c r="O18" s="4">
        <v>288.52999999999997</v>
      </c>
      <c r="P18" s="3" t="s">
        <v>10</v>
      </c>
      <c r="Q18" s="4"/>
      <c r="R18" s="3" t="s">
        <v>8</v>
      </c>
      <c r="S18" s="73">
        <v>240.39</v>
      </c>
      <c r="T18" s="73"/>
      <c r="U18" s="3" t="s">
        <v>8</v>
      </c>
      <c r="V18" s="4">
        <v>244.3</v>
      </c>
      <c r="W18" s="3" t="s">
        <v>8</v>
      </c>
      <c r="X18" s="4">
        <v>306.45</v>
      </c>
      <c r="Y18" s="3" t="s">
        <v>8</v>
      </c>
      <c r="Z18" s="4">
        <v>325.93</v>
      </c>
      <c r="AA18" s="3" t="s">
        <v>8</v>
      </c>
      <c r="AB18" s="4">
        <v>203.92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172.47</v>
      </c>
      <c r="E19" s="3" t="s">
        <v>8</v>
      </c>
      <c r="F19" s="4">
        <v>156.87</v>
      </c>
      <c r="G19" s="3" t="s">
        <v>8</v>
      </c>
      <c r="H19" s="73">
        <v>132.11000000000001</v>
      </c>
      <c r="I19" s="73"/>
      <c r="J19" s="3" t="s">
        <v>8</v>
      </c>
      <c r="K19" s="4">
        <v>108.05</v>
      </c>
      <c r="L19" s="3" t="s">
        <v>8</v>
      </c>
      <c r="M19" s="4">
        <v>151.28</v>
      </c>
      <c r="N19" s="3" t="s">
        <v>8</v>
      </c>
      <c r="O19" s="4">
        <v>165.29</v>
      </c>
      <c r="P19" s="3" t="s">
        <v>8</v>
      </c>
      <c r="Q19" s="4">
        <v>216.95</v>
      </c>
      <c r="R19" s="3" t="s">
        <v>8</v>
      </c>
      <c r="S19" s="73">
        <v>223.54</v>
      </c>
      <c r="T19" s="73"/>
      <c r="U19" s="3" t="s">
        <v>8</v>
      </c>
      <c r="V19" s="4">
        <v>249.4</v>
      </c>
      <c r="W19" s="3" t="s">
        <v>8</v>
      </c>
      <c r="X19" s="4">
        <v>279.72000000000003</v>
      </c>
      <c r="Y19" s="3" t="s">
        <v>8</v>
      </c>
      <c r="Z19" s="4">
        <v>297.07</v>
      </c>
      <c r="AA19" s="3" t="s">
        <v>8</v>
      </c>
      <c r="AB19" s="4">
        <v>321.55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202.28</v>
      </c>
      <c r="E20" s="3" t="s">
        <v>8</v>
      </c>
      <c r="F20" s="4">
        <v>145.54</v>
      </c>
      <c r="G20" s="3" t="s">
        <v>8</v>
      </c>
      <c r="H20" s="73">
        <v>128.46</v>
      </c>
      <c r="I20" s="73"/>
      <c r="J20" s="3" t="s">
        <v>9</v>
      </c>
      <c r="K20" s="4">
        <v>197.95</v>
      </c>
      <c r="L20" s="3" t="s">
        <v>10</v>
      </c>
      <c r="M20" s="4">
        <v>139.72</v>
      </c>
      <c r="N20" s="3" t="s">
        <v>9</v>
      </c>
      <c r="O20" s="4">
        <v>132.65</v>
      </c>
      <c r="P20" s="3" t="s">
        <v>8</v>
      </c>
      <c r="Q20" s="4">
        <v>121.42</v>
      </c>
      <c r="R20" s="3" t="s">
        <v>8</v>
      </c>
      <c r="S20" s="73">
        <v>140.57</v>
      </c>
      <c r="T20" s="73"/>
      <c r="U20" s="3" t="s">
        <v>8</v>
      </c>
      <c r="V20" s="4">
        <v>175.74</v>
      </c>
      <c r="W20" s="3" t="s">
        <v>8</v>
      </c>
      <c r="X20" s="4">
        <v>261.35000000000002</v>
      </c>
      <c r="Y20" s="3" t="s">
        <v>8</v>
      </c>
      <c r="Z20" s="4">
        <v>242.72</v>
      </c>
      <c r="AA20" s="3" t="s">
        <v>8</v>
      </c>
      <c r="AB20" s="4">
        <v>146.09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144.16999999999999</v>
      </c>
      <c r="E21" s="3" t="s">
        <v>8</v>
      </c>
      <c r="F21" s="4">
        <v>136.18</v>
      </c>
      <c r="G21" s="3" t="s">
        <v>8</v>
      </c>
      <c r="H21" s="73">
        <v>75.88</v>
      </c>
      <c r="I21" s="73"/>
      <c r="J21" s="3" t="s">
        <v>8</v>
      </c>
      <c r="K21" s="4">
        <v>93.91</v>
      </c>
      <c r="L21" s="3" t="s">
        <v>8</v>
      </c>
      <c r="M21" s="4">
        <v>95.71</v>
      </c>
      <c r="N21" s="3" t="s">
        <v>8</v>
      </c>
      <c r="O21" s="4">
        <v>106.91</v>
      </c>
      <c r="P21" s="3" t="s">
        <v>8</v>
      </c>
      <c r="Q21" s="4">
        <v>124.7</v>
      </c>
      <c r="R21" s="3" t="s">
        <v>8</v>
      </c>
      <c r="S21" s="73">
        <v>205.49</v>
      </c>
      <c r="T21" s="73"/>
      <c r="U21" s="3" t="s">
        <v>9</v>
      </c>
      <c r="V21" s="4">
        <v>222.66</v>
      </c>
      <c r="W21" s="3" t="s">
        <v>8</v>
      </c>
      <c r="X21" s="4">
        <v>303.39</v>
      </c>
      <c r="Y21" s="3" t="s">
        <v>8</v>
      </c>
      <c r="Z21" s="4">
        <v>335.7</v>
      </c>
      <c r="AA21" s="3" t="s">
        <v>8</v>
      </c>
      <c r="AB21" s="4">
        <v>237.16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130.84</v>
      </c>
      <c r="E22" s="3" t="s">
        <v>8</v>
      </c>
      <c r="F22" s="4">
        <v>138.33000000000001</v>
      </c>
      <c r="G22" s="3" t="s">
        <v>8</v>
      </c>
      <c r="H22" s="73">
        <v>116.01</v>
      </c>
      <c r="I22" s="73"/>
      <c r="J22" s="3" t="s">
        <v>8</v>
      </c>
      <c r="K22" s="4">
        <v>85.73</v>
      </c>
      <c r="L22" s="3" t="s">
        <v>8</v>
      </c>
      <c r="M22" s="4">
        <v>115.74</v>
      </c>
      <c r="N22" s="3" t="s">
        <v>8</v>
      </c>
      <c r="O22" s="4">
        <v>222.8</v>
      </c>
      <c r="P22" s="3" t="s">
        <v>8</v>
      </c>
      <c r="Q22" s="4">
        <v>181.95</v>
      </c>
      <c r="R22" s="3" t="s">
        <v>8</v>
      </c>
      <c r="S22" s="73">
        <v>140.41999999999999</v>
      </c>
      <c r="T22" s="73"/>
      <c r="U22" s="3" t="s">
        <v>8</v>
      </c>
      <c r="V22" s="4">
        <v>166.07</v>
      </c>
      <c r="W22" s="3" t="s">
        <v>8</v>
      </c>
      <c r="X22" s="4">
        <v>191.36</v>
      </c>
      <c r="Y22" s="3" t="s">
        <v>8</v>
      </c>
      <c r="Z22" s="4">
        <v>168.96</v>
      </c>
      <c r="AA22" s="3" t="s">
        <v>8</v>
      </c>
      <c r="AB22" s="4">
        <v>148.59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115.71</v>
      </c>
      <c r="E23" s="3" t="s">
        <v>8</v>
      </c>
      <c r="F23" s="4">
        <v>91.67</v>
      </c>
      <c r="G23" s="3" t="s">
        <v>8</v>
      </c>
      <c r="H23" s="73">
        <v>63.47</v>
      </c>
      <c r="I23" s="73"/>
      <c r="J23" s="3" t="s">
        <v>8</v>
      </c>
      <c r="K23" s="4">
        <v>61.06</v>
      </c>
      <c r="L23" s="3" t="s">
        <v>8</v>
      </c>
      <c r="M23" s="4">
        <v>70.37</v>
      </c>
      <c r="N23" s="3" t="s">
        <v>8</v>
      </c>
      <c r="O23" s="4">
        <v>78.64</v>
      </c>
      <c r="P23" s="3" t="s">
        <v>8</v>
      </c>
      <c r="Q23" s="4">
        <v>145.43</v>
      </c>
      <c r="R23" s="3" t="s">
        <v>8</v>
      </c>
      <c r="S23" s="73">
        <v>118.82</v>
      </c>
      <c r="T23" s="73"/>
      <c r="U23" s="3" t="s">
        <v>8</v>
      </c>
      <c r="V23" s="4">
        <v>193.38</v>
      </c>
      <c r="W23" s="3" t="s">
        <v>8</v>
      </c>
      <c r="X23" s="4">
        <v>228.6</v>
      </c>
      <c r="Y23" s="3" t="s">
        <v>8</v>
      </c>
      <c r="Z23" s="4">
        <v>229.14</v>
      </c>
      <c r="AA23" s="3" t="s">
        <v>8</v>
      </c>
      <c r="AB23" s="4">
        <v>131.91999999999999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105.67</v>
      </c>
      <c r="E24" s="3" t="s">
        <v>8</v>
      </c>
      <c r="F24" s="4">
        <v>75.7</v>
      </c>
      <c r="G24" s="3" t="s">
        <v>8</v>
      </c>
      <c r="H24" s="73">
        <v>71.239999999999995</v>
      </c>
      <c r="I24" s="73"/>
      <c r="J24" s="3" t="s">
        <v>8</v>
      </c>
      <c r="K24" s="4">
        <v>65.36</v>
      </c>
      <c r="L24" s="3" t="s">
        <v>8</v>
      </c>
      <c r="M24" s="4">
        <v>81.39</v>
      </c>
      <c r="N24" s="3" t="s">
        <v>8</v>
      </c>
      <c r="O24" s="4">
        <v>111.94</v>
      </c>
      <c r="P24" s="3" t="s">
        <v>8</v>
      </c>
      <c r="Q24" s="4">
        <v>123.58</v>
      </c>
      <c r="R24" s="3" t="s">
        <v>8</v>
      </c>
      <c r="S24" s="73">
        <v>226.58</v>
      </c>
      <c r="T24" s="73"/>
      <c r="U24" s="3" t="s">
        <v>8</v>
      </c>
      <c r="V24" s="4">
        <v>217.27</v>
      </c>
      <c r="W24" s="3" t="s">
        <v>8</v>
      </c>
      <c r="X24" s="4">
        <v>279.83999999999997</v>
      </c>
      <c r="Y24" s="3" t="s">
        <v>8</v>
      </c>
      <c r="Z24" s="4">
        <v>288.5</v>
      </c>
      <c r="AA24" s="3" t="s">
        <v>8</v>
      </c>
      <c r="AB24" s="4">
        <v>183.21</v>
      </c>
      <c r="AC24" s="3" t="s">
        <v>8</v>
      </c>
      <c r="AD24" s="2"/>
      <c r="AE24" s="2"/>
    </row>
    <row r="25" spans="1:31" ht="15" customHeight="1">
      <c r="A25" s="2"/>
      <c r="B25" s="6"/>
      <c r="C25" s="6">
        <v>2015</v>
      </c>
      <c r="D25" s="36">
        <v>117.51</v>
      </c>
      <c r="E25" s="34" t="s">
        <v>8</v>
      </c>
      <c r="F25" s="36">
        <v>95.13</v>
      </c>
      <c r="G25" s="34" t="s">
        <v>8</v>
      </c>
      <c r="H25" s="79">
        <v>85.06</v>
      </c>
      <c r="I25" s="79"/>
      <c r="J25" s="34" t="s">
        <v>8</v>
      </c>
      <c r="K25" s="36">
        <v>84.19</v>
      </c>
      <c r="L25" s="34" t="s">
        <v>8</v>
      </c>
      <c r="M25" s="36">
        <v>67.88</v>
      </c>
      <c r="N25" s="34" t="s">
        <v>8</v>
      </c>
      <c r="O25" s="36">
        <v>74.319999999999993</v>
      </c>
      <c r="P25" s="34" t="s">
        <v>8</v>
      </c>
      <c r="Q25" s="36">
        <v>124.27</v>
      </c>
      <c r="R25" s="6"/>
      <c r="S25" s="5"/>
      <c r="T25" s="5"/>
      <c r="U25" s="6"/>
      <c r="V25" s="5"/>
      <c r="W25" s="6"/>
      <c r="X25" s="5"/>
      <c r="Y25" s="6"/>
      <c r="Z25" s="5"/>
      <c r="AA25" s="6"/>
      <c r="AB25" s="5"/>
      <c r="AC25" s="6"/>
      <c r="AD25" s="2"/>
      <c r="AE25" s="2"/>
    </row>
    <row r="26" spans="1:31" ht="51.95" customHeight="1">
      <c r="A26" s="2"/>
      <c r="B26" s="77" t="s">
        <v>7</v>
      </c>
      <c r="C26" s="77"/>
      <c r="D26" s="77" t="s">
        <v>6</v>
      </c>
      <c r="E26" s="77"/>
      <c r="F26" s="77"/>
      <c r="G26" s="77"/>
      <c r="H26" s="7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70">
    <mergeCell ref="S13:T13"/>
    <mergeCell ref="S14:T14"/>
    <mergeCell ref="H13:I13"/>
    <mergeCell ref="H14:I14"/>
    <mergeCell ref="B24:C24"/>
    <mergeCell ref="H24:I24"/>
    <mergeCell ref="S24:T24"/>
    <mergeCell ref="S19:T19"/>
    <mergeCell ref="S23:T23"/>
    <mergeCell ref="S20:T20"/>
    <mergeCell ref="S21:T21"/>
    <mergeCell ref="S22:T22"/>
    <mergeCell ref="B17:C17"/>
    <mergeCell ref="H17:I17"/>
    <mergeCell ref="S17:T17"/>
    <mergeCell ref="B18:C18"/>
    <mergeCell ref="B26:C26"/>
    <mergeCell ref="D26:H26"/>
    <mergeCell ref="H25:I25"/>
    <mergeCell ref="B19:C19"/>
    <mergeCell ref="H19:I19"/>
    <mergeCell ref="B20:C20"/>
    <mergeCell ref="H20:I20"/>
    <mergeCell ref="B21:C21"/>
    <mergeCell ref="H21:I21"/>
    <mergeCell ref="B22:C22"/>
    <mergeCell ref="H22:I22"/>
    <mergeCell ref="B23:C23"/>
    <mergeCell ref="H23:I23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workbookViewId="0">
      <selection activeCell="Y22" sqref="Y22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42445.533415069447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447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446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6055504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360</v>
      </c>
      <c r="U8" s="67"/>
      <c r="V8" s="67"/>
      <c r="W8" s="67"/>
      <c r="X8" s="72" t="s">
        <v>31</v>
      </c>
      <c r="Y8" s="72"/>
      <c r="Z8" s="72"/>
      <c r="AA8" s="72"/>
      <c r="AB8" s="74">
        <v>270014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445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2004</v>
      </c>
      <c r="D12" s="41"/>
      <c r="E12" s="41" t="s">
        <v>8</v>
      </c>
      <c r="F12" s="41" t="s">
        <v>8</v>
      </c>
      <c r="G12" s="41" t="s">
        <v>8</v>
      </c>
      <c r="H12" s="41" t="s">
        <v>8</v>
      </c>
      <c r="I12" s="41" t="s">
        <v>8</v>
      </c>
      <c r="J12" s="41"/>
      <c r="K12" s="41" t="s">
        <v>8</v>
      </c>
      <c r="L12" s="41" t="s">
        <v>8</v>
      </c>
      <c r="M12" s="41" t="s">
        <v>8</v>
      </c>
      <c r="N12" s="41" t="s">
        <v>8</v>
      </c>
      <c r="O12" s="41" t="s">
        <v>8</v>
      </c>
      <c r="P12" s="41" t="s">
        <v>8</v>
      </c>
      <c r="Q12" s="41" t="s">
        <v>8</v>
      </c>
      <c r="R12" s="41" t="s">
        <v>8</v>
      </c>
      <c r="S12" s="73">
        <v>0.56999999999999995</v>
      </c>
      <c r="T12" s="73"/>
      <c r="U12" s="5" t="s">
        <v>9</v>
      </c>
      <c r="V12" s="5">
        <v>1.49</v>
      </c>
      <c r="W12" s="5" t="s">
        <v>8</v>
      </c>
      <c r="X12" s="5">
        <v>4.0999999999999996</v>
      </c>
      <c r="Y12" s="5" t="s">
        <v>8</v>
      </c>
      <c r="Z12" s="5">
        <v>4.4000000000000004</v>
      </c>
      <c r="AA12" s="5" t="s">
        <v>8</v>
      </c>
      <c r="AB12" s="5">
        <v>5.27</v>
      </c>
      <c r="AC12" s="5"/>
      <c r="AE12" s="38"/>
    </row>
    <row r="13" spans="1:31" ht="15" customHeight="1">
      <c r="A13" s="2"/>
      <c r="B13" s="78">
        <v>2005</v>
      </c>
      <c r="C13" s="78"/>
      <c r="D13" s="4">
        <v>5.0199999999999996</v>
      </c>
      <c r="E13" s="3" t="s">
        <v>8</v>
      </c>
      <c r="F13" s="4">
        <v>3.41</v>
      </c>
      <c r="G13" s="3" t="s">
        <v>8</v>
      </c>
      <c r="H13" s="73">
        <v>2.82</v>
      </c>
      <c r="I13" s="73"/>
      <c r="J13" s="3" t="s">
        <v>8</v>
      </c>
      <c r="K13" s="4">
        <v>1.97</v>
      </c>
      <c r="L13" s="3" t="s">
        <v>8</v>
      </c>
      <c r="M13" s="4">
        <v>0.56999999999999995</v>
      </c>
      <c r="N13" s="3" t="s">
        <v>8</v>
      </c>
      <c r="O13" s="4">
        <v>0.18</v>
      </c>
      <c r="P13" s="3" t="s">
        <v>8</v>
      </c>
      <c r="Q13" s="4">
        <v>0.13</v>
      </c>
      <c r="R13" s="3" t="s">
        <v>8</v>
      </c>
      <c r="S13" s="73">
        <v>0.09</v>
      </c>
      <c r="T13" s="73"/>
      <c r="U13" s="3" t="s">
        <v>8</v>
      </c>
      <c r="V13" s="4">
        <v>1.08</v>
      </c>
      <c r="W13" s="3" t="s">
        <v>8</v>
      </c>
      <c r="X13" s="4">
        <v>4.57</v>
      </c>
      <c r="Y13" s="3" t="s">
        <v>8</v>
      </c>
      <c r="Z13" s="4">
        <v>5.12</v>
      </c>
      <c r="AA13" s="3" t="s">
        <v>8</v>
      </c>
      <c r="AB13" s="4">
        <v>4.3499999999999996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5.29</v>
      </c>
      <c r="E14" s="3" t="s">
        <v>8</v>
      </c>
      <c r="F14" s="4">
        <v>4.63</v>
      </c>
      <c r="G14" s="3" t="s">
        <v>8</v>
      </c>
      <c r="H14" s="73">
        <v>3.62</v>
      </c>
      <c r="I14" s="73"/>
      <c r="J14" s="3" t="s">
        <v>8</v>
      </c>
      <c r="K14" s="4">
        <v>1.6400000000000001</v>
      </c>
      <c r="L14" s="3" t="s">
        <v>8</v>
      </c>
      <c r="M14" s="4">
        <v>0.53</v>
      </c>
      <c r="N14" s="3" t="s">
        <v>8</v>
      </c>
      <c r="O14" s="4">
        <v>0.17</v>
      </c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5.31</v>
      </c>
      <c r="E15" s="3" t="s">
        <v>8</v>
      </c>
      <c r="F15" s="4">
        <v>4.1500000000000004</v>
      </c>
      <c r="G15" s="3" t="s">
        <v>8</v>
      </c>
      <c r="H15" s="73">
        <v>4.21</v>
      </c>
      <c r="I15" s="73"/>
      <c r="J15" s="3" t="s">
        <v>8</v>
      </c>
      <c r="K15" s="4">
        <v>1.5</v>
      </c>
      <c r="L15" s="3" t="s">
        <v>8</v>
      </c>
      <c r="M15" s="4">
        <v>0.69</v>
      </c>
      <c r="N15" s="3" t="s">
        <v>8</v>
      </c>
      <c r="O15" s="4">
        <v>0.57999999999999996</v>
      </c>
      <c r="P15" s="3" t="s">
        <v>8</v>
      </c>
      <c r="Q15" s="4">
        <v>0.5</v>
      </c>
      <c r="R15" s="3" t="s">
        <v>8</v>
      </c>
      <c r="S15" s="73">
        <v>0.49</v>
      </c>
      <c r="T15" s="73"/>
      <c r="U15" s="3" t="s">
        <v>8</v>
      </c>
      <c r="V15" s="4">
        <v>1.53</v>
      </c>
      <c r="W15" s="3" t="s">
        <v>8</v>
      </c>
      <c r="X15" s="4">
        <v>5.79</v>
      </c>
      <c r="Y15" s="3" t="s">
        <v>8</v>
      </c>
      <c r="Z15" s="4">
        <v>6.32</v>
      </c>
      <c r="AA15" s="3" t="s">
        <v>8</v>
      </c>
      <c r="AB15" s="4">
        <v>6.31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6.19</v>
      </c>
      <c r="E16" s="3" t="s">
        <v>8</v>
      </c>
      <c r="F16" s="4">
        <v>5.54</v>
      </c>
      <c r="G16" s="3" t="s">
        <v>8</v>
      </c>
      <c r="H16" s="73">
        <v>3.16</v>
      </c>
      <c r="I16" s="73"/>
      <c r="J16" s="3" t="s">
        <v>8</v>
      </c>
      <c r="K16" s="4">
        <v>2.39</v>
      </c>
      <c r="L16" s="3" t="s">
        <v>8</v>
      </c>
      <c r="M16" s="4">
        <v>0.85</v>
      </c>
      <c r="N16" s="3" t="s">
        <v>8</v>
      </c>
      <c r="O16" s="4">
        <v>0.36</v>
      </c>
      <c r="P16" s="3" t="s">
        <v>8</v>
      </c>
      <c r="Q16" s="4">
        <v>0.31</v>
      </c>
      <c r="R16" s="3" t="s">
        <v>8</v>
      </c>
      <c r="S16" s="73">
        <v>0.3</v>
      </c>
      <c r="T16" s="73"/>
      <c r="U16" s="3" t="s">
        <v>8</v>
      </c>
      <c r="V16" s="4">
        <v>1.76</v>
      </c>
      <c r="W16" s="3" t="s">
        <v>8</v>
      </c>
      <c r="X16" s="4">
        <v>5.6899999999999995</v>
      </c>
      <c r="Y16" s="3" t="s">
        <v>8</v>
      </c>
      <c r="Z16" s="4">
        <v>5.6899999999999995</v>
      </c>
      <c r="AA16" s="3" t="s">
        <v>8</v>
      </c>
      <c r="AB16" s="4">
        <v>5.18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5.68</v>
      </c>
      <c r="E17" s="3" t="s">
        <v>8</v>
      </c>
      <c r="F17" s="4">
        <v>5.01</v>
      </c>
      <c r="G17" s="3" t="s">
        <v>8</v>
      </c>
      <c r="H17" s="73">
        <v>4.03</v>
      </c>
      <c r="I17" s="73"/>
      <c r="J17" s="3" t="s">
        <v>8</v>
      </c>
      <c r="K17" s="4">
        <v>2.91</v>
      </c>
      <c r="L17" s="3" t="s">
        <v>8</v>
      </c>
      <c r="M17" s="4">
        <v>0.71</v>
      </c>
      <c r="N17" s="3" t="s">
        <v>8</v>
      </c>
      <c r="O17" s="4">
        <v>0.3</v>
      </c>
      <c r="P17" s="3" t="s">
        <v>8</v>
      </c>
      <c r="Q17" s="4">
        <v>0.18</v>
      </c>
      <c r="R17" s="3" t="s">
        <v>8</v>
      </c>
      <c r="S17" s="73">
        <v>0.16</v>
      </c>
      <c r="T17" s="73"/>
      <c r="U17" s="3" t="s">
        <v>8</v>
      </c>
      <c r="V17" s="4">
        <v>0.86</v>
      </c>
      <c r="W17" s="3" t="s">
        <v>8</v>
      </c>
      <c r="X17" s="4">
        <v>4.62</v>
      </c>
      <c r="Y17" s="3" t="s">
        <v>8</v>
      </c>
      <c r="Z17" s="4">
        <v>5.19</v>
      </c>
      <c r="AA17" s="3" t="s">
        <v>8</v>
      </c>
      <c r="AB17" s="4">
        <v>5.59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5.65</v>
      </c>
      <c r="E18" s="3" t="s">
        <v>8</v>
      </c>
      <c r="F18" s="4">
        <v>4.8100000000000005</v>
      </c>
      <c r="G18" s="3" t="s">
        <v>8</v>
      </c>
      <c r="H18" s="73">
        <v>3.51</v>
      </c>
      <c r="I18" s="73"/>
      <c r="J18" s="3" t="s">
        <v>8</v>
      </c>
      <c r="K18" s="4">
        <v>2.83</v>
      </c>
      <c r="L18" s="3" t="s">
        <v>8</v>
      </c>
      <c r="M18" s="4">
        <v>0.87</v>
      </c>
      <c r="N18" s="3" t="s">
        <v>8</v>
      </c>
      <c r="O18" s="4">
        <v>0.44</v>
      </c>
      <c r="P18" s="3" t="s">
        <v>8</v>
      </c>
      <c r="Q18" s="4">
        <v>0.45</v>
      </c>
      <c r="R18" s="3" t="s">
        <v>8</v>
      </c>
      <c r="S18" s="73">
        <v>0.57999999999999996</v>
      </c>
      <c r="T18" s="73"/>
      <c r="U18" s="3" t="s">
        <v>8</v>
      </c>
      <c r="V18" s="4">
        <v>2.1</v>
      </c>
      <c r="W18" s="3" t="s">
        <v>8</v>
      </c>
      <c r="X18" s="4">
        <v>4.6899999999999995</v>
      </c>
      <c r="Y18" s="3" t="s">
        <v>8</v>
      </c>
      <c r="Z18" s="4">
        <v>5.39</v>
      </c>
      <c r="AA18" s="3" t="s">
        <v>8</v>
      </c>
      <c r="AB18" s="4">
        <v>5.72</v>
      </c>
      <c r="AC18" s="3" t="s">
        <v>9</v>
      </c>
      <c r="AD18" s="2"/>
      <c r="AE18" s="2"/>
    </row>
    <row r="19" spans="1:31" ht="15" customHeight="1">
      <c r="A19" s="2"/>
      <c r="B19" s="78">
        <v>2011</v>
      </c>
      <c r="C19" s="78"/>
      <c r="D19" s="4">
        <v>5.2</v>
      </c>
      <c r="E19" s="3" t="s">
        <v>8</v>
      </c>
      <c r="F19" s="4">
        <v>4.84</v>
      </c>
      <c r="G19" s="3" t="s">
        <v>8</v>
      </c>
      <c r="H19" s="73">
        <v>3.03</v>
      </c>
      <c r="I19" s="73"/>
      <c r="J19" s="3" t="s">
        <v>8</v>
      </c>
      <c r="K19" s="4">
        <v>1.94</v>
      </c>
      <c r="L19" s="3" t="s">
        <v>11</v>
      </c>
      <c r="M19" s="4"/>
      <c r="N19" s="3" t="s">
        <v>8</v>
      </c>
      <c r="O19" s="4"/>
      <c r="P19" s="3" t="s">
        <v>8</v>
      </c>
      <c r="Q19" s="4"/>
      <c r="R19" s="3" t="s">
        <v>8</v>
      </c>
      <c r="S19" s="73"/>
      <c r="T19" s="73"/>
      <c r="U19" s="3" t="s">
        <v>8</v>
      </c>
      <c r="V19" s="4"/>
      <c r="W19" s="3" t="s">
        <v>8</v>
      </c>
      <c r="X19" s="4"/>
      <c r="Y19" s="3" t="s">
        <v>8</v>
      </c>
      <c r="Z19" s="4"/>
      <c r="AA19" s="3" t="s">
        <v>8</v>
      </c>
      <c r="AB19" s="4"/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/>
      <c r="E20" s="3" t="s">
        <v>8</v>
      </c>
      <c r="F20" s="4"/>
      <c r="G20" s="3" t="s">
        <v>8</v>
      </c>
      <c r="H20" s="73"/>
      <c r="I20" s="73"/>
      <c r="J20" s="3" t="s">
        <v>8</v>
      </c>
      <c r="K20" s="4"/>
      <c r="L20" s="3" t="s">
        <v>8</v>
      </c>
      <c r="M20" s="4"/>
      <c r="N20" s="3" t="s">
        <v>8</v>
      </c>
      <c r="O20" s="4">
        <v>0.43</v>
      </c>
      <c r="P20" s="3" t="s">
        <v>9</v>
      </c>
      <c r="Q20" s="4">
        <v>0.42</v>
      </c>
      <c r="R20" s="3" t="s">
        <v>8</v>
      </c>
      <c r="S20" s="73">
        <v>0.36</v>
      </c>
      <c r="T20" s="73"/>
      <c r="U20" s="3" t="s">
        <v>9</v>
      </c>
      <c r="V20" s="4">
        <v>1.85</v>
      </c>
      <c r="W20" s="3" t="s">
        <v>8</v>
      </c>
      <c r="X20" s="4">
        <v>4.5999999999999996</v>
      </c>
      <c r="Y20" s="3" t="s">
        <v>9</v>
      </c>
      <c r="Z20" s="4">
        <v>5.2</v>
      </c>
      <c r="AA20" s="3" t="s">
        <v>8</v>
      </c>
      <c r="AB20" s="4">
        <v>4.6899999999999995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4.95</v>
      </c>
      <c r="E21" s="3" t="s">
        <v>8</v>
      </c>
      <c r="F21" s="4">
        <v>4.3099999999999996</v>
      </c>
      <c r="G21" s="3" t="s">
        <v>8</v>
      </c>
      <c r="H21" s="73">
        <v>3.02</v>
      </c>
      <c r="I21" s="73"/>
      <c r="J21" s="3" t="s">
        <v>8</v>
      </c>
      <c r="K21" s="4">
        <v>2.4699999999999998</v>
      </c>
      <c r="L21" s="3" t="s">
        <v>8</v>
      </c>
      <c r="M21" s="4">
        <v>0.72</v>
      </c>
      <c r="N21" s="3" t="s">
        <v>8</v>
      </c>
      <c r="O21" s="4"/>
      <c r="P21" s="3" t="s">
        <v>8</v>
      </c>
      <c r="Q21" s="4"/>
      <c r="R21" s="3" t="s">
        <v>8</v>
      </c>
      <c r="S21" s="73"/>
      <c r="T21" s="73"/>
      <c r="U21" s="3" t="s">
        <v>8</v>
      </c>
      <c r="V21" s="4"/>
      <c r="W21" s="3" t="s">
        <v>8</v>
      </c>
      <c r="X21" s="4">
        <v>4.49</v>
      </c>
      <c r="Y21" s="3" t="s">
        <v>8</v>
      </c>
      <c r="Z21" s="4">
        <v>5.46</v>
      </c>
      <c r="AA21" s="3" t="s">
        <v>8</v>
      </c>
      <c r="AB21" s="4">
        <v>5.4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4.8100000000000005</v>
      </c>
      <c r="E22" s="3" t="s">
        <v>8</v>
      </c>
      <c r="F22" s="4">
        <v>4.1500000000000004</v>
      </c>
      <c r="G22" s="3" t="s">
        <v>8</v>
      </c>
      <c r="H22" s="73">
        <v>2.9699999999999998</v>
      </c>
      <c r="I22" s="73"/>
      <c r="J22" s="3" t="s">
        <v>8</v>
      </c>
      <c r="K22" s="4">
        <v>2.21</v>
      </c>
      <c r="L22" s="3" t="s">
        <v>8</v>
      </c>
      <c r="M22" s="4">
        <v>0.32</v>
      </c>
      <c r="N22" s="3" t="s">
        <v>8</v>
      </c>
      <c r="O22" s="4">
        <v>0.3</v>
      </c>
      <c r="P22" s="3" t="s">
        <v>8</v>
      </c>
      <c r="Q22" s="4">
        <v>0.32</v>
      </c>
      <c r="R22" s="3" t="s">
        <v>8</v>
      </c>
      <c r="S22" s="73">
        <v>0.31</v>
      </c>
      <c r="T22" s="73"/>
      <c r="U22" s="3" t="s">
        <v>8</v>
      </c>
      <c r="V22" s="4">
        <v>0.95</v>
      </c>
      <c r="W22" s="3" t="s">
        <v>8</v>
      </c>
      <c r="X22" s="4">
        <v>4.8600000000000003</v>
      </c>
      <c r="Y22" s="3" t="s">
        <v>8</v>
      </c>
      <c r="Z22" s="4">
        <v>5.96</v>
      </c>
      <c r="AA22" s="3" t="s">
        <v>8</v>
      </c>
      <c r="AB22" s="4">
        <v>5.72</v>
      </c>
      <c r="AC22" s="3" t="s">
        <v>8</v>
      </c>
      <c r="AD22" s="2"/>
      <c r="AE22" s="2"/>
    </row>
    <row r="23" spans="1:31" ht="15" customHeight="1">
      <c r="A23" s="2"/>
      <c r="B23" s="6"/>
      <c r="C23" s="6">
        <v>2015</v>
      </c>
      <c r="D23" s="36">
        <v>5.73</v>
      </c>
      <c r="E23" s="34" t="s">
        <v>8</v>
      </c>
      <c r="F23" s="36">
        <v>4.87</v>
      </c>
      <c r="G23" s="34" t="s">
        <v>8</v>
      </c>
      <c r="H23" s="79">
        <v>3.5</v>
      </c>
      <c r="I23" s="79"/>
      <c r="J23" s="34" t="s">
        <v>8</v>
      </c>
      <c r="K23" s="36">
        <v>2.5</v>
      </c>
      <c r="L23" s="34" t="s">
        <v>8</v>
      </c>
      <c r="M23" s="36">
        <v>1.07</v>
      </c>
      <c r="N23" s="34" t="s">
        <v>8</v>
      </c>
      <c r="O23" s="36">
        <v>0.59</v>
      </c>
      <c r="P23" s="6"/>
      <c r="Q23" s="5"/>
      <c r="R23" s="6"/>
      <c r="S23" s="5"/>
      <c r="T23" s="5"/>
      <c r="U23" s="6"/>
      <c r="V23" s="5"/>
      <c r="W23" s="6"/>
      <c r="X23" s="5"/>
      <c r="Y23" s="6"/>
      <c r="Z23" s="5"/>
      <c r="AA23" s="6"/>
      <c r="AB23" s="5"/>
      <c r="AC23" s="6"/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67">
    <mergeCell ref="S12:T12"/>
    <mergeCell ref="B22:C22"/>
    <mergeCell ref="H22:I22"/>
    <mergeCell ref="S22:T22"/>
    <mergeCell ref="B24:C24"/>
    <mergeCell ref="D24:H24"/>
    <mergeCell ref="H23:I23"/>
    <mergeCell ref="B17:C17"/>
    <mergeCell ref="H17:I17"/>
    <mergeCell ref="S17:T17"/>
    <mergeCell ref="S21:T21"/>
    <mergeCell ref="B18:C18"/>
    <mergeCell ref="H18:I18"/>
    <mergeCell ref="S18:T18"/>
    <mergeCell ref="B19:C19"/>
    <mergeCell ref="H19:I19"/>
    <mergeCell ref="S19:T19"/>
    <mergeCell ref="B20:C20"/>
    <mergeCell ref="H20:I20"/>
    <mergeCell ref="S20:T20"/>
    <mergeCell ref="B21:C21"/>
    <mergeCell ref="H21:I21"/>
    <mergeCell ref="B15:C15"/>
    <mergeCell ref="H15:I15"/>
    <mergeCell ref="S15:T15"/>
    <mergeCell ref="B16:C16"/>
    <mergeCell ref="H16:I16"/>
    <mergeCell ref="S16:T16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workbookViewId="0">
      <selection activeCell="AL40" sqref="AL40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42445.533415509257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451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450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6004485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449</v>
      </c>
      <c r="U8" s="67"/>
      <c r="V8" s="67"/>
      <c r="W8" s="67"/>
      <c r="X8" s="72" t="s">
        <v>31</v>
      </c>
      <c r="Y8" s="72"/>
      <c r="Z8" s="72"/>
      <c r="AA8" s="72"/>
      <c r="AB8" s="74">
        <v>257092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448</v>
      </c>
      <c r="U9" s="67"/>
      <c r="V9" s="67"/>
      <c r="W9" s="67"/>
      <c r="X9" s="72" t="s">
        <v>26</v>
      </c>
      <c r="Y9" s="72"/>
      <c r="Z9" s="72"/>
      <c r="AA9" s="72"/>
      <c r="AB9" s="75">
        <v>460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ht="15" customHeight="1">
      <c r="A12" s="2"/>
      <c r="B12" s="78">
        <v>2011</v>
      </c>
      <c r="C12" s="78"/>
      <c r="D12" s="4"/>
      <c r="E12" s="3" t="s">
        <v>8</v>
      </c>
      <c r="F12" s="4"/>
      <c r="G12" s="3" t="s">
        <v>8</v>
      </c>
      <c r="H12" s="73"/>
      <c r="I12" s="73"/>
      <c r="J12" s="3" t="s">
        <v>8</v>
      </c>
      <c r="K12" s="4"/>
      <c r="L12" s="3" t="s">
        <v>8</v>
      </c>
      <c r="M12" s="4"/>
      <c r="N12" s="3" t="s">
        <v>8</v>
      </c>
      <c r="O12" s="4"/>
      <c r="P12" s="3" t="s">
        <v>8</v>
      </c>
      <c r="Q12" s="4"/>
      <c r="R12" s="3" t="s">
        <v>8</v>
      </c>
      <c r="S12" s="73"/>
      <c r="T12" s="73"/>
      <c r="U12" s="3" t="s">
        <v>8</v>
      </c>
      <c r="V12" s="4">
        <v>0.52</v>
      </c>
      <c r="W12" s="3" t="s">
        <v>9</v>
      </c>
      <c r="X12" s="4">
        <v>0.97</v>
      </c>
      <c r="Y12" s="3" t="s">
        <v>8</v>
      </c>
      <c r="Z12" s="4">
        <v>1.56</v>
      </c>
      <c r="AA12" s="3" t="s">
        <v>8</v>
      </c>
      <c r="AB12" s="4">
        <v>1.47</v>
      </c>
      <c r="AC12" s="3" t="s">
        <v>8</v>
      </c>
      <c r="AD12" s="2"/>
      <c r="AE12" s="2"/>
    </row>
    <row r="13" spans="1:31" ht="15" customHeight="1">
      <c r="A13" s="2"/>
      <c r="B13" s="78">
        <v>2012</v>
      </c>
      <c r="C13" s="78"/>
      <c r="D13" s="4">
        <v>1.03</v>
      </c>
      <c r="E13" s="3" t="s">
        <v>8</v>
      </c>
      <c r="F13" s="4">
        <v>0.76</v>
      </c>
      <c r="G13" s="3" t="s">
        <v>8</v>
      </c>
      <c r="H13" s="73">
        <v>0.64</v>
      </c>
      <c r="I13" s="73"/>
      <c r="J13" s="3" t="s">
        <v>9</v>
      </c>
      <c r="K13" s="4">
        <v>0.13</v>
      </c>
      <c r="L13" s="3" t="s">
        <v>9</v>
      </c>
      <c r="M13" s="4">
        <v>0.86</v>
      </c>
      <c r="N13" s="3" t="s">
        <v>8</v>
      </c>
      <c r="O13" s="4">
        <v>3.35</v>
      </c>
      <c r="P13" s="3" t="s">
        <v>9</v>
      </c>
      <c r="Q13" s="4">
        <v>1.5</v>
      </c>
      <c r="R13" s="3" t="s">
        <v>8</v>
      </c>
      <c r="S13" s="73">
        <v>0.26</v>
      </c>
      <c r="T13" s="73"/>
      <c r="U13" s="3" t="s">
        <v>9</v>
      </c>
      <c r="V13" s="4">
        <v>0.21</v>
      </c>
      <c r="W13" s="3" t="s">
        <v>9</v>
      </c>
      <c r="X13" s="4">
        <v>0.99</v>
      </c>
      <c r="Y13" s="3" t="s">
        <v>8</v>
      </c>
      <c r="Z13" s="4">
        <v>0.84</v>
      </c>
      <c r="AA13" s="3" t="s">
        <v>8</v>
      </c>
      <c r="AB13" s="4">
        <v>1.3599999999999999</v>
      </c>
      <c r="AC13" s="3" t="s">
        <v>8</v>
      </c>
      <c r="AD13" s="2"/>
      <c r="AE13" s="2"/>
    </row>
    <row r="14" spans="1:31" ht="15" customHeight="1">
      <c r="A14" s="2"/>
      <c r="B14" s="78">
        <v>2013</v>
      </c>
      <c r="C14" s="78"/>
      <c r="D14" s="4">
        <v>0.8</v>
      </c>
      <c r="E14" s="3" t="s">
        <v>8</v>
      </c>
      <c r="F14" s="4">
        <v>0.75</v>
      </c>
      <c r="G14" s="3" t="s">
        <v>8</v>
      </c>
      <c r="H14" s="73">
        <v>0.52</v>
      </c>
      <c r="I14" s="73"/>
      <c r="J14" s="3" t="s">
        <v>8</v>
      </c>
      <c r="K14" s="4">
        <v>0.18</v>
      </c>
      <c r="L14" s="3" t="s">
        <v>8</v>
      </c>
      <c r="M14" s="4">
        <v>0.15</v>
      </c>
      <c r="N14" s="3" t="s">
        <v>8</v>
      </c>
      <c r="O14" s="4"/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>
        <v>1.52</v>
      </c>
      <c r="Y14" s="3" t="s">
        <v>8</v>
      </c>
      <c r="Z14" s="4">
        <v>0.86</v>
      </c>
      <c r="AA14" s="3" t="s">
        <v>8</v>
      </c>
      <c r="AB14" s="4">
        <v>0.83</v>
      </c>
      <c r="AC14" s="3" t="s">
        <v>8</v>
      </c>
      <c r="AD14" s="2"/>
      <c r="AE14" s="2"/>
    </row>
    <row r="15" spans="1:31" ht="15" customHeight="1">
      <c r="A15" s="2"/>
      <c r="B15" s="78">
        <v>2014</v>
      </c>
      <c r="C15" s="78"/>
      <c r="D15" s="4">
        <v>0.72</v>
      </c>
      <c r="E15" s="3" t="s">
        <v>8</v>
      </c>
      <c r="F15" s="4">
        <v>0.65</v>
      </c>
      <c r="G15" s="3" t="s">
        <v>9</v>
      </c>
      <c r="H15" s="73">
        <v>0.38</v>
      </c>
      <c r="I15" s="73"/>
      <c r="J15" s="3" t="s">
        <v>9</v>
      </c>
      <c r="K15" s="4">
        <v>0.21</v>
      </c>
      <c r="L15" s="3" t="s">
        <v>8</v>
      </c>
      <c r="M15" s="4">
        <v>0.08</v>
      </c>
      <c r="N15" s="3" t="s">
        <v>8</v>
      </c>
      <c r="O15" s="4">
        <v>0.19</v>
      </c>
      <c r="P15" s="3" t="s">
        <v>8</v>
      </c>
      <c r="Q15" s="4">
        <v>0.24</v>
      </c>
      <c r="R15" s="3" t="s">
        <v>8</v>
      </c>
      <c r="S15" s="73">
        <v>0.27</v>
      </c>
      <c r="T15" s="73"/>
      <c r="U15" s="3" t="s">
        <v>11</v>
      </c>
      <c r="V15" s="4">
        <v>0.52</v>
      </c>
      <c r="W15" s="3" t="s">
        <v>8</v>
      </c>
      <c r="X15" s="4">
        <v>1.34</v>
      </c>
      <c r="Y15" s="3" t="s">
        <v>8</v>
      </c>
      <c r="Z15" s="4">
        <v>1.24</v>
      </c>
      <c r="AA15" s="3" t="s">
        <v>8</v>
      </c>
      <c r="AB15" s="4">
        <v>0.77</v>
      </c>
      <c r="AC15" s="3" t="s">
        <v>8</v>
      </c>
      <c r="AD15" s="2"/>
      <c r="AE15" s="2"/>
    </row>
    <row r="16" spans="1:31" ht="15" customHeight="1">
      <c r="A16" s="2"/>
      <c r="B16" s="6"/>
      <c r="C16" s="6">
        <v>2015</v>
      </c>
      <c r="D16" s="36">
        <v>0.76</v>
      </c>
      <c r="E16" s="34" t="s">
        <v>8</v>
      </c>
      <c r="F16" s="36">
        <v>0.61</v>
      </c>
      <c r="G16" s="34" t="s">
        <v>10</v>
      </c>
      <c r="H16" s="5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5"/>
      <c r="U16" s="6"/>
      <c r="V16" s="5"/>
      <c r="W16" s="6"/>
      <c r="X16" s="5"/>
      <c r="Y16" s="6"/>
      <c r="Z16" s="5"/>
      <c r="AA16" s="6"/>
      <c r="AB16" s="5"/>
      <c r="AC16" s="6"/>
      <c r="AD16" s="2"/>
      <c r="AE16" s="2"/>
    </row>
    <row r="17" spans="1:31" ht="51.95" customHeight="1">
      <c r="A17" s="2"/>
      <c r="B17" s="77" t="s">
        <v>7</v>
      </c>
      <c r="C17" s="77"/>
      <c r="D17" s="77" t="s">
        <v>6</v>
      </c>
      <c r="E17" s="77"/>
      <c r="F17" s="77"/>
      <c r="G17" s="77"/>
      <c r="H17" s="7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</sheetData>
  <mergeCells count="47">
    <mergeCell ref="B15:C15"/>
    <mergeCell ref="H15:I15"/>
    <mergeCell ref="S15:T15"/>
    <mergeCell ref="B17:C17"/>
    <mergeCell ref="D17:H17"/>
    <mergeCell ref="S14:T14"/>
    <mergeCell ref="B12:C12"/>
    <mergeCell ref="H12:I12"/>
    <mergeCell ref="S12:T12"/>
    <mergeCell ref="B13:C13"/>
    <mergeCell ref="H13:I13"/>
    <mergeCell ref="S13:T13"/>
    <mergeCell ref="B14:C14"/>
    <mergeCell ref="H14:I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42445.47880153935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62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400</v>
      </c>
      <c r="U7" s="67"/>
      <c r="V7" s="67"/>
      <c r="W7" s="67"/>
      <c r="X7" s="72" t="s">
        <v>36</v>
      </c>
      <c r="Y7" s="72"/>
      <c r="Z7" s="72"/>
      <c r="AA7" s="72"/>
      <c r="AB7" s="74">
        <v>6061959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61</v>
      </c>
      <c r="U8" s="67"/>
      <c r="V8" s="67"/>
      <c r="W8" s="67"/>
      <c r="X8" s="72" t="s">
        <v>31</v>
      </c>
      <c r="Y8" s="72"/>
      <c r="Z8" s="72"/>
      <c r="AA8" s="72"/>
      <c r="AB8" s="74">
        <v>293056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59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1996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/>
      <c r="L12" s="5" t="s">
        <v>8</v>
      </c>
      <c r="M12" s="5"/>
      <c r="N12" s="5" t="s">
        <v>8</v>
      </c>
      <c r="O12" s="5"/>
      <c r="P12" s="5" t="s">
        <v>8</v>
      </c>
      <c r="Q12" s="5"/>
      <c r="R12" s="5" t="s">
        <v>8</v>
      </c>
      <c r="S12" s="5"/>
      <c r="T12" s="5"/>
      <c r="U12" s="5" t="s">
        <v>8</v>
      </c>
      <c r="V12" s="5"/>
      <c r="W12" s="5" t="s">
        <v>8</v>
      </c>
      <c r="X12" s="5">
        <v>2.93</v>
      </c>
      <c r="Y12" s="5" t="s">
        <v>10</v>
      </c>
      <c r="Z12" s="5">
        <v>6.57</v>
      </c>
      <c r="AA12" s="5" t="s">
        <v>10</v>
      </c>
      <c r="AB12" s="5"/>
      <c r="AD12" s="38"/>
      <c r="AE12" s="38"/>
    </row>
    <row r="13" spans="1:31" s="40" customFormat="1" ht="15" customHeight="1">
      <c r="A13" s="38"/>
      <c r="B13" s="39"/>
      <c r="C13" s="41">
        <v>1997</v>
      </c>
      <c r="D13" s="5">
        <v>15.84</v>
      </c>
      <c r="E13" s="5" t="s">
        <v>9</v>
      </c>
      <c r="F13" s="5">
        <v>15.48</v>
      </c>
      <c r="G13" s="5" t="s">
        <v>8</v>
      </c>
      <c r="H13" s="5">
        <v>5.72</v>
      </c>
      <c r="I13" s="5"/>
      <c r="J13" s="5" t="s">
        <v>10</v>
      </c>
      <c r="K13" s="5">
        <v>2.0299999999999998</v>
      </c>
      <c r="L13" s="5" t="s">
        <v>8</v>
      </c>
      <c r="M13" s="5">
        <v>0.53</v>
      </c>
      <c r="N13" s="5" t="s">
        <v>8</v>
      </c>
      <c r="O13" s="5">
        <v>0.04</v>
      </c>
      <c r="P13" s="5" t="s">
        <v>8</v>
      </c>
      <c r="Q13" s="5">
        <v>1.3599999999999999</v>
      </c>
      <c r="R13" s="5" t="s">
        <v>11</v>
      </c>
      <c r="S13" s="5">
        <v>0.09</v>
      </c>
      <c r="T13" s="5"/>
      <c r="U13" s="5" t="s">
        <v>8</v>
      </c>
      <c r="V13" s="5">
        <v>1.1400000000000001</v>
      </c>
      <c r="W13" s="5" t="s">
        <v>8</v>
      </c>
      <c r="X13" s="5">
        <v>8.3800000000000008</v>
      </c>
      <c r="Y13" s="5" t="s">
        <v>8</v>
      </c>
      <c r="Z13" s="5">
        <v>12.75</v>
      </c>
      <c r="AA13" s="5" t="s">
        <v>8</v>
      </c>
      <c r="AB13" s="5">
        <v>17.510000000000002</v>
      </c>
      <c r="AD13" s="38"/>
      <c r="AE13" s="38"/>
    </row>
    <row r="14" spans="1:31" s="40" customFormat="1" ht="15" customHeight="1">
      <c r="A14" s="38"/>
      <c r="B14" s="39"/>
      <c r="C14" s="41">
        <v>1998</v>
      </c>
      <c r="D14" s="5">
        <v>19.8</v>
      </c>
      <c r="E14" s="5" t="s">
        <v>8</v>
      </c>
      <c r="F14" s="5">
        <v>20.46</v>
      </c>
      <c r="G14" s="5" t="s">
        <v>8</v>
      </c>
      <c r="H14" s="5">
        <v>13.47</v>
      </c>
      <c r="I14" s="5"/>
      <c r="J14" s="5" t="s">
        <v>8</v>
      </c>
      <c r="K14" s="5">
        <v>1.43</v>
      </c>
      <c r="L14" s="5" t="s">
        <v>8</v>
      </c>
      <c r="M14" s="5">
        <v>0.26</v>
      </c>
      <c r="N14" s="5" t="s">
        <v>8</v>
      </c>
      <c r="O14" s="5">
        <v>0.33</v>
      </c>
      <c r="P14" s="5" t="s">
        <v>8</v>
      </c>
      <c r="Q14" s="5">
        <v>0.13</v>
      </c>
      <c r="R14" s="5" t="s">
        <v>9</v>
      </c>
      <c r="S14" s="5"/>
      <c r="T14" s="5"/>
      <c r="U14" s="5" t="s">
        <v>8</v>
      </c>
      <c r="V14" s="5">
        <v>0.41</v>
      </c>
      <c r="W14" s="5" t="s">
        <v>9</v>
      </c>
      <c r="X14" s="5">
        <v>11.42</v>
      </c>
      <c r="Y14" s="5" t="s">
        <v>8</v>
      </c>
      <c r="Z14" s="5">
        <v>10.69</v>
      </c>
      <c r="AA14" s="5" t="s">
        <v>8</v>
      </c>
      <c r="AB14" s="5">
        <v>11</v>
      </c>
      <c r="AD14" s="38"/>
      <c r="AE14" s="38"/>
    </row>
    <row r="15" spans="1:31" s="40" customFormat="1" ht="15" customHeight="1">
      <c r="A15" s="38"/>
      <c r="B15" s="39"/>
      <c r="C15" s="41">
        <v>1999</v>
      </c>
      <c r="D15" s="5">
        <v>12.07</v>
      </c>
      <c r="E15" s="5" t="s">
        <v>8</v>
      </c>
      <c r="F15" s="5">
        <v>12.02</v>
      </c>
      <c r="G15" s="5" t="s">
        <v>8</v>
      </c>
      <c r="H15" s="5">
        <v>8.06</v>
      </c>
      <c r="I15" s="5"/>
      <c r="J15" s="5" t="s">
        <v>8</v>
      </c>
      <c r="K15" s="5">
        <v>0.91</v>
      </c>
      <c r="L15" s="5" t="s">
        <v>8</v>
      </c>
      <c r="M15" s="5">
        <v>0</v>
      </c>
      <c r="N15" s="5" t="s">
        <v>8</v>
      </c>
      <c r="O15" s="5">
        <v>0.02</v>
      </c>
      <c r="P15" s="5" t="s">
        <v>8</v>
      </c>
      <c r="Q15" s="5">
        <v>0</v>
      </c>
      <c r="R15" s="5" t="s">
        <v>8</v>
      </c>
      <c r="S15" s="5"/>
      <c r="T15" s="5"/>
      <c r="U15" s="5" t="s">
        <v>8</v>
      </c>
      <c r="V15" s="5">
        <v>0.88</v>
      </c>
      <c r="W15" s="5" t="s">
        <v>10</v>
      </c>
      <c r="X15" s="5">
        <v>5.42</v>
      </c>
      <c r="Y15" s="5" t="s">
        <v>8</v>
      </c>
      <c r="Z15" s="5">
        <v>19.89</v>
      </c>
      <c r="AA15" s="5" t="s">
        <v>8</v>
      </c>
      <c r="AB15" s="5">
        <v>23.1</v>
      </c>
      <c r="AD15" s="38"/>
      <c r="AE15" s="38"/>
    </row>
    <row r="16" spans="1:31" s="40" customFormat="1" ht="15" customHeight="1">
      <c r="A16" s="38"/>
      <c r="B16" s="39"/>
      <c r="C16" s="41">
        <v>2000</v>
      </c>
      <c r="D16" s="5">
        <v>22.94</v>
      </c>
      <c r="E16" s="5" t="s">
        <v>8</v>
      </c>
      <c r="F16" s="5">
        <v>16.399999999999999</v>
      </c>
      <c r="G16" s="5" t="s">
        <v>8</v>
      </c>
      <c r="H16" s="5">
        <v>12.98</v>
      </c>
      <c r="I16" s="5"/>
      <c r="J16" s="5" t="s">
        <v>8</v>
      </c>
      <c r="K16" s="5">
        <v>3.8</v>
      </c>
      <c r="L16" s="5" t="s">
        <v>8</v>
      </c>
      <c r="M16" s="5"/>
      <c r="N16" s="5" t="s">
        <v>8</v>
      </c>
      <c r="O16" s="5">
        <v>0.67</v>
      </c>
      <c r="P16" s="5" t="s">
        <v>8</v>
      </c>
      <c r="Q16" s="5">
        <v>0.14000000000000001</v>
      </c>
      <c r="R16" s="5" t="s">
        <v>8</v>
      </c>
      <c r="S16" s="5"/>
      <c r="T16" s="5"/>
      <c r="U16" s="5" t="s">
        <v>8</v>
      </c>
      <c r="V16" s="5"/>
      <c r="W16" s="5" t="s">
        <v>8</v>
      </c>
      <c r="X16" s="5">
        <v>12.85</v>
      </c>
      <c r="Y16" s="5" t="s">
        <v>9</v>
      </c>
      <c r="Z16" s="5">
        <v>23.69</v>
      </c>
      <c r="AA16" s="5" t="s">
        <v>8</v>
      </c>
      <c r="AB16" s="5">
        <v>24.8</v>
      </c>
      <c r="AD16" s="38"/>
      <c r="AE16" s="38"/>
    </row>
    <row r="17" spans="1:31" s="40" customFormat="1" ht="15" customHeight="1">
      <c r="A17" s="38"/>
      <c r="B17" s="39"/>
      <c r="C17" s="41">
        <v>2001</v>
      </c>
      <c r="D17" s="5">
        <v>24.99</v>
      </c>
      <c r="E17" s="5" t="s">
        <v>8</v>
      </c>
      <c r="F17" s="5">
        <v>25.16</v>
      </c>
      <c r="G17" s="5" t="s">
        <v>8</v>
      </c>
      <c r="H17" s="5">
        <v>17.95</v>
      </c>
      <c r="I17" s="5"/>
      <c r="J17" s="5" t="s">
        <v>8</v>
      </c>
      <c r="K17" s="5">
        <v>5.73</v>
      </c>
      <c r="L17" s="5" t="s">
        <v>8</v>
      </c>
      <c r="M17" s="5">
        <v>1.22</v>
      </c>
      <c r="N17" s="5" t="s">
        <v>8</v>
      </c>
      <c r="O17" s="5">
        <v>0.06</v>
      </c>
      <c r="P17" s="5" t="s">
        <v>8</v>
      </c>
      <c r="Q17" s="5">
        <v>0.73</v>
      </c>
      <c r="R17" s="5" t="s">
        <v>8</v>
      </c>
      <c r="S17" s="5">
        <v>2.83</v>
      </c>
      <c r="T17" s="5"/>
      <c r="U17" s="5" t="s">
        <v>8</v>
      </c>
      <c r="V17" s="5">
        <v>4.57</v>
      </c>
      <c r="W17" s="5" t="s">
        <v>8</v>
      </c>
      <c r="X17" s="5">
        <v>15.93</v>
      </c>
      <c r="Y17" s="5" t="s">
        <v>8</v>
      </c>
      <c r="Z17" s="5">
        <v>22.72</v>
      </c>
      <c r="AA17" s="5" t="s">
        <v>8</v>
      </c>
      <c r="AB17" s="5">
        <v>25.82</v>
      </c>
      <c r="AD17" s="38"/>
      <c r="AE17" s="38"/>
    </row>
    <row r="18" spans="1:31" s="40" customFormat="1" ht="15" customHeight="1">
      <c r="A18" s="38"/>
      <c r="B18" s="39"/>
      <c r="C18" s="41">
        <v>2002</v>
      </c>
      <c r="D18" s="5">
        <v>25.82</v>
      </c>
      <c r="E18" s="5" t="s">
        <v>8</v>
      </c>
      <c r="F18" s="5">
        <v>19.489999999999998</v>
      </c>
      <c r="G18" s="5" t="s">
        <v>8</v>
      </c>
      <c r="H18" s="5">
        <v>12.47</v>
      </c>
      <c r="I18" s="5"/>
      <c r="J18" s="5" t="s">
        <v>8</v>
      </c>
      <c r="K18" s="5">
        <v>10.34</v>
      </c>
      <c r="L18" s="5" t="s">
        <v>8</v>
      </c>
      <c r="M18" s="5">
        <v>2.92</v>
      </c>
      <c r="N18" s="5" t="s">
        <v>8</v>
      </c>
      <c r="O18" s="5">
        <v>0.39</v>
      </c>
      <c r="P18" s="5" t="s">
        <v>8</v>
      </c>
      <c r="Q18" s="5">
        <v>0.22</v>
      </c>
      <c r="R18" s="5" t="s">
        <v>8</v>
      </c>
      <c r="S18" s="5">
        <v>0.63</v>
      </c>
      <c r="T18" s="5"/>
      <c r="U18" s="5" t="s">
        <v>8</v>
      </c>
      <c r="V18" s="5">
        <v>1.88</v>
      </c>
      <c r="W18" s="5" t="s">
        <v>8</v>
      </c>
      <c r="X18" s="5">
        <v>18.66</v>
      </c>
      <c r="Y18" s="5" t="s">
        <v>8</v>
      </c>
      <c r="Z18" s="5">
        <v>21.9</v>
      </c>
      <c r="AA18" s="5" t="s">
        <v>8</v>
      </c>
      <c r="AB18" s="5">
        <v>24.78</v>
      </c>
      <c r="AD18" s="38"/>
      <c r="AE18" s="38"/>
    </row>
    <row r="19" spans="1:31" s="40" customFormat="1" ht="15" customHeight="1">
      <c r="A19" s="38"/>
      <c r="B19" s="39"/>
      <c r="C19" s="41">
        <v>2003</v>
      </c>
      <c r="D19" s="5">
        <v>24.08</v>
      </c>
      <c r="E19" s="5" t="s">
        <v>8</v>
      </c>
      <c r="F19" s="5">
        <v>23.34</v>
      </c>
      <c r="G19" s="5" t="s">
        <v>8</v>
      </c>
      <c r="H19" s="5">
        <v>14.17</v>
      </c>
      <c r="I19" s="5"/>
      <c r="J19" s="5" t="s">
        <v>8</v>
      </c>
      <c r="K19" s="5">
        <v>8.5500000000000007</v>
      </c>
      <c r="L19" s="5" t="s">
        <v>8</v>
      </c>
      <c r="M19" s="5">
        <v>1.25</v>
      </c>
      <c r="N19" s="5" t="s">
        <v>8</v>
      </c>
      <c r="O19" s="5">
        <v>0.52</v>
      </c>
      <c r="P19" s="5" t="s">
        <v>8</v>
      </c>
      <c r="Q19" s="5">
        <v>1.31</v>
      </c>
      <c r="R19" s="5" t="s">
        <v>8</v>
      </c>
      <c r="S19" s="5">
        <v>1.8</v>
      </c>
      <c r="T19" s="5"/>
      <c r="U19" s="5" t="s">
        <v>8</v>
      </c>
      <c r="V19" s="5">
        <v>4.97</v>
      </c>
      <c r="W19" s="5" t="s">
        <v>8</v>
      </c>
      <c r="X19" s="5">
        <v>13.65</v>
      </c>
      <c r="Y19" s="5" t="s">
        <v>8</v>
      </c>
      <c r="Z19" s="5">
        <v>22.61</v>
      </c>
      <c r="AA19" s="5" t="s">
        <v>8</v>
      </c>
      <c r="AB19" s="5">
        <v>24.77</v>
      </c>
      <c r="AD19" s="38"/>
      <c r="AE19" s="38"/>
    </row>
    <row r="20" spans="1:31" s="40" customFormat="1" ht="15" customHeight="1">
      <c r="A20" s="38"/>
      <c r="B20" s="39"/>
      <c r="C20" s="41">
        <v>2004</v>
      </c>
      <c r="D20" s="5">
        <v>24.47</v>
      </c>
      <c r="E20" s="5" t="s">
        <v>8</v>
      </c>
      <c r="F20" s="5">
        <v>19.55</v>
      </c>
      <c r="G20" s="5" t="s">
        <v>8</v>
      </c>
      <c r="H20" s="5">
        <v>13.16</v>
      </c>
      <c r="I20" s="5"/>
      <c r="J20" s="5" t="s">
        <v>8</v>
      </c>
      <c r="K20" s="5">
        <v>7.57</v>
      </c>
      <c r="L20" s="5" t="s">
        <v>8</v>
      </c>
      <c r="M20" s="5">
        <v>2.2400000000000002</v>
      </c>
      <c r="N20" s="5" t="s">
        <v>8</v>
      </c>
      <c r="O20" s="5">
        <v>1.8599999999999999</v>
      </c>
      <c r="P20" s="5" t="s">
        <v>8</v>
      </c>
      <c r="Q20" s="5">
        <v>0.78</v>
      </c>
      <c r="R20" s="5" t="s">
        <v>8</v>
      </c>
      <c r="S20" s="5">
        <v>0.68</v>
      </c>
      <c r="T20" s="5"/>
      <c r="U20" s="5" t="s">
        <v>8</v>
      </c>
      <c r="V20" s="5">
        <v>4.8499999999999996</v>
      </c>
      <c r="W20" s="5" t="s">
        <v>8</v>
      </c>
      <c r="X20" s="5">
        <v>16.04</v>
      </c>
      <c r="Y20" s="5" t="s">
        <v>8</v>
      </c>
      <c r="Z20" s="5">
        <v>21.98</v>
      </c>
      <c r="AA20" s="5" t="s">
        <v>8</v>
      </c>
      <c r="AB20" s="5">
        <v>25.42</v>
      </c>
      <c r="AD20" s="38"/>
      <c r="AE20" s="38"/>
    </row>
    <row r="21" spans="1:31" ht="15" customHeight="1">
      <c r="A21" s="2"/>
      <c r="B21" s="78">
        <v>2005</v>
      </c>
      <c r="C21" s="78"/>
      <c r="D21" s="5">
        <v>25.09</v>
      </c>
      <c r="E21" s="5" t="s">
        <v>8</v>
      </c>
      <c r="F21" s="5">
        <v>19.82</v>
      </c>
      <c r="G21" s="5" t="s">
        <v>8</v>
      </c>
      <c r="H21" s="5">
        <v>11.84</v>
      </c>
      <c r="I21" s="5"/>
      <c r="J21" s="5" t="s">
        <v>8</v>
      </c>
      <c r="K21" s="5">
        <v>0.73</v>
      </c>
      <c r="L21" s="5" t="s">
        <v>9</v>
      </c>
      <c r="M21" s="5">
        <v>2.74</v>
      </c>
      <c r="N21" s="5" t="s">
        <v>10</v>
      </c>
      <c r="O21" s="5">
        <v>3.9</v>
      </c>
      <c r="P21" s="5" t="s">
        <v>8</v>
      </c>
      <c r="Q21" s="5">
        <v>0.15</v>
      </c>
      <c r="R21" s="5" t="s">
        <v>8</v>
      </c>
      <c r="S21" s="5">
        <v>0.45</v>
      </c>
      <c r="T21" s="5"/>
      <c r="U21" s="5" t="s">
        <v>8</v>
      </c>
      <c r="V21" s="5">
        <v>2.7</v>
      </c>
      <c r="W21" s="5" t="s">
        <v>8</v>
      </c>
      <c r="X21" s="5">
        <v>18.47</v>
      </c>
      <c r="Y21" s="5" t="s">
        <v>8</v>
      </c>
      <c r="Z21" s="5">
        <v>24.06</v>
      </c>
      <c r="AA21" s="5" t="s">
        <v>8</v>
      </c>
      <c r="AB21" s="5">
        <v>27.18</v>
      </c>
      <c r="AC21" s="3" t="s">
        <v>8</v>
      </c>
      <c r="AD21" s="2"/>
      <c r="AE21" s="2"/>
    </row>
    <row r="22" spans="1:31" ht="15" customHeight="1">
      <c r="A22" s="2"/>
      <c r="B22" s="78">
        <v>2006</v>
      </c>
      <c r="C22" s="78"/>
      <c r="D22" s="4">
        <v>26.33</v>
      </c>
      <c r="E22" s="3" t="s">
        <v>8</v>
      </c>
      <c r="F22" s="4">
        <v>25.14</v>
      </c>
      <c r="G22" s="3" t="s">
        <v>8</v>
      </c>
      <c r="H22" s="73">
        <v>13.75</v>
      </c>
      <c r="I22" s="73"/>
      <c r="J22" s="3" t="s">
        <v>8</v>
      </c>
      <c r="K22" s="4">
        <v>7.37</v>
      </c>
      <c r="L22" s="3" t="s">
        <v>8</v>
      </c>
      <c r="M22" s="4">
        <v>1.3</v>
      </c>
      <c r="N22" s="3" t="s">
        <v>8</v>
      </c>
      <c r="O22" s="4">
        <v>3.55</v>
      </c>
      <c r="P22" s="3" t="s">
        <v>8</v>
      </c>
      <c r="Q22" s="4"/>
      <c r="R22" s="3" t="s">
        <v>8</v>
      </c>
      <c r="S22" s="73"/>
      <c r="T22" s="73"/>
      <c r="U22" s="3" t="s">
        <v>8</v>
      </c>
      <c r="V22" s="4"/>
      <c r="W22" s="3" t="s">
        <v>8</v>
      </c>
      <c r="X22" s="4"/>
      <c r="Y22" s="3" t="s">
        <v>8</v>
      </c>
      <c r="Z22" s="4"/>
      <c r="AA22" s="3" t="s">
        <v>8</v>
      </c>
      <c r="AB22" s="4"/>
      <c r="AC22" s="3" t="s">
        <v>8</v>
      </c>
      <c r="AD22" s="2"/>
      <c r="AE22" s="2"/>
    </row>
    <row r="23" spans="1:31" ht="15" customHeight="1">
      <c r="A23" s="2"/>
      <c r="B23" s="78">
        <v>2007</v>
      </c>
      <c r="C23" s="78"/>
      <c r="D23" s="4">
        <v>25.87</v>
      </c>
      <c r="E23" s="3" t="s">
        <v>8</v>
      </c>
      <c r="F23" s="4">
        <v>21.95</v>
      </c>
      <c r="G23" s="3" t="s">
        <v>8</v>
      </c>
      <c r="H23" s="73">
        <v>13.16</v>
      </c>
      <c r="I23" s="73"/>
      <c r="J23" s="3" t="s">
        <v>8</v>
      </c>
      <c r="K23" s="4">
        <v>3.89</v>
      </c>
      <c r="L23" s="3" t="s">
        <v>9</v>
      </c>
      <c r="M23" s="4">
        <v>2.4</v>
      </c>
      <c r="N23" s="3" t="s">
        <v>8</v>
      </c>
      <c r="O23" s="4">
        <v>1.98</v>
      </c>
      <c r="P23" s="3" t="s">
        <v>8</v>
      </c>
      <c r="Q23" s="4">
        <v>0.42</v>
      </c>
      <c r="R23" s="3" t="s">
        <v>8</v>
      </c>
      <c r="S23" s="73"/>
      <c r="T23" s="73"/>
      <c r="U23" s="3" t="s">
        <v>8</v>
      </c>
      <c r="V23" s="4"/>
      <c r="W23" s="3" t="s">
        <v>8</v>
      </c>
      <c r="X23" s="4">
        <v>18.2</v>
      </c>
      <c r="Y23" s="3" t="s">
        <v>8</v>
      </c>
      <c r="Z23" s="4">
        <v>20.68</v>
      </c>
      <c r="AA23" s="3" t="s">
        <v>8</v>
      </c>
      <c r="AB23" s="4">
        <v>21.37</v>
      </c>
      <c r="AC23" s="3" t="s">
        <v>8</v>
      </c>
      <c r="AD23" s="2"/>
      <c r="AE23" s="2"/>
    </row>
    <row r="24" spans="1:31" ht="15" customHeight="1">
      <c r="A24" s="2"/>
      <c r="B24" s="78">
        <v>2008</v>
      </c>
      <c r="C24" s="78"/>
      <c r="D24" s="4">
        <v>19.3</v>
      </c>
      <c r="E24" s="3" t="s">
        <v>8</v>
      </c>
      <c r="F24" s="4">
        <v>17.18</v>
      </c>
      <c r="G24" s="3" t="s">
        <v>8</v>
      </c>
      <c r="H24" s="73">
        <v>8.9499999999999993</v>
      </c>
      <c r="I24" s="73"/>
      <c r="J24" s="3" t="s">
        <v>8</v>
      </c>
      <c r="K24" s="4">
        <v>0.93</v>
      </c>
      <c r="L24" s="3" t="s">
        <v>8</v>
      </c>
      <c r="M24" s="4">
        <v>0.2</v>
      </c>
      <c r="N24" s="3" t="s">
        <v>8</v>
      </c>
      <c r="O24" s="4">
        <v>0.14000000000000001</v>
      </c>
      <c r="P24" s="3" t="s">
        <v>8</v>
      </c>
      <c r="Q24" s="4">
        <v>0.09</v>
      </c>
      <c r="R24" s="3" t="s">
        <v>8</v>
      </c>
      <c r="S24" s="73">
        <v>0.15</v>
      </c>
      <c r="T24" s="73"/>
      <c r="U24" s="3" t="s">
        <v>8</v>
      </c>
      <c r="V24" s="4">
        <v>4.4800000000000004</v>
      </c>
      <c r="W24" s="3" t="s">
        <v>8</v>
      </c>
      <c r="X24" s="4">
        <v>17.850000000000001</v>
      </c>
      <c r="Y24" s="3" t="s">
        <v>8</v>
      </c>
      <c r="Z24" s="4">
        <v>19.079999999999998</v>
      </c>
      <c r="AA24" s="3" t="s">
        <v>10</v>
      </c>
      <c r="AB24" s="4">
        <v>18.02</v>
      </c>
      <c r="AC24" s="3" t="s">
        <v>8</v>
      </c>
      <c r="AD24" s="2"/>
      <c r="AE24" s="2"/>
    </row>
    <row r="25" spans="1:31" ht="15" customHeight="1">
      <c r="A25" s="2"/>
      <c r="B25" s="78">
        <v>2009</v>
      </c>
      <c r="C25" s="78"/>
      <c r="D25" s="4">
        <v>18.66</v>
      </c>
      <c r="E25" s="3" t="s">
        <v>8</v>
      </c>
      <c r="F25" s="4">
        <v>16.64</v>
      </c>
      <c r="G25" s="3" t="s">
        <v>8</v>
      </c>
      <c r="H25" s="73">
        <v>12.41</v>
      </c>
      <c r="I25" s="73"/>
      <c r="J25" s="3" t="s">
        <v>8</v>
      </c>
      <c r="K25" s="4">
        <v>8.85</v>
      </c>
      <c r="L25" s="3" t="s">
        <v>8</v>
      </c>
      <c r="M25" s="4">
        <v>10.33</v>
      </c>
      <c r="N25" s="3" t="s">
        <v>8</v>
      </c>
      <c r="O25" s="4">
        <v>11.12</v>
      </c>
      <c r="P25" s="3" t="s">
        <v>8</v>
      </c>
      <c r="Q25" s="4">
        <v>7</v>
      </c>
      <c r="R25" s="3" t="s">
        <v>8</v>
      </c>
      <c r="S25" s="73">
        <v>9.77</v>
      </c>
      <c r="T25" s="73"/>
      <c r="U25" s="3" t="s">
        <v>8</v>
      </c>
      <c r="V25" s="4">
        <v>12.83</v>
      </c>
      <c r="W25" s="3" t="s">
        <v>8</v>
      </c>
      <c r="X25" s="4">
        <v>18.71</v>
      </c>
      <c r="Y25" s="3" t="s">
        <v>8</v>
      </c>
      <c r="Z25" s="4">
        <v>20.239999999999998</v>
      </c>
      <c r="AA25" s="3" t="s">
        <v>8</v>
      </c>
      <c r="AB25" s="4">
        <v>20.68</v>
      </c>
      <c r="AC25" s="3" t="s">
        <v>8</v>
      </c>
      <c r="AD25" s="2"/>
      <c r="AE25" s="2"/>
    </row>
    <row r="26" spans="1:31" ht="15" customHeight="1">
      <c r="A26" s="2"/>
      <c r="B26" s="78">
        <v>2010</v>
      </c>
      <c r="C26" s="78"/>
      <c r="D26" s="4">
        <v>21.77</v>
      </c>
      <c r="E26" s="3" t="s">
        <v>8</v>
      </c>
      <c r="F26" s="4">
        <v>20.56</v>
      </c>
      <c r="G26" s="3" t="s">
        <v>8</v>
      </c>
      <c r="H26" s="73">
        <v>12.28</v>
      </c>
      <c r="I26" s="73"/>
      <c r="J26" s="3" t="s">
        <v>8</v>
      </c>
      <c r="K26" s="4">
        <v>11.57</v>
      </c>
      <c r="L26" s="3" t="s">
        <v>8</v>
      </c>
      <c r="M26" s="4">
        <v>6.55</v>
      </c>
      <c r="N26" s="3" t="s">
        <v>8</v>
      </c>
      <c r="O26" s="4">
        <v>8.74</v>
      </c>
      <c r="P26" s="3" t="s">
        <v>8</v>
      </c>
      <c r="Q26" s="4">
        <v>8.61</v>
      </c>
      <c r="R26" s="3" t="s">
        <v>8</v>
      </c>
      <c r="S26" s="73">
        <v>8.1999999999999993</v>
      </c>
      <c r="T26" s="73"/>
      <c r="U26" s="3" t="s">
        <v>8</v>
      </c>
      <c r="V26" s="4">
        <v>12.12</v>
      </c>
      <c r="W26" s="3" t="s">
        <v>8</v>
      </c>
      <c r="X26" s="4">
        <v>19.5</v>
      </c>
      <c r="Y26" s="3" t="s">
        <v>8</v>
      </c>
      <c r="Z26" s="4">
        <v>22.09</v>
      </c>
      <c r="AA26" s="3" t="s">
        <v>8</v>
      </c>
      <c r="AB26" s="4">
        <v>20.95</v>
      </c>
      <c r="AC26" s="3" t="s">
        <v>8</v>
      </c>
      <c r="AD26" s="2"/>
      <c r="AE26" s="2"/>
    </row>
    <row r="27" spans="1:31" ht="15" customHeight="1">
      <c r="A27" s="2"/>
      <c r="B27" s="78">
        <v>2011</v>
      </c>
      <c r="C27" s="78"/>
      <c r="D27" s="4">
        <v>23.05</v>
      </c>
      <c r="E27" s="3" t="s">
        <v>9</v>
      </c>
      <c r="F27" s="4"/>
      <c r="G27" s="3" t="s">
        <v>8</v>
      </c>
      <c r="H27" s="73"/>
      <c r="I27" s="73"/>
      <c r="J27" s="3" t="s">
        <v>8</v>
      </c>
      <c r="K27" s="4"/>
      <c r="L27" s="3" t="s">
        <v>8</v>
      </c>
      <c r="M27" s="4"/>
      <c r="N27" s="3" t="s">
        <v>8</v>
      </c>
      <c r="O27" s="4"/>
      <c r="P27" s="3" t="s">
        <v>8</v>
      </c>
      <c r="Q27" s="4">
        <v>10.81</v>
      </c>
      <c r="R27" s="3" t="s">
        <v>11</v>
      </c>
      <c r="S27" s="73">
        <v>11.27</v>
      </c>
      <c r="T27" s="73"/>
      <c r="U27" s="3" t="s">
        <v>8</v>
      </c>
      <c r="V27" s="4">
        <v>15.31</v>
      </c>
      <c r="W27" s="3" t="s">
        <v>10</v>
      </c>
      <c r="X27" s="4"/>
      <c r="Y27" s="3" t="s">
        <v>8</v>
      </c>
      <c r="Z27" s="4">
        <v>23.77</v>
      </c>
      <c r="AA27" s="3" t="s">
        <v>9</v>
      </c>
      <c r="AB27" s="4">
        <v>25.98</v>
      </c>
      <c r="AC27" s="3" t="s">
        <v>8</v>
      </c>
      <c r="AD27" s="2"/>
      <c r="AE27" s="2"/>
    </row>
    <row r="28" spans="1:31" ht="15" customHeight="1">
      <c r="A28" s="2"/>
      <c r="B28" s="78">
        <v>2012</v>
      </c>
      <c r="C28" s="78"/>
      <c r="D28" s="4">
        <v>22.23</v>
      </c>
      <c r="E28" s="3" t="s">
        <v>8</v>
      </c>
      <c r="F28" s="4">
        <v>23.39</v>
      </c>
      <c r="G28" s="3" t="s">
        <v>8</v>
      </c>
      <c r="H28" s="73">
        <v>15.48</v>
      </c>
      <c r="I28" s="73"/>
      <c r="J28" s="3" t="s">
        <v>8</v>
      </c>
      <c r="K28" s="4">
        <v>11.81</v>
      </c>
      <c r="L28" s="3" t="s">
        <v>8</v>
      </c>
      <c r="M28" s="4">
        <v>8.27</v>
      </c>
      <c r="N28" s="3" t="s">
        <v>8</v>
      </c>
      <c r="O28" s="4">
        <v>15.15</v>
      </c>
      <c r="P28" s="3" t="s">
        <v>8</v>
      </c>
      <c r="Q28" s="4">
        <v>20.55</v>
      </c>
      <c r="R28" s="3" t="s">
        <v>8</v>
      </c>
      <c r="S28" s="73">
        <v>16.16</v>
      </c>
      <c r="T28" s="73"/>
      <c r="U28" s="3" t="s">
        <v>8</v>
      </c>
      <c r="V28" s="4">
        <v>12.36</v>
      </c>
      <c r="W28" s="3" t="s">
        <v>8</v>
      </c>
      <c r="X28" s="4">
        <v>22.55</v>
      </c>
      <c r="Y28" s="3" t="s">
        <v>8</v>
      </c>
      <c r="Z28" s="4">
        <v>25.66</v>
      </c>
      <c r="AA28" s="3" t="s">
        <v>8</v>
      </c>
      <c r="AB28" s="4">
        <v>25.94</v>
      </c>
      <c r="AC28" s="3" t="s">
        <v>9</v>
      </c>
      <c r="AD28" s="2"/>
      <c r="AE28" s="2"/>
    </row>
    <row r="29" spans="1:31" ht="15" customHeight="1">
      <c r="A29" s="2"/>
      <c r="B29" s="78">
        <v>2013</v>
      </c>
      <c r="C29" s="78"/>
      <c r="D29" s="4">
        <v>25.9</v>
      </c>
      <c r="E29" s="3" t="s">
        <v>8</v>
      </c>
      <c r="F29" s="4">
        <v>22.46</v>
      </c>
      <c r="G29" s="3" t="s">
        <v>8</v>
      </c>
      <c r="H29" s="73">
        <v>13.71</v>
      </c>
      <c r="I29" s="73"/>
      <c r="J29" s="3" t="s">
        <v>8</v>
      </c>
      <c r="K29" s="4">
        <v>12.9</v>
      </c>
      <c r="L29" s="3" t="s">
        <v>8</v>
      </c>
      <c r="M29" s="4">
        <v>10.9</v>
      </c>
      <c r="N29" s="3" t="s">
        <v>8</v>
      </c>
      <c r="O29" s="4">
        <v>12.58</v>
      </c>
      <c r="P29" s="3" t="s">
        <v>8</v>
      </c>
      <c r="Q29" s="4">
        <v>8.6300000000000008</v>
      </c>
      <c r="R29" s="3" t="s">
        <v>10</v>
      </c>
      <c r="S29" s="73"/>
      <c r="T29" s="73"/>
      <c r="U29" s="3" t="s">
        <v>8</v>
      </c>
      <c r="V29" s="4">
        <v>16.61</v>
      </c>
      <c r="W29" s="3" t="s">
        <v>9</v>
      </c>
      <c r="X29" s="4">
        <v>19.75</v>
      </c>
      <c r="Y29" s="3" t="s">
        <v>8</v>
      </c>
      <c r="Z29" s="4">
        <v>24</v>
      </c>
      <c r="AA29" s="3" t="s">
        <v>8</v>
      </c>
      <c r="AB29" s="4">
        <v>26.04</v>
      </c>
      <c r="AC29" s="3" t="s">
        <v>8</v>
      </c>
      <c r="AD29" s="2"/>
      <c r="AE29" s="2"/>
    </row>
    <row r="30" spans="1:31" ht="15" customHeight="1">
      <c r="A30" s="2"/>
      <c r="B30" s="78">
        <v>2014</v>
      </c>
      <c r="C30" s="78"/>
      <c r="D30" s="4"/>
      <c r="E30" s="3" t="s">
        <v>8</v>
      </c>
      <c r="F30" s="4"/>
      <c r="G30" s="3" t="s">
        <v>8</v>
      </c>
      <c r="H30" s="73"/>
      <c r="I30" s="73"/>
      <c r="J30" s="3" t="s">
        <v>8</v>
      </c>
      <c r="K30" s="4"/>
      <c r="L30" s="3" t="s">
        <v>8</v>
      </c>
      <c r="M30" s="4"/>
      <c r="N30" s="3" t="s">
        <v>8</v>
      </c>
      <c r="O30" s="4">
        <v>11.94</v>
      </c>
      <c r="P30" s="3" t="s">
        <v>10</v>
      </c>
      <c r="Q30" s="4">
        <v>11.18</v>
      </c>
      <c r="R30" s="3" t="s">
        <v>8</v>
      </c>
      <c r="S30" s="73">
        <v>14.37</v>
      </c>
      <c r="T30" s="73"/>
      <c r="U30" s="3" t="s">
        <v>8</v>
      </c>
      <c r="V30" s="4">
        <v>13.79</v>
      </c>
      <c r="W30" s="3" t="s">
        <v>8</v>
      </c>
      <c r="X30" s="4">
        <v>19.96</v>
      </c>
      <c r="Y30" s="3" t="s">
        <v>8</v>
      </c>
      <c r="Z30" s="4">
        <v>25.24</v>
      </c>
      <c r="AA30" s="3" t="s">
        <v>8</v>
      </c>
      <c r="AB30" s="4">
        <v>28.71</v>
      </c>
      <c r="AC30" s="3" t="s">
        <v>8</v>
      </c>
      <c r="AD30" s="2"/>
      <c r="AE30" s="2"/>
    </row>
    <row r="31" spans="1:31" ht="15" customHeight="1">
      <c r="A31" s="2"/>
      <c r="B31" s="6"/>
      <c r="C31" s="6">
        <v>2015</v>
      </c>
      <c r="D31" s="5">
        <v>21.77</v>
      </c>
      <c r="E31" s="5"/>
      <c r="F31" s="5">
        <v>18.09</v>
      </c>
      <c r="G31" s="5"/>
      <c r="H31" s="73">
        <v>13.85</v>
      </c>
      <c r="I31" s="73">
        <v>13.85</v>
      </c>
      <c r="J31" s="5"/>
      <c r="K31" s="5">
        <v>13.19</v>
      </c>
      <c r="L31" s="5"/>
      <c r="M31" s="5">
        <v>8.08</v>
      </c>
      <c r="N31" s="5"/>
      <c r="O31" s="5">
        <v>8.52</v>
      </c>
      <c r="P31" s="5"/>
      <c r="Q31" s="5"/>
      <c r="R31" s="6" t="s">
        <v>8</v>
      </c>
      <c r="S31" s="5" t="s">
        <v>8</v>
      </c>
      <c r="T31" s="5"/>
      <c r="U31" s="6"/>
      <c r="V31" s="5"/>
      <c r="W31" s="6"/>
      <c r="X31" s="5"/>
      <c r="Y31" s="6"/>
      <c r="Z31" s="5"/>
      <c r="AA31" s="6"/>
      <c r="AB31" s="5"/>
      <c r="AC31" s="6"/>
      <c r="AD31" s="2"/>
      <c r="AE31" s="2"/>
    </row>
    <row r="32" spans="1:31" ht="51.95" customHeight="1">
      <c r="A32" s="2"/>
      <c r="B32" s="77" t="s">
        <v>7</v>
      </c>
      <c r="C32" s="77"/>
      <c r="D32" s="77" t="s">
        <v>6</v>
      </c>
      <c r="E32" s="77"/>
      <c r="F32" s="77"/>
      <c r="G32" s="77"/>
      <c r="H32" s="7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</sheetData>
  <mergeCells count="64">
    <mergeCell ref="B30:C30"/>
    <mergeCell ref="H30:I30"/>
    <mergeCell ref="S30:T30"/>
    <mergeCell ref="B32:C32"/>
    <mergeCell ref="D32:H32"/>
    <mergeCell ref="H31:I31"/>
    <mergeCell ref="B25:C25"/>
    <mergeCell ref="H25:I25"/>
    <mergeCell ref="S25:T25"/>
    <mergeCell ref="S29:T29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B23:C23"/>
    <mergeCell ref="H23:I23"/>
    <mergeCell ref="S23:T23"/>
    <mergeCell ref="B24:C24"/>
    <mergeCell ref="H24:I24"/>
    <mergeCell ref="S24:T24"/>
    <mergeCell ref="B21:C21"/>
    <mergeCell ref="B22:C22"/>
    <mergeCell ref="H22:I22"/>
    <mergeCell ref="S22:T2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topLeftCell="B1" workbookViewId="0">
      <selection activeCell="Z36" sqref="Z36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42445.533415798614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454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433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470</v>
      </c>
      <c r="U7" s="67"/>
      <c r="V7" s="67"/>
      <c r="W7" s="67"/>
      <c r="X7" s="72" t="s">
        <v>36</v>
      </c>
      <c r="Y7" s="72"/>
      <c r="Z7" s="72"/>
      <c r="AA7" s="72"/>
      <c r="AB7" s="74">
        <v>6054007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453</v>
      </c>
      <c r="U8" s="67"/>
      <c r="V8" s="67"/>
      <c r="W8" s="67"/>
      <c r="X8" s="72" t="s">
        <v>31</v>
      </c>
      <c r="Y8" s="72"/>
      <c r="Z8" s="72"/>
      <c r="AA8" s="72"/>
      <c r="AB8" s="74">
        <v>294499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452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2000</v>
      </c>
      <c r="D12" s="5" t="s">
        <v>8</v>
      </c>
      <c r="E12" s="5" t="s">
        <v>8</v>
      </c>
      <c r="F12" s="5" t="s">
        <v>8</v>
      </c>
      <c r="G12" s="5" t="s">
        <v>8</v>
      </c>
      <c r="H12" s="5" t="s">
        <v>8</v>
      </c>
      <c r="I12" s="5"/>
      <c r="J12" s="5" t="s">
        <v>8</v>
      </c>
      <c r="K12" s="5" t="s">
        <v>8</v>
      </c>
      <c r="L12" s="5" t="s">
        <v>8</v>
      </c>
      <c r="M12" s="5" t="s">
        <v>8</v>
      </c>
      <c r="N12" s="5" t="s">
        <v>8</v>
      </c>
      <c r="O12" s="5" t="s">
        <v>8</v>
      </c>
      <c r="P12" s="5" t="s">
        <v>8</v>
      </c>
      <c r="Q12" s="5" t="s">
        <v>8</v>
      </c>
      <c r="R12" s="5" t="s">
        <v>8</v>
      </c>
      <c r="S12" s="5"/>
      <c r="T12" s="5"/>
      <c r="U12" s="5" t="s">
        <v>8</v>
      </c>
      <c r="V12" s="5"/>
      <c r="W12" s="5" t="s">
        <v>8</v>
      </c>
      <c r="X12" s="5">
        <v>18.309999999999999</v>
      </c>
      <c r="Y12" s="5" t="s">
        <v>10</v>
      </c>
      <c r="Z12" s="5">
        <v>27.36</v>
      </c>
      <c r="AA12" s="5" t="s">
        <v>8</v>
      </c>
      <c r="AB12" s="5">
        <v>28.45</v>
      </c>
      <c r="AC12" s="5" t="s">
        <v>10</v>
      </c>
      <c r="AE12" s="38"/>
    </row>
    <row r="13" spans="1:31" s="40" customFormat="1" ht="15" customHeight="1">
      <c r="A13" s="38"/>
      <c r="B13" s="39"/>
      <c r="C13" s="41">
        <v>2001</v>
      </c>
      <c r="D13" s="5">
        <v>29.61</v>
      </c>
      <c r="E13" s="5" t="s">
        <v>8</v>
      </c>
      <c r="F13" s="5">
        <v>29.7</v>
      </c>
      <c r="G13" s="5" t="s">
        <v>8</v>
      </c>
      <c r="H13" s="73">
        <v>20.88</v>
      </c>
      <c r="I13" s="73"/>
      <c r="J13" s="5" t="s">
        <v>8</v>
      </c>
      <c r="K13" s="5">
        <v>6.98</v>
      </c>
      <c r="L13" s="5" t="s">
        <v>8</v>
      </c>
      <c r="M13" s="5">
        <v>1.4</v>
      </c>
      <c r="N13" s="5" t="s">
        <v>8</v>
      </c>
      <c r="O13" s="5">
        <v>0.35</v>
      </c>
      <c r="P13" s="5" t="s">
        <v>8</v>
      </c>
      <c r="Q13" s="5">
        <v>2.2400000000000002</v>
      </c>
      <c r="R13" s="5" t="s">
        <v>8</v>
      </c>
      <c r="S13" s="73">
        <v>2.96</v>
      </c>
      <c r="T13" s="73"/>
      <c r="U13" s="5" t="s">
        <v>8</v>
      </c>
      <c r="V13" s="5">
        <v>5.54</v>
      </c>
      <c r="W13" s="5" t="s">
        <v>8</v>
      </c>
      <c r="X13" s="5">
        <v>19.96</v>
      </c>
      <c r="Y13" s="5" t="s">
        <v>8</v>
      </c>
      <c r="Z13" s="5">
        <v>27.82</v>
      </c>
      <c r="AA13" s="5" t="s">
        <v>8</v>
      </c>
      <c r="AB13" s="5">
        <v>31.04</v>
      </c>
      <c r="AC13" s="5" t="s">
        <v>8</v>
      </c>
      <c r="AE13" s="38"/>
    </row>
    <row r="14" spans="1:31" s="40" customFormat="1" ht="15" customHeight="1">
      <c r="A14" s="38"/>
      <c r="B14" s="39"/>
      <c r="C14" s="41">
        <v>2002</v>
      </c>
      <c r="D14" s="5">
        <v>31.01</v>
      </c>
      <c r="E14" s="5" t="s">
        <v>8</v>
      </c>
      <c r="F14" s="5">
        <v>23.86</v>
      </c>
      <c r="G14" s="5" t="s">
        <v>8</v>
      </c>
      <c r="H14" s="73">
        <v>14.47</v>
      </c>
      <c r="I14" s="73"/>
      <c r="J14" s="5" t="s">
        <v>8</v>
      </c>
      <c r="K14" s="5">
        <v>11.83</v>
      </c>
      <c r="L14" s="5" t="s">
        <v>8</v>
      </c>
      <c r="M14" s="5">
        <v>3.3</v>
      </c>
      <c r="N14" s="5" t="s">
        <v>8</v>
      </c>
      <c r="O14" s="5">
        <v>0.18</v>
      </c>
      <c r="P14" s="5" t="s">
        <v>8</v>
      </c>
      <c r="Q14" s="5">
        <v>0.17</v>
      </c>
      <c r="R14" s="5" t="s">
        <v>8</v>
      </c>
      <c r="S14" s="73">
        <v>0.21</v>
      </c>
      <c r="T14" s="73"/>
      <c r="U14" s="5" t="s">
        <v>9</v>
      </c>
      <c r="V14" s="5"/>
      <c r="W14" s="5" t="s">
        <v>8</v>
      </c>
      <c r="X14" s="5">
        <v>20.93</v>
      </c>
      <c r="Y14" s="5" t="s">
        <v>9</v>
      </c>
      <c r="Z14" s="5">
        <v>25.87</v>
      </c>
      <c r="AA14" s="5" t="s">
        <v>8</v>
      </c>
      <c r="AB14" s="5">
        <v>29.73</v>
      </c>
      <c r="AC14" s="5" t="s">
        <v>8</v>
      </c>
      <c r="AE14" s="38"/>
    </row>
    <row r="15" spans="1:31" s="40" customFormat="1" ht="15" customHeight="1">
      <c r="A15" s="38"/>
      <c r="B15" s="39"/>
      <c r="C15" s="41">
        <v>2003</v>
      </c>
      <c r="D15" s="5">
        <v>29.26</v>
      </c>
      <c r="E15" s="5" t="s">
        <v>8</v>
      </c>
      <c r="F15" s="5">
        <v>28.32</v>
      </c>
      <c r="G15" s="5" t="s">
        <v>8</v>
      </c>
      <c r="H15" s="73">
        <v>17.34</v>
      </c>
      <c r="I15" s="73"/>
      <c r="J15" s="5" t="s">
        <v>8</v>
      </c>
      <c r="K15" s="5">
        <v>10.84</v>
      </c>
      <c r="L15" s="5" t="s">
        <v>8</v>
      </c>
      <c r="M15" s="5">
        <v>3.18</v>
      </c>
      <c r="N15" s="5" t="s">
        <v>10</v>
      </c>
      <c r="O15" s="5">
        <v>2.54</v>
      </c>
      <c r="P15" s="5" t="s">
        <v>9</v>
      </c>
      <c r="Q15" s="5">
        <v>2.7800000000000002</v>
      </c>
      <c r="R15" s="5" t="s">
        <v>8</v>
      </c>
      <c r="S15" s="73">
        <v>2.2999999999999998</v>
      </c>
      <c r="T15" s="73"/>
      <c r="U15" s="5" t="s">
        <v>8</v>
      </c>
      <c r="V15" s="5">
        <v>6.87</v>
      </c>
      <c r="W15" s="5" t="s">
        <v>8</v>
      </c>
      <c r="X15" s="5">
        <v>16.18</v>
      </c>
      <c r="Y15" s="5" t="s">
        <v>8</v>
      </c>
      <c r="Z15" s="5">
        <v>26.49</v>
      </c>
      <c r="AA15" s="5" t="s">
        <v>8</v>
      </c>
      <c r="AB15" s="5">
        <v>29.71</v>
      </c>
      <c r="AC15" s="5" t="s">
        <v>8</v>
      </c>
      <c r="AE15" s="38"/>
    </row>
    <row r="16" spans="1:31" s="40" customFormat="1" ht="15" customHeight="1">
      <c r="A16" s="38"/>
      <c r="B16" s="39"/>
      <c r="C16" s="41">
        <v>2004</v>
      </c>
      <c r="D16" s="5">
        <v>29.65</v>
      </c>
      <c r="E16" s="5" t="s">
        <v>8</v>
      </c>
      <c r="F16" s="5">
        <v>23.21</v>
      </c>
      <c r="G16" s="5" t="s">
        <v>8</v>
      </c>
      <c r="H16" s="73">
        <v>16.32</v>
      </c>
      <c r="I16" s="73"/>
      <c r="J16" s="5" t="s">
        <v>8</v>
      </c>
      <c r="K16" s="5">
        <v>8.9</v>
      </c>
      <c r="L16" s="5" t="s">
        <v>8</v>
      </c>
      <c r="M16" s="5">
        <v>3.35</v>
      </c>
      <c r="N16" s="5" t="s">
        <v>8</v>
      </c>
      <c r="O16" s="5">
        <v>3.12</v>
      </c>
      <c r="P16" s="5" t="s">
        <v>8</v>
      </c>
      <c r="Q16" s="5">
        <v>3.01</v>
      </c>
      <c r="R16" s="5" t="s">
        <v>11</v>
      </c>
      <c r="S16" s="73">
        <v>1.81</v>
      </c>
      <c r="T16" s="73"/>
      <c r="U16" s="5" t="s">
        <v>11</v>
      </c>
      <c r="V16" s="5">
        <v>5.37</v>
      </c>
      <c r="W16" s="5" t="s">
        <v>8</v>
      </c>
      <c r="X16" s="5">
        <v>22.59</v>
      </c>
      <c r="Y16" s="5" t="s">
        <v>8</v>
      </c>
      <c r="Z16" s="5">
        <v>25.98</v>
      </c>
      <c r="AA16" s="5" t="s">
        <v>8</v>
      </c>
      <c r="AB16" s="5">
        <v>29.09</v>
      </c>
      <c r="AC16" s="5" t="s">
        <v>8</v>
      </c>
      <c r="AE16" s="38"/>
    </row>
    <row r="17" spans="1:31" ht="15" customHeight="1">
      <c r="A17" s="2"/>
      <c r="B17" s="78">
        <v>2005</v>
      </c>
      <c r="C17" s="78"/>
      <c r="D17" s="4">
        <v>29.49</v>
      </c>
      <c r="E17" s="3" t="s">
        <v>8</v>
      </c>
      <c r="F17" s="4">
        <v>21.62</v>
      </c>
      <c r="G17" s="3" t="s">
        <v>8</v>
      </c>
      <c r="H17" s="73">
        <v>13.69</v>
      </c>
      <c r="I17" s="73"/>
      <c r="J17" s="3" t="s">
        <v>8</v>
      </c>
      <c r="K17" s="4">
        <v>1.42</v>
      </c>
      <c r="L17" s="3" t="s">
        <v>10</v>
      </c>
      <c r="M17" s="4">
        <v>1.22</v>
      </c>
      <c r="N17" s="3" t="s">
        <v>8</v>
      </c>
      <c r="O17" s="4">
        <v>3.08</v>
      </c>
      <c r="P17" s="3" t="s">
        <v>8</v>
      </c>
      <c r="Q17" s="4">
        <v>0.12</v>
      </c>
      <c r="R17" s="3" t="s">
        <v>8</v>
      </c>
      <c r="S17" s="73">
        <v>0.13</v>
      </c>
      <c r="T17" s="73"/>
      <c r="U17" s="3" t="s">
        <v>9</v>
      </c>
      <c r="V17" s="4">
        <v>2.5499999999999998</v>
      </c>
      <c r="W17" s="3" t="s">
        <v>8</v>
      </c>
      <c r="X17" s="4">
        <v>20.56</v>
      </c>
      <c r="Y17" s="3" t="s">
        <v>8</v>
      </c>
      <c r="Z17" s="4">
        <v>27.75</v>
      </c>
      <c r="AA17" s="3" t="s">
        <v>8</v>
      </c>
      <c r="AB17" s="4">
        <v>31.07</v>
      </c>
      <c r="AC17" s="3" t="s">
        <v>8</v>
      </c>
      <c r="AD17" s="2"/>
      <c r="AE17" s="2"/>
    </row>
    <row r="18" spans="1:31" ht="15" customHeight="1">
      <c r="A18" s="2"/>
      <c r="B18" s="78">
        <v>2006</v>
      </c>
      <c r="C18" s="78"/>
      <c r="D18" s="4">
        <v>30.38</v>
      </c>
      <c r="E18" s="3" t="s">
        <v>8</v>
      </c>
      <c r="F18" s="4">
        <v>29.05</v>
      </c>
      <c r="G18" s="3" t="s">
        <v>8</v>
      </c>
      <c r="H18" s="73">
        <v>17.18</v>
      </c>
      <c r="I18" s="73"/>
      <c r="J18" s="3" t="s">
        <v>8</v>
      </c>
      <c r="K18" s="4">
        <v>8.66</v>
      </c>
      <c r="L18" s="3" t="s">
        <v>8</v>
      </c>
      <c r="M18" s="4">
        <v>1.41</v>
      </c>
      <c r="N18" s="3" t="s">
        <v>8</v>
      </c>
      <c r="O18" s="4">
        <v>3.29</v>
      </c>
      <c r="P18" s="3" t="s">
        <v>8</v>
      </c>
      <c r="Q18" s="4">
        <v>1.44</v>
      </c>
      <c r="R18" s="3" t="s">
        <v>8</v>
      </c>
      <c r="S18" s="73">
        <v>0.78</v>
      </c>
      <c r="T18" s="73"/>
      <c r="U18" s="3" t="s">
        <v>8</v>
      </c>
      <c r="V18" s="4">
        <v>4.79</v>
      </c>
      <c r="W18" s="3" t="s">
        <v>8</v>
      </c>
      <c r="X18" s="4">
        <v>15.47</v>
      </c>
      <c r="Y18" s="3" t="s">
        <v>8</v>
      </c>
      <c r="Z18" s="4">
        <v>27.5</v>
      </c>
      <c r="AA18" s="3" t="s">
        <v>8</v>
      </c>
      <c r="AB18" s="4">
        <v>27.49</v>
      </c>
      <c r="AC18" s="3" t="s">
        <v>8</v>
      </c>
      <c r="AD18" s="2"/>
      <c r="AE18" s="2"/>
    </row>
    <row r="19" spans="1:31" ht="15" customHeight="1">
      <c r="A19" s="2"/>
      <c r="B19" s="78">
        <v>2007</v>
      </c>
      <c r="C19" s="78"/>
      <c r="D19" s="4">
        <v>30.87</v>
      </c>
      <c r="E19" s="3" t="s">
        <v>8</v>
      </c>
      <c r="F19" s="4">
        <v>26.41</v>
      </c>
      <c r="G19" s="3" t="s">
        <v>8</v>
      </c>
      <c r="H19" s="73">
        <v>16.28</v>
      </c>
      <c r="I19" s="73"/>
      <c r="J19" s="3" t="s">
        <v>9</v>
      </c>
      <c r="K19" s="4">
        <v>5.47</v>
      </c>
      <c r="L19" s="3" t="s">
        <v>8</v>
      </c>
      <c r="M19" s="4">
        <v>2.69</v>
      </c>
      <c r="N19" s="3" t="s">
        <v>8</v>
      </c>
      <c r="O19" s="4">
        <v>1.67</v>
      </c>
      <c r="P19" s="3" t="s">
        <v>9</v>
      </c>
      <c r="Q19" s="4">
        <v>0.38</v>
      </c>
      <c r="R19" s="3" t="s">
        <v>8</v>
      </c>
      <c r="S19" s="73">
        <v>0.11</v>
      </c>
      <c r="T19" s="73"/>
      <c r="U19" s="3" t="s">
        <v>8</v>
      </c>
      <c r="V19" s="4">
        <v>0.11</v>
      </c>
      <c r="W19" s="3" t="s">
        <v>8</v>
      </c>
      <c r="X19" s="4">
        <v>14.43</v>
      </c>
      <c r="Y19" s="3" t="s">
        <v>8</v>
      </c>
      <c r="Z19" s="4">
        <v>25.45</v>
      </c>
      <c r="AA19" s="3" t="s">
        <v>8</v>
      </c>
      <c r="AB19" s="4">
        <v>27.85</v>
      </c>
      <c r="AC19" s="3" t="s">
        <v>8</v>
      </c>
      <c r="AD19" s="2"/>
      <c r="AE19" s="2"/>
    </row>
    <row r="20" spans="1:31" ht="15" customHeight="1">
      <c r="A20" s="2"/>
      <c r="B20" s="78">
        <v>2008</v>
      </c>
      <c r="C20" s="78"/>
      <c r="D20" s="4">
        <v>26.38</v>
      </c>
      <c r="E20" s="3" t="s">
        <v>8</v>
      </c>
      <c r="F20" s="4">
        <v>23.87</v>
      </c>
      <c r="G20" s="3" t="s">
        <v>8</v>
      </c>
      <c r="H20" s="73">
        <v>12.87</v>
      </c>
      <c r="I20" s="73"/>
      <c r="J20" s="3" t="s">
        <v>8</v>
      </c>
      <c r="K20" s="4">
        <v>0.93</v>
      </c>
      <c r="L20" s="3" t="s">
        <v>8</v>
      </c>
      <c r="M20" s="4">
        <v>0.25</v>
      </c>
      <c r="N20" s="3" t="s">
        <v>8</v>
      </c>
      <c r="O20" s="4">
        <v>0.13</v>
      </c>
      <c r="P20" s="3" t="s">
        <v>8</v>
      </c>
      <c r="Q20" s="4">
        <v>0.13</v>
      </c>
      <c r="R20" s="3" t="s">
        <v>8</v>
      </c>
      <c r="S20" s="73">
        <v>0.18</v>
      </c>
      <c r="T20" s="73"/>
      <c r="U20" s="3" t="s">
        <v>8</v>
      </c>
      <c r="V20" s="4">
        <v>4.5199999999999996</v>
      </c>
      <c r="W20" s="3" t="s">
        <v>8</v>
      </c>
      <c r="X20" s="4">
        <v>19.829999999999998</v>
      </c>
      <c r="Y20" s="3" t="s">
        <v>8</v>
      </c>
      <c r="Z20" s="4">
        <v>27.9</v>
      </c>
      <c r="AA20" s="3" t="s">
        <v>8</v>
      </c>
      <c r="AB20" s="4">
        <v>29.37</v>
      </c>
      <c r="AC20" s="3" t="s">
        <v>8</v>
      </c>
      <c r="AD20" s="2"/>
      <c r="AE20" s="2"/>
    </row>
    <row r="21" spans="1:31" ht="15" customHeight="1">
      <c r="A21" s="2"/>
      <c r="B21" s="78">
        <v>2009</v>
      </c>
      <c r="C21" s="78"/>
      <c r="D21" s="4">
        <v>28.15</v>
      </c>
      <c r="E21" s="3" t="s">
        <v>8</v>
      </c>
      <c r="F21" s="4">
        <v>25.99</v>
      </c>
      <c r="G21" s="3" t="s">
        <v>8</v>
      </c>
      <c r="H21" s="73">
        <v>19.559999999999999</v>
      </c>
      <c r="I21" s="73"/>
      <c r="J21" s="3" t="s">
        <v>8</v>
      </c>
      <c r="K21" s="4">
        <v>11.53</v>
      </c>
      <c r="L21" s="3" t="s">
        <v>8</v>
      </c>
      <c r="M21" s="4">
        <v>11.52</v>
      </c>
      <c r="N21" s="3" t="s">
        <v>8</v>
      </c>
      <c r="O21" s="4">
        <v>12.46</v>
      </c>
      <c r="P21" s="3" t="s">
        <v>8</v>
      </c>
      <c r="Q21" s="4">
        <v>7.47</v>
      </c>
      <c r="R21" s="3" t="s">
        <v>9</v>
      </c>
      <c r="S21" s="73">
        <v>10.57</v>
      </c>
      <c r="T21" s="73"/>
      <c r="U21" s="3" t="s">
        <v>8</v>
      </c>
      <c r="V21" s="4">
        <v>15.03</v>
      </c>
      <c r="W21" s="3" t="s">
        <v>8</v>
      </c>
      <c r="X21" s="4">
        <v>23.5</v>
      </c>
      <c r="Y21" s="3" t="s">
        <v>8</v>
      </c>
      <c r="Z21" s="4">
        <v>26.77</v>
      </c>
      <c r="AA21" s="3" t="s">
        <v>8</v>
      </c>
      <c r="AB21" s="4">
        <v>28.61</v>
      </c>
      <c r="AC21" s="3" t="s">
        <v>8</v>
      </c>
      <c r="AD21" s="2"/>
      <c r="AE21" s="2"/>
    </row>
    <row r="22" spans="1:31" ht="15" customHeight="1">
      <c r="A22" s="2"/>
      <c r="B22" s="78">
        <v>2010</v>
      </c>
      <c r="C22" s="78"/>
      <c r="D22" s="4">
        <v>28.84</v>
      </c>
      <c r="E22" s="3" t="s">
        <v>8</v>
      </c>
      <c r="F22" s="4">
        <v>25.74</v>
      </c>
      <c r="G22" s="3" t="s">
        <v>8</v>
      </c>
      <c r="H22" s="73">
        <v>17.45</v>
      </c>
      <c r="I22" s="73"/>
      <c r="J22" s="3" t="s">
        <v>8</v>
      </c>
      <c r="K22" s="4">
        <v>15.29</v>
      </c>
      <c r="L22" s="3" t="s">
        <v>8</v>
      </c>
      <c r="M22" s="4">
        <v>7.28</v>
      </c>
      <c r="N22" s="3" t="s">
        <v>8</v>
      </c>
      <c r="O22" s="4">
        <v>11.06</v>
      </c>
      <c r="P22" s="3" t="s">
        <v>8</v>
      </c>
      <c r="Q22" s="4">
        <v>11.15</v>
      </c>
      <c r="R22" s="3" t="s">
        <v>8</v>
      </c>
      <c r="S22" s="73">
        <v>10.91</v>
      </c>
      <c r="T22" s="73"/>
      <c r="U22" s="3" t="s">
        <v>8</v>
      </c>
      <c r="V22" s="4">
        <v>15.56</v>
      </c>
      <c r="W22" s="3" t="s">
        <v>8</v>
      </c>
      <c r="X22" s="4"/>
      <c r="Y22" s="3" t="s">
        <v>8</v>
      </c>
      <c r="Z22" s="4"/>
      <c r="AA22" s="3" t="s">
        <v>8</v>
      </c>
      <c r="AB22" s="4"/>
      <c r="AC22" s="3" t="s">
        <v>8</v>
      </c>
      <c r="AD22" s="2"/>
      <c r="AE22" s="2"/>
    </row>
    <row r="23" spans="1:31" ht="15" customHeight="1">
      <c r="A23" s="2"/>
      <c r="B23" s="78">
        <v>2011</v>
      </c>
      <c r="C23" s="78"/>
      <c r="D23" s="4"/>
      <c r="E23" s="3" t="s">
        <v>8</v>
      </c>
      <c r="F23" s="4"/>
      <c r="G23" s="3" t="s">
        <v>8</v>
      </c>
      <c r="H23" s="73"/>
      <c r="I23" s="73"/>
      <c r="J23" s="3" t="s">
        <v>8</v>
      </c>
      <c r="K23" s="4"/>
      <c r="L23" s="3" t="s">
        <v>8</v>
      </c>
      <c r="M23" s="4"/>
      <c r="N23" s="3" t="s">
        <v>8</v>
      </c>
      <c r="O23" s="4"/>
      <c r="P23" s="3" t="s">
        <v>8</v>
      </c>
      <c r="Q23" s="4"/>
      <c r="R23" s="3" t="s">
        <v>8</v>
      </c>
      <c r="S23" s="73"/>
      <c r="T23" s="73"/>
      <c r="U23" s="3" t="s">
        <v>8</v>
      </c>
      <c r="V23" s="4">
        <v>0.1</v>
      </c>
      <c r="W23" s="3" t="s">
        <v>8</v>
      </c>
      <c r="X23" s="4">
        <v>12.17</v>
      </c>
      <c r="Y23" s="3" t="s">
        <v>8</v>
      </c>
      <c r="Z23" s="4">
        <v>22.5</v>
      </c>
      <c r="AA23" s="3" t="s">
        <v>8</v>
      </c>
      <c r="AB23" s="4">
        <v>27.51</v>
      </c>
      <c r="AC23" s="3" t="s">
        <v>8</v>
      </c>
      <c r="AD23" s="2"/>
      <c r="AE23" s="2"/>
    </row>
    <row r="24" spans="1:31" ht="15" customHeight="1">
      <c r="A24" s="2"/>
      <c r="B24" s="78">
        <v>2012</v>
      </c>
      <c r="C24" s="78"/>
      <c r="D24" s="4">
        <v>23.23</v>
      </c>
      <c r="E24" s="3" t="s">
        <v>8</v>
      </c>
      <c r="F24" s="4">
        <v>23.52</v>
      </c>
      <c r="G24" s="3" t="s">
        <v>8</v>
      </c>
      <c r="H24" s="73">
        <v>14.88</v>
      </c>
      <c r="I24" s="73"/>
      <c r="J24" s="3" t="s">
        <v>8</v>
      </c>
      <c r="K24" s="4">
        <v>10.71</v>
      </c>
      <c r="L24" s="3" t="s">
        <v>8</v>
      </c>
      <c r="M24" s="4">
        <v>1.04</v>
      </c>
      <c r="N24" s="3" t="s">
        <v>8</v>
      </c>
      <c r="O24" s="4">
        <v>0.3</v>
      </c>
      <c r="P24" s="3" t="s">
        <v>8</v>
      </c>
      <c r="Q24" s="4">
        <v>0.59</v>
      </c>
      <c r="R24" s="3" t="s">
        <v>8</v>
      </c>
      <c r="S24" s="73">
        <v>2.4300000000000002</v>
      </c>
      <c r="T24" s="73"/>
      <c r="U24" s="3" t="s">
        <v>8</v>
      </c>
      <c r="V24" s="4">
        <v>0.42</v>
      </c>
      <c r="W24" s="3" t="s">
        <v>9</v>
      </c>
      <c r="X24" s="4">
        <v>14.29</v>
      </c>
      <c r="Y24" s="3" t="s">
        <v>8</v>
      </c>
      <c r="Z24" s="4">
        <v>25.05</v>
      </c>
      <c r="AA24" s="3" t="s">
        <v>8</v>
      </c>
      <c r="AB24" s="4">
        <v>21.38</v>
      </c>
      <c r="AC24" s="3" t="s">
        <v>8</v>
      </c>
      <c r="AD24" s="2"/>
      <c r="AE24" s="2"/>
    </row>
    <row r="25" spans="1:31" ht="15" customHeight="1">
      <c r="A25" s="2"/>
      <c r="B25" s="78">
        <v>2013</v>
      </c>
      <c r="C25" s="78"/>
      <c r="D25" s="4">
        <v>24.15</v>
      </c>
      <c r="E25" s="3" t="s">
        <v>8</v>
      </c>
      <c r="F25" s="4">
        <v>19.3</v>
      </c>
      <c r="G25" s="3" t="s">
        <v>8</v>
      </c>
      <c r="H25" s="73">
        <v>12.01</v>
      </c>
      <c r="I25" s="73"/>
      <c r="J25" s="3" t="s">
        <v>9</v>
      </c>
      <c r="K25" s="4">
        <v>9.32</v>
      </c>
      <c r="L25" s="3" t="s">
        <v>9</v>
      </c>
      <c r="M25" s="4">
        <v>1.87</v>
      </c>
      <c r="N25" s="3" t="s">
        <v>8</v>
      </c>
      <c r="O25" s="4">
        <v>0.81</v>
      </c>
      <c r="P25" s="3" t="s">
        <v>8</v>
      </c>
      <c r="Q25" s="4">
        <v>0.21</v>
      </c>
      <c r="R25" s="3" t="s">
        <v>8</v>
      </c>
      <c r="S25" s="73">
        <v>0.49</v>
      </c>
      <c r="T25" s="73"/>
      <c r="U25" s="3" t="s">
        <v>8</v>
      </c>
      <c r="V25" s="4">
        <v>1.78</v>
      </c>
      <c r="W25" s="3" t="s">
        <v>8</v>
      </c>
      <c r="X25" s="4">
        <v>13.78</v>
      </c>
      <c r="Y25" s="3" t="s">
        <v>8</v>
      </c>
      <c r="Z25" s="4">
        <v>23.88</v>
      </c>
      <c r="AA25" s="3" t="s">
        <v>8</v>
      </c>
      <c r="AB25" s="4">
        <v>27.57</v>
      </c>
      <c r="AC25" s="3" t="s">
        <v>9</v>
      </c>
      <c r="AD25" s="2"/>
      <c r="AE25" s="2"/>
    </row>
    <row r="26" spans="1:31" ht="15" customHeight="1">
      <c r="A26" s="2"/>
      <c r="B26" s="78">
        <v>2014</v>
      </c>
      <c r="C26" s="78"/>
      <c r="D26" s="4">
        <v>20.47</v>
      </c>
      <c r="E26" s="3" t="s">
        <v>8</v>
      </c>
      <c r="F26" s="4">
        <v>15.72</v>
      </c>
      <c r="G26" s="3" t="s">
        <v>8</v>
      </c>
      <c r="H26" s="73">
        <v>11.58</v>
      </c>
      <c r="I26" s="73"/>
      <c r="J26" s="3" t="s">
        <v>8</v>
      </c>
      <c r="K26" s="4">
        <v>11.84</v>
      </c>
      <c r="L26" s="3" t="s">
        <v>8</v>
      </c>
      <c r="M26" s="4">
        <v>0.7</v>
      </c>
      <c r="N26" s="3" t="s">
        <v>8</v>
      </c>
      <c r="O26" s="4">
        <v>0.88</v>
      </c>
      <c r="P26" s="3" t="s">
        <v>8</v>
      </c>
      <c r="Q26" s="4">
        <v>0.19</v>
      </c>
      <c r="R26" s="3" t="s">
        <v>8</v>
      </c>
      <c r="S26" s="73">
        <v>8.99</v>
      </c>
      <c r="T26" s="73"/>
      <c r="U26" s="3" t="s">
        <v>8</v>
      </c>
      <c r="V26" s="4">
        <v>9.73</v>
      </c>
      <c r="W26" s="3" t="s">
        <v>8</v>
      </c>
      <c r="X26" s="4">
        <v>19.760000000000002</v>
      </c>
      <c r="Y26" s="3" t="s">
        <v>8</v>
      </c>
      <c r="Z26" s="4">
        <v>27.21</v>
      </c>
      <c r="AA26" s="3" t="s">
        <v>8</v>
      </c>
      <c r="AB26" s="4">
        <v>30.22</v>
      </c>
      <c r="AC26" s="3" t="s">
        <v>8</v>
      </c>
      <c r="AD26" s="2"/>
      <c r="AE26" s="2"/>
    </row>
    <row r="27" spans="1:31" ht="15" customHeight="1">
      <c r="A27" s="2"/>
      <c r="B27" s="6"/>
      <c r="C27" s="6">
        <v>2015</v>
      </c>
      <c r="D27" s="36">
        <v>23.75</v>
      </c>
      <c r="E27" s="34" t="s">
        <v>8</v>
      </c>
      <c r="F27" s="36">
        <v>19.309999999999999</v>
      </c>
      <c r="G27" s="34" t="s">
        <v>8</v>
      </c>
      <c r="H27" s="79">
        <v>14.27</v>
      </c>
      <c r="I27" s="79"/>
      <c r="J27" s="34" t="s">
        <v>8</v>
      </c>
      <c r="K27" s="36">
        <v>10.32</v>
      </c>
      <c r="L27" s="34" t="s">
        <v>8</v>
      </c>
      <c r="M27" s="36">
        <v>2.58</v>
      </c>
      <c r="N27" s="34" t="s">
        <v>8</v>
      </c>
      <c r="O27" s="36">
        <v>0.8</v>
      </c>
      <c r="P27" s="6"/>
      <c r="Q27" s="5"/>
      <c r="R27" s="6"/>
      <c r="S27" s="5"/>
      <c r="T27" s="5"/>
      <c r="U27" s="6"/>
      <c r="V27" s="5"/>
      <c r="W27" s="6"/>
      <c r="X27" s="5"/>
      <c r="Y27" s="6"/>
      <c r="Z27" s="5"/>
      <c r="AA27" s="6"/>
      <c r="AB27" s="5"/>
      <c r="AC27" s="6"/>
      <c r="AD27" s="2"/>
      <c r="AE27" s="2"/>
    </row>
    <row r="28" spans="1:31" ht="51.95" customHeight="1">
      <c r="A28" s="2"/>
      <c r="B28" s="77" t="s">
        <v>7</v>
      </c>
      <c r="C28" s="77"/>
      <c r="D28" s="77" t="s">
        <v>6</v>
      </c>
      <c r="E28" s="77"/>
      <c r="F28" s="77"/>
      <c r="G28" s="77"/>
      <c r="H28" s="77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</sheetData>
  <mergeCells count="74">
    <mergeCell ref="H13:I13"/>
    <mergeCell ref="H14:I14"/>
    <mergeCell ref="H15:I15"/>
    <mergeCell ref="H16:I16"/>
    <mergeCell ref="S13:T13"/>
    <mergeCell ref="S14:T14"/>
    <mergeCell ref="S15:T15"/>
    <mergeCell ref="S16:T16"/>
    <mergeCell ref="B26:C26"/>
    <mergeCell ref="H26:I26"/>
    <mergeCell ref="S26:T26"/>
    <mergeCell ref="B28:C28"/>
    <mergeCell ref="D28:H28"/>
    <mergeCell ref="H27:I27"/>
    <mergeCell ref="B21:C21"/>
    <mergeCell ref="H21:I21"/>
    <mergeCell ref="S21:T21"/>
    <mergeCell ref="S25:T25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B19:C19"/>
    <mergeCell ref="H19:I19"/>
    <mergeCell ref="S19:T19"/>
    <mergeCell ref="B20:C20"/>
    <mergeCell ref="H20:I20"/>
    <mergeCell ref="S20:T20"/>
    <mergeCell ref="B17:C17"/>
    <mergeCell ref="H17:I17"/>
    <mergeCell ref="S17:T17"/>
    <mergeCell ref="B18:C18"/>
    <mergeCell ref="H18:I18"/>
    <mergeCell ref="S18:T18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B1" workbookViewId="0">
      <selection activeCell="AH31" sqref="AH31"/>
    </sheetView>
  </sheetViews>
  <sheetFormatPr baseColWidth="10" defaultRowHeight="12.75"/>
  <cols>
    <col min="1" max="1" width="8.85546875" style="1" hidden="1" customWidth="1"/>
    <col min="2" max="2" width="4.140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42445.53341625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458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457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461</v>
      </c>
      <c r="U7" s="67"/>
      <c r="V7" s="67"/>
      <c r="W7" s="67"/>
      <c r="X7" s="72" t="s">
        <v>36</v>
      </c>
      <c r="Y7" s="72"/>
      <c r="Z7" s="72"/>
      <c r="AA7" s="72"/>
      <c r="AB7" s="74">
        <v>6046767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456</v>
      </c>
      <c r="U8" s="67"/>
      <c r="V8" s="67"/>
      <c r="W8" s="67"/>
      <c r="X8" s="72" t="s">
        <v>31</v>
      </c>
      <c r="Y8" s="72"/>
      <c r="Z8" s="72"/>
      <c r="AA8" s="72"/>
      <c r="AB8" s="74">
        <v>308548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455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1967</v>
      </c>
      <c r="C12" s="78"/>
      <c r="D12" s="29">
        <v>43.68</v>
      </c>
      <c r="E12" s="28" t="s">
        <v>10</v>
      </c>
      <c r="F12" s="29">
        <v>44.04</v>
      </c>
      <c r="G12" s="28" t="s">
        <v>8</v>
      </c>
      <c r="H12" s="73">
        <v>43.79</v>
      </c>
      <c r="I12" s="73"/>
      <c r="J12" s="28" t="s">
        <v>8</v>
      </c>
      <c r="K12" s="29">
        <v>33.07</v>
      </c>
      <c r="L12" s="28" t="s">
        <v>8</v>
      </c>
      <c r="M12" s="29">
        <v>25.31</v>
      </c>
      <c r="N12" s="28" t="s">
        <v>10</v>
      </c>
      <c r="O12" s="26" t="s">
        <v>8</v>
      </c>
      <c r="P12" s="28" t="s">
        <v>8</v>
      </c>
      <c r="Q12" s="26" t="s">
        <v>8</v>
      </c>
      <c r="R12" s="28" t="s">
        <v>8</v>
      </c>
      <c r="S12" s="68" t="s">
        <v>8</v>
      </c>
      <c r="T12" s="68"/>
      <c r="U12" s="28" t="s">
        <v>8</v>
      </c>
      <c r="V12" s="29">
        <v>20.38</v>
      </c>
      <c r="W12" s="28" t="s">
        <v>11</v>
      </c>
      <c r="X12" s="29">
        <v>23.65</v>
      </c>
      <c r="Y12" s="28" t="s">
        <v>9</v>
      </c>
      <c r="Z12" s="29">
        <v>29.68</v>
      </c>
      <c r="AA12" s="28" t="s">
        <v>8</v>
      </c>
      <c r="AB12" s="29">
        <v>41.45</v>
      </c>
      <c r="AC12" s="28" t="s">
        <v>8</v>
      </c>
      <c r="AD12" s="38"/>
      <c r="AE12" s="38"/>
    </row>
    <row r="13" spans="1:31" s="40" customFormat="1" ht="15" customHeight="1">
      <c r="A13" s="38"/>
      <c r="B13" s="78">
        <v>1968</v>
      </c>
      <c r="C13" s="78"/>
      <c r="D13" s="29">
        <v>39.51</v>
      </c>
      <c r="E13" s="28" t="s">
        <v>8</v>
      </c>
      <c r="F13" s="29">
        <v>37.39</v>
      </c>
      <c r="G13" s="28" t="s">
        <v>8</v>
      </c>
      <c r="H13" s="73">
        <v>30.78</v>
      </c>
      <c r="I13" s="73"/>
      <c r="J13" s="28" t="s">
        <v>8</v>
      </c>
      <c r="K13" s="29">
        <v>22.78</v>
      </c>
      <c r="L13" s="28" t="s">
        <v>8</v>
      </c>
      <c r="M13" s="29">
        <v>18.87</v>
      </c>
      <c r="N13" s="28" t="s">
        <v>8</v>
      </c>
      <c r="O13" s="29">
        <v>7.79</v>
      </c>
      <c r="P13" s="28" t="s">
        <v>8</v>
      </c>
      <c r="Q13" s="26" t="s">
        <v>8</v>
      </c>
      <c r="R13" s="28" t="s">
        <v>8</v>
      </c>
      <c r="S13" s="68" t="s">
        <v>8</v>
      </c>
      <c r="T13" s="68"/>
      <c r="U13" s="28" t="s">
        <v>8</v>
      </c>
      <c r="V13" s="29">
        <v>14.7</v>
      </c>
      <c r="W13" s="28" t="s">
        <v>8</v>
      </c>
      <c r="X13" s="29">
        <v>28.97</v>
      </c>
      <c r="Y13" s="28" t="s">
        <v>8</v>
      </c>
      <c r="Z13" s="29">
        <v>29.02</v>
      </c>
      <c r="AA13" s="28" t="s">
        <v>8</v>
      </c>
      <c r="AB13" s="29">
        <v>31.23</v>
      </c>
      <c r="AC13" s="28" t="s">
        <v>8</v>
      </c>
      <c r="AD13" s="38"/>
      <c r="AE13" s="38"/>
    </row>
    <row r="14" spans="1:31" s="40" customFormat="1" ht="15" customHeight="1">
      <c r="A14" s="38"/>
      <c r="B14" s="78">
        <v>1969</v>
      </c>
      <c r="C14" s="78"/>
      <c r="D14" s="29">
        <v>33.86</v>
      </c>
      <c r="E14" s="28" t="s">
        <v>8</v>
      </c>
      <c r="F14" s="29">
        <v>36.17</v>
      </c>
      <c r="G14" s="28" t="s">
        <v>8</v>
      </c>
      <c r="H14" s="73">
        <v>28.15</v>
      </c>
      <c r="I14" s="73"/>
      <c r="J14" s="28" t="s">
        <v>8</v>
      </c>
      <c r="K14" s="29">
        <v>17.010000000000002</v>
      </c>
      <c r="L14" s="28" t="s">
        <v>8</v>
      </c>
      <c r="M14" s="29">
        <v>5.07</v>
      </c>
      <c r="N14" s="28" t="s">
        <v>8</v>
      </c>
      <c r="O14" s="29">
        <v>3.23</v>
      </c>
      <c r="P14" s="28" t="s">
        <v>8</v>
      </c>
      <c r="Q14" s="29">
        <v>0.92</v>
      </c>
      <c r="R14" s="28" t="s">
        <v>8</v>
      </c>
      <c r="S14" s="73">
        <v>0.88</v>
      </c>
      <c r="T14" s="73"/>
      <c r="U14" s="28" t="s">
        <v>8</v>
      </c>
      <c r="V14" s="29">
        <v>4.08</v>
      </c>
      <c r="W14" s="28" t="s">
        <v>8</v>
      </c>
      <c r="X14" s="29">
        <v>21.31</v>
      </c>
      <c r="Y14" s="28" t="s">
        <v>8</v>
      </c>
      <c r="Z14" s="29">
        <v>30.63</v>
      </c>
      <c r="AA14" s="28" t="s">
        <v>8</v>
      </c>
      <c r="AB14" s="29">
        <v>32.39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1970</v>
      </c>
      <c r="C15" s="78"/>
      <c r="D15" s="29">
        <v>38.14</v>
      </c>
      <c r="E15" s="28" t="s">
        <v>8</v>
      </c>
      <c r="F15" s="29">
        <v>37.200000000000003</v>
      </c>
      <c r="G15" s="28" t="s">
        <v>8</v>
      </c>
      <c r="H15" s="73">
        <v>25.34</v>
      </c>
      <c r="I15" s="73"/>
      <c r="J15" s="28" t="s">
        <v>8</v>
      </c>
      <c r="K15" s="29">
        <v>23.3</v>
      </c>
      <c r="L15" s="28" t="s">
        <v>8</v>
      </c>
      <c r="M15" s="29">
        <v>19.649999999999999</v>
      </c>
      <c r="N15" s="28" t="s">
        <v>8</v>
      </c>
      <c r="O15" s="29">
        <v>2.5499999999999998</v>
      </c>
      <c r="P15" s="28" t="s">
        <v>8</v>
      </c>
      <c r="Q15" s="29">
        <v>1.18</v>
      </c>
      <c r="R15" s="28" t="s">
        <v>8</v>
      </c>
      <c r="S15" s="73">
        <v>1.1499999999999999</v>
      </c>
      <c r="T15" s="73"/>
      <c r="U15" s="28" t="s">
        <v>8</v>
      </c>
      <c r="V15" s="29">
        <v>5.14</v>
      </c>
      <c r="W15" s="28" t="s">
        <v>8</v>
      </c>
      <c r="X15" s="29">
        <v>25.84</v>
      </c>
      <c r="Y15" s="28" t="s">
        <v>9</v>
      </c>
      <c r="Z15" s="29">
        <v>36.6</v>
      </c>
      <c r="AA15" s="28" t="s">
        <v>8</v>
      </c>
      <c r="AB15" s="29">
        <v>35.83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1971</v>
      </c>
      <c r="C16" s="78"/>
      <c r="D16" s="29">
        <v>38.159999999999997</v>
      </c>
      <c r="E16" s="28" t="s">
        <v>8</v>
      </c>
      <c r="F16" s="29">
        <v>35.72</v>
      </c>
      <c r="G16" s="28" t="s">
        <v>8</v>
      </c>
      <c r="H16" s="73">
        <v>29.86</v>
      </c>
      <c r="I16" s="73"/>
      <c r="J16" s="28" t="s">
        <v>8</v>
      </c>
      <c r="K16" s="29">
        <v>18.260000000000002</v>
      </c>
      <c r="L16" s="28" t="s">
        <v>8</v>
      </c>
      <c r="M16" s="29">
        <v>16.22</v>
      </c>
      <c r="N16" s="28" t="s">
        <v>10</v>
      </c>
      <c r="O16" s="29">
        <v>0.06</v>
      </c>
      <c r="P16" s="28" t="s">
        <v>10</v>
      </c>
      <c r="Q16" s="29">
        <v>0.05</v>
      </c>
      <c r="R16" s="28" t="s">
        <v>10</v>
      </c>
      <c r="S16" s="73"/>
      <c r="T16" s="73"/>
      <c r="U16" s="28" t="s">
        <v>8</v>
      </c>
      <c r="V16" s="29">
        <v>23.6</v>
      </c>
      <c r="W16" s="28" t="s">
        <v>11</v>
      </c>
      <c r="X16" s="29">
        <v>22.99</v>
      </c>
      <c r="Y16" s="28" t="s">
        <v>8</v>
      </c>
      <c r="Z16" s="29">
        <v>34.770000000000003</v>
      </c>
      <c r="AA16" s="28" t="s">
        <v>9</v>
      </c>
      <c r="AB16" s="29">
        <v>41.41</v>
      </c>
      <c r="AC16" s="28" t="s">
        <v>9</v>
      </c>
      <c r="AD16" s="38"/>
      <c r="AE16" s="38"/>
    </row>
    <row r="17" spans="1:31" s="40" customFormat="1" ht="15" customHeight="1">
      <c r="A17" s="38"/>
      <c r="B17" s="78">
        <v>1972</v>
      </c>
      <c r="C17" s="78"/>
      <c r="D17" s="29">
        <v>41.75</v>
      </c>
      <c r="E17" s="28" t="s">
        <v>9</v>
      </c>
      <c r="F17" s="29">
        <v>36.340000000000003</v>
      </c>
      <c r="G17" s="28" t="s">
        <v>8</v>
      </c>
      <c r="H17" s="73">
        <v>27.33</v>
      </c>
      <c r="I17" s="73"/>
      <c r="J17" s="28" t="s">
        <v>8</v>
      </c>
      <c r="K17" s="29">
        <v>17.559999999999999</v>
      </c>
      <c r="L17" s="28" t="s">
        <v>8</v>
      </c>
      <c r="M17" s="29">
        <v>9.7899999999999991</v>
      </c>
      <c r="N17" s="28" t="s">
        <v>9</v>
      </c>
      <c r="O17" s="29">
        <v>8.34</v>
      </c>
      <c r="P17" s="28" t="s">
        <v>8</v>
      </c>
      <c r="Q17" s="29">
        <v>7.91</v>
      </c>
      <c r="R17" s="28" t="s">
        <v>8</v>
      </c>
      <c r="S17" s="73">
        <v>8.07</v>
      </c>
      <c r="T17" s="73"/>
      <c r="U17" s="28" t="s">
        <v>8</v>
      </c>
      <c r="V17" s="29">
        <v>1.0900000000000001</v>
      </c>
      <c r="W17" s="28" t="s">
        <v>8</v>
      </c>
      <c r="X17" s="29">
        <v>8.56</v>
      </c>
      <c r="Y17" s="28" t="s">
        <v>9</v>
      </c>
      <c r="Z17" s="29">
        <v>18.02</v>
      </c>
      <c r="AA17" s="28" t="s">
        <v>8</v>
      </c>
      <c r="AB17" s="29">
        <v>33.07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1973</v>
      </c>
      <c r="C18" s="78"/>
      <c r="D18" s="29">
        <v>40.99</v>
      </c>
      <c r="E18" s="28" t="s">
        <v>8</v>
      </c>
      <c r="F18" s="29">
        <v>40.49</v>
      </c>
      <c r="G18" s="28" t="s">
        <v>8</v>
      </c>
      <c r="H18" s="73">
        <v>39.96</v>
      </c>
      <c r="I18" s="73"/>
      <c r="J18" s="28" t="s">
        <v>8</v>
      </c>
      <c r="K18" s="29">
        <v>26.04</v>
      </c>
      <c r="L18" s="28" t="s">
        <v>8</v>
      </c>
      <c r="M18" s="29">
        <v>11.68</v>
      </c>
      <c r="N18" s="28" t="s">
        <v>8</v>
      </c>
      <c r="O18" s="29">
        <v>0.21</v>
      </c>
      <c r="P18" s="28" t="s">
        <v>8</v>
      </c>
      <c r="Q18" s="29">
        <v>0.19</v>
      </c>
      <c r="R18" s="28" t="s">
        <v>8</v>
      </c>
      <c r="S18" s="73">
        <v>0.11</v>
      </c>
      <c r="T18" s="73"/>
      <c r="U18" s="28" t="s">
        <v>8</v>
      </c>
      <c r="V18" s="29">
        <v>2.2999999999999998</v>
      </c>
      <c r="W18" s="28" t="s">
        <v>9</v>
      </c>
      <c r="X18" s="29">
        <v>28.41</v>
      </c>
      <c r="Y18" s="28" t="s">
        <v>8</v>
      </c>
      <c r="Z18" s="29">
        <v>37.93</v>
      </c>
      <c r="AA18" s="28" t="s">
        <v>8</v>
      </c>
      <c r="AB18" s="29">
        <v>41.66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1974</v>
      </c>
      <c r="C19" s="78"/>
      <c r="D19" s="29">
        <v>37.08</v>
      </c>
      <c r="E19" s="28" t="s">
        <v>8</v>
      </c>
      <c r="F19" s="29">
        <v>42.49</v>
      </c>
      <c r="G19" s="28" t="s">
        <v>8</v>
      </c>
      <c r="H19" s="73">
        <v>30.35</v>
      </c>
      <c r="I19" s="73"/>
      <c r="J19" s="28" t="s">
        <v>8</v>
      </c>
      <c r="K19" s="29">
        <v>28.36</v>
      </c>
      <c r="L19" s="28" t="s">
        <v>8</v>
      </c>
      <c r="M19" s="29">
        <v>12.71</v>
      </c>
      <c r="N19" s="28" t="s">
        <v>8</v>
      </c>
      <c r="O19" s="29">
        <v>1.23</v>
      </c>
      <c r="P19" s="28" t="s">
        <v>9</v>
      </c>
      <c r="Q19" s="29">
        <v>3.4699999999999998</v>
      </c>
      <c r="R19" s="28" t="s">
        <v>10</v>
      </c>
      <c r="S19" s="73"/>
      <c r="T19" s="73"/>
      <c r="U19" s="28" t="s">
        <v>8</v>
      </c>
      <c r="V19" s="29"/>
      <c r="W19" s="28" t="s">
        <v>8</v>
      </c>
      <c r="X19" s="29"/>
      <c r="Y19" s="28" t="s">
        <v>8</v>
      </c>
      <c r="Z19" s="29">
        <v>32.49</v>
      </c>
      <c r="AA19" s="28" t="s">
        <v>9</v>
      </c>
      <c r="AB19" s="29">
        <v>31.95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1975</v>
      </c>
      <c r="C20" s="78"/>
      <c r="D20" s="29">
        <v>36.03</v>
      </c>
      <c r="E20" s="28" t="s">
        <v>8</v>
      </c>
      <c r="F20" s="29">
        <v>31.55</v>
      </c>
      <c r="G20" s="28" t="s">
        <v>8</v>
      </c>
      <c r="H20" s="73">
        <v>33.14</v>
      </c>
      <c r="I20" s="73"/>
      <c r="J20" s="28" t="s">
        <v>8</v>
      </c>
      <c r="K20" s="29">
        <v>20.46</v>
      </c>
      <c r="L20" s="28" t="s">
        <v>8</v>
      </c>
      <c r="M20" s="29">
        <v>9.6199999999999992</v>
      </c>
      <c r="N20" s="28" t="s">
        <v>10</v>
      </c>
      <c r="O20" s="26" t="s">
        <v>8</v>
      </c>
      <c r="P20" s="28" t="s">
        <v>8</v>
      </c>
      <c r="Q20" s="26" t="s">
        <v>8</v>
      </c>
      <c r="R20" s="28" t="s">
        <v>8</v>
      </c>
      <c r="S20" s="73">
        <v>35.39</v>
      </c>
      <c r="T20" s="73"/>
      <c r="U20" s="28" t="s">
        <v>8</v>
      </c>
      <c r="V20" s="29">
        <v>26.44</v>
      </c>
      <c r="W20" s="28" t="s">
        <v>8</v>
      </c>
      <c r="X20" s="29">
        <v>30.46</v>
      </c>
      <c r="Y20" s="28" t="s">
        <v>8</v>
      </c>
      <c r="Z20" s="29">
        <v>31.67</v>
      </c>
      <c r="AA20" s="28" t="s">
        <v>8</v>
      </c>
      <c r="AB20" s="29">
        <v>38.130000000000003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1976</v>
      </c>
      <c r="C21" s="78"/>
      <c r="D21" s="29">
        <v>44.4</v>
      </c>
      <c r="E21" s="28" t="s">
        <v>9</v>
      </c>
      <c r="F21" s="29">
        <v>46.54</v>
      </c>
      <c r="G21" s="28" t="s">
        <v>8</v>
      </c>
      <c r="H21" s="73">
        <v>36.97</v>
      </c>
      <c r="I21" s="73"/>
      <c r="J21" s="28" t="s">
        <v>8</v>
      </c>
      <c r="K21" s="29">
        <v>30</v>
      </c>
      <c r="L21" s="28" t="s">
        <v>8</v>
      </c>
      <c r="M21" s="29">
        <v>25.36</v>
      </c>
      <c r="N21" s="28" t="s">
        <v>9</v>
      </c>
      <c r="O21" s="26" t="s">
        <v>8</v>
      </c>
      <c r="P21" s="28" t="s">
        <v>8</v>
      </c>
      <c r="Q21" s="26" t="s">
        <v>8</v>
      </c>
      <c r="R21" s="28" t="s">
        <v>8</v>
      </c>
      <c r="S21" s="73"/>
      <c r="T21" s="73"/>
      <c r="U21" s="28" t="s">
        <v>8</v>
      </c>
      <c r="V21" s="29">
        <v>16.71</v>
      </c>
      <c r="W21" s="28" t="s">
        <v>10</v>
      </c>
      <c r="X21" s="29">
        <v>17.18</v>
      </c>
      <c r="Y21" s="28" t="s">
        <v>9</v>
      </c>
      <c r="Z21" s="29">
        <v>21.03</v>
      </c>
      <c r="AA21" s="28" t="s">
        <v>9</v>
      </c>
      <c r="AB21" s="29">
        <v>41.96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1977</v>
      </c>
      <c r="C22" s="78"/>
      <c r="D22" s="29">
        <v>48.5</v>
      </c>
      <c r="E22" s="28" t="s">
        <v>8</v>
      </c>
      <c r="F22" s="29">
        <v>49.05</v>
      </c>
      <c r="G22" s="28" t="s">
        <v>8</v>
      </c>
      <c r="H22" s="73">
        <v>40.33</v>
      </c>
      <c r="I22" s="73"/>
      <c r="J22" s="28" t="s">
        <v>8</v>
      </c>
      <c r="K22" s="29">
        <v>22.52</v>
      </c>
      <c r="L22" s="28" t="s">
        <v>8</v>
      </c>
      <c r="M22" s="29">
        <v>6.97</v>
      </c>
      <c r="N22" s="28" t="s">
        <v>10</v>
      </c>
      <c r="O22" s="29">
        <v>1.71</v>
      </c>
      <c r="P22" s="28" t="s">
        <v>9</v>
      </c>
      <c r="Q22" s="26" t="s">
        <v>8</v>
      </c>
      <c r="R22" s="28" t="s">
        <v>8</v>
      </c>
      <c r="S22" s="73"/>
      <c r="T22" s="73"/>
      <c r="U22" s="28" t="s">
        <v>8</v>
      </c>
      <c r="V22" s="29">
        <v>13.67</v>
      </c>
      <c r="W22" s="28" t="s">
        <v>10</v>
      </c>
      <c r="X22" s="29">
        <v>16.059999999999999</v>
      </c>
      <c r="Y22" s="28" t="s">
        <v>9</v>
      </c>
      <c r="Z22" s="29">
        <v>29.29</v>
      </c>
      <c r="AA22" s="28" t="s">
        <v>8</v>
      </c>
      <c r="AB22" s="29">
        <v>42.03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1978</v>
      </c>
      <c r="C23" s="78"/>
      <c r="D23" s="29">
        <v>48.29</v>
      </c>
      <c r="E23" s="28" t="s">
        <v>8</v>
      </c>
      <c r="F23" s="29">
        <v>50.55</v>
      </c>
      <c r="G23" s="28" t="s">
        <v>8</v>
      </c>
      <c r="H23" s="73"/>
      <c r="I23" s="73"/>
      <c r="J23" s="28" t="s">
        <v>8</v>
      </c>
      <c r="K23" s="29"/>
      <c r="L23" s="28" t="s">
        <v>8</v>
      </c>
      <c r="M23" s="29"/>
      <c r="N23" s="28" t="s">
        <v>8</v>
      </c>
      <c r="O23" s="29"/>
      <c r="P23" s="28" t="s">
        <v>8</v>
      </c>
      <c r="Q23" s="26" t="s">
        <v>8</v>
      </c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>
        <v>18.03</v>
      </c>
      <c r="Y23" s="28" t="s">
        <v>9</v>
      </c>
      <c r="Z23" s="29">
        <v>29.39</v>
      </c>
      <c r="AA23" s="28" t="s">
        <v>9</v>
      </c>
      <c r="AB23" s="29">
        <v>39.31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1979</v>
      </c>
      <c r="C24" s="78"/>
      <c r="D24" s="29">
        <v>46.34</v>
      </c>
      <c r="E24" s="28" t="s">
        <v>8</v>
      </c>
      <c r="F24" s="29">
        <v>50.21</v>
      </c>
      <c r="G24" s="28" t="s">
        <v>8</v>
      </c>
      <c r="H24" s="73">
        <v>45.99</v>
      </c>
      <c r="I24" s="73"/>
      <c r="J24" s="28" t="s">
        <v>8</v>
      </c>
      <c r="K24" s="29">
        <v>33.24</v>
      </c>
      <c r="L24" s="28" t="s">
        <v>8</v>
      </c>
      <c r="M24" s="29">
        <v>15.98</v>
      </c>
      <c r="N24" s="28" t="s">
        <v>11</v>
      </c>
      <c r="O24" s="29"/>
      <c r="P24" s="28" t="s">
        <v>8</v>
      </c>
      <c r="Q24" s="26" t="s">
        <v>8</v>
      </c>
      <c r="R24" s="28" t="s">
        <v>8</v>
      </c>
      <c r="S24" s="73"/>
      <c r="T24" s="73"/>
      <c r="U24" s="28" t="s">
        <v>8</v>
      </c>
      <c r="V24" s="29"/>
      <c r="W24" s="28" t="s">
        <v>8</v>
      </c>
      <c r="X24" s="29">
        <v>39.86</v>
      </c>
      <c r="Y24" s="28" t="s">
        <v>9</v>
      </c>
      <c r="Z24" s="29">
        <v>41.24</v>
      </c>
      <c r="AA24" s="28" t="s">
        <v>9</v>
      </c>
      <c r="AB24" s="29">
        <v>43.66</v>
      </c>
      <c r="AC24" s="28" t="s">
        <v>9</v>
      </c>
      <c r="AD24" s="38"/>
      <c r="AE24" s="38"/>
    </row>
    <row r="25" spans="1:31" s="40" customFormat="1" ht="15" customHeight="1">
      <c r="A25" s="38"/>
      <c r="B25" s="78">
        <v>1980</v>
      </c>
      <c r="C25" s="78"/>
      <c r="D25" s="29">
        <v>48.39</v>
      </c>
      <c r="E25" s="28" t="s">
        <v>10</v>
      </c>
      <c r="F25" s="29">
        <v>41.49</v>
      </c>
      <c r="G25" s="28" t="s">
        <v>9</v>
      </c>
      <c r="H25" s="73">
        <v>26.63</v>
      </c>
      <c r="I25" s="73"/>
      <c r="J25" s="28" t="s">
        <v>9</v>
      </c>
      <c r="K25" s="29">
        <v>0.01</v>
      </c>
      <c r="L25" s="28" t="s">
        <v>10</v>
      </c>
      <c r="M25" s="29"/>
      <c r="N25" s="28" t="s">
        <v>8</v>
      </c>
      <c r="O25" s="29"/>
      <c r="P25" s="28" t="s">
        <v>8</v>
      </c>
      <c r="Q25" s="26" t="s">
        <v>8</v>
      </c>
      <c r="R25" s="28" t="s">
        <v>8</v>
      </c>
      <c r="S25" s="73"/>
      <c r="T25" s="73"/>
      <c r="U25" s="28" t="s">
        <v>8</v>
      </c>
      <c r="V25" s="29">
        <v>18.89</v>
      </c>
      <c r="W25" s="28" t="s">
        <v>10</v>
      </c>
      <c r="X25" s="29">
        <v>39.380000000000003</v>
      </c>
      <c r="Y25" s="28" t="s">
        <v>8</v>
      </c>
      <c r="Z25" s="29">
        <v>40.19</v>
      </c>
      <c r="AA25" s="28" t="s">
        <v>10</v>
      </c>
      <c r="AB25" s="29">
        <v>47.87</v>
      </c>
      <c r="AC25" s="28" t="s">
        <v>10</v>
      </c>
      <c r="AD25" s="38"/>
      <c r="AE25" s="38"/>
    </row>
    <row r="26" spans="1:31" s="40" customFormat="1" ht="15" customHeight="1">
      <c r="A26" s="38"/>
      <c r="B26" s="78">
        <v>1981</v>
      </c>
      <c r="C26" s="78"/>
      <c r="D26" s="29">
        <v>48.49</v>
      </c>
      <c r="E26" s="28" t="s">
        <v>10</v>
      </c>
      <c r="F26" s="29">
        <v>43.26</v>
      </c>
      <c r="G26" s="28" t="s">
        <v>10</v>
      </c>
      <c r="H26" s="73">
        <v>48.14</v>
      </c>
      <c r="I26" s="73"/>
      <c r="J26" s="28" t="s">
        <v>8</v>
      </c>
      <c r="K26" s="29">
        <v>3.2</v>
      </c>
      <c r="L26" s="28" t="s">
        <v>9</v>
      </c>
      <c r="M26" s="29"/>
      <c r="N26" s="28" t="s">
        <v>8</v>
      </c>
      <c r="O26" s="29"/>
      <c r="P26" s="28" t="s">
        <v>8</v>
      </c>
      <c r="Q26" s="26" t="s">
        <v>8</v>
      </c>
      <c r="R26" s="28" t="s">
        <v>8</v>
      </c>
      <c r="S26" s="73"/>
      <c r="T26" s="73"/>
      <c r="U26" s="28" t="s">
        <v>8</v>
      </c>
      <c r="V26" s="29"/>
      <c r="W26" s="28" t="s">
        <v>8</v>
      </c>
      <c r="X26" s="29">
        <v>38.299999999999997</v>
      </c>
      <c r="Y26" s="28" t="s">
        <v>9</v>
      </c>
      <c r="Z26" s="29">
        <v>51.42</v>
      </c>
      <c r="AA26" s="28" t="s">
        <v>8</v>
      </c>
      <c r="AB26" s="29">
        <v>51.94</v>
      </c>
      <c r="AC26" s="28" t="s">
        <v>9</v>
      </c>
      <c r="AD26" s="38"/>
      <c r="AE26" s="38"/>
    </row>
    <row r="27" spans="1:31" s="40" customFormat="1" ht="15" customHeight="1">
      <c r="A27" s="38"/>
      <c r="B27" s="78">
        <v>1982</v>
      </c>
      <c r="C27" s="78"/>
      <c r="D27" s="29">
        <v>52.21</v>
      </c>
      <c r="E27" s="28" t="s">
        <v>9</v>
      </c>
      <c r="F27" s="29">
        <v>52.03</v>
      </c>
      <c r="G27" s="28" t="s">
        <v>8</v>
      </c>
      <c r="H27" s="73"/>
      <c r="I27" s="73"/>
      <c r="J27" s="28" t="s">
        <v>8</v>
      </c>
      <c r="K27" s="29">
        <v>34.71</v>
      </c>
      <c r="L27" s="28" t="s">
        <v>8</v>
      </c>
      <c r="M27" s="29">
        <v>12.14</v>
      </c>
      <c r="N27" s="28" t="s">
        <v>8</v>
      </c>
      <c r="O27" s="29">
        <v>1.3</v>
      </c>
      <c r="P27" s="28" t="s">
        <v>8</v>
      </c>
      <c r="Q27" s="29">
        <v>0</v>
      </c>
      <c r="R27" s="28" t="s">
        <v>8</v>
      </c>
      <c r="S27" s="73"/>
      <c r="T27" s="73"/>
      <c r="U27" s="28" t="s">
        <v>8</v>
      </c>
      <c r="V27" s="29"/>
      <c r="W27" s="28" t="s">
        <v>8</v>
      </c>
      <c r="X27" s="29">
        <v>19.399999999999999</v>
      </c>
      <c r="Y27" s="28" t="s">
        <v>10</v>
      </c>
      <c r="Z27" s="29">
        <v>46.25</v>
      </c>
      <c r="AA27" s="28" t="s">
        <v>8</v>
      </c>
      <c r="AB27" s="29"/>
      <c r="AC27" s="28" t="s">
        <v>8</v>
      </c>
      <c r="AD27" s="38"/>
      <c r="AE27" s="38"/>
    </row>
    <row r="28" spans="1:31" s="40" customFormat="1" ht="15" customHeight="1">
      <c r="A28" s="38"/>
      <c r="B28" s="78">
        <v>1983</v>
      </c>
      <c r="C28" s="78"/>
      <c r="D28" s="29">
        <v>50.41</v>
      </c>
      <c r="E28" s="28" t="s">
        <v>8</v>
      </c>
      <c r="F28" s="29">
        <v>50.8</v>
      </c>
      <c r="G28" s="28" t="s">
        <v>8</v>
      </c>
      <c r="H28" s="73">
        <v>48.45</v>
      </c>
      <c r="I28" s="73"/>
      <c r="J28" s="28" t="s">
        <v>8</v>
      </c>
      <c r="K28" s="29">
        <v>33.869999999999997</v>
      </c>
      <c r="L28" s="28" t="s">
        <v>8</v>
      </c>
      <c r="M28" s="29"/>
      <c r="N28" s="28" t="s">
        <v>8</v>
      </c>
      <c r="O28" s="29"/>
      <c r="P28" s="28" t="s">
        <v>8</v>
      </c>
      <c r="Q28" s="29"/>
      <c r="R28" s="28" t="s">
        <v>8</v>
      </c>
      <c r="S28" s="73"/>
      <c r="T28" s="73"/>
      <c r="U28" s="28" t="s">
        <v>8</v>
      </c>
      <c r="V28" s="29"/>
      <c r="W28" s="28" t="s">
        <v>8</v>
      </c>
      <c r="X28" s="29"/>
      <c r="Y28" s="28" t="s">
        <v>8</v>
      </c>
      <c r="Z28" s="29"/>
      <c r="AA28" s="28" t="s">
        <v>8</v>
      </c>
      <c r="AB28" s="29"/>
      <c r="AC28" s="28" t="s">
        <v>8</v>
      </c>
      <c r="AD28" s="38"/>
      <c r="AE28" s="38"/>
    </row>
    <row r="29" spans="1:31" s="40" customFormat="1" ht="15" customHeight="1">
      <c r="A29" s="38"/>
      <c r="B29" s="78">
        <v>1984</v>
      </c>
      <c r="C29" s="78"/>
      <c r="D29" s="29"/>
      <c r="E29" s="28" t="s">
        <v>8</v>
      </c>
      <c r="F29" s="29"/>
      <c r="G29" s="28" t="s">
        <v>8</v>
      </c>
      <c r="H29" s="73"/>
      <c r="I29" s="73"/>
      <c r="J29" s="28" t="s">
        <v>8</v>
      </c>
      <c r="K29" s="29"/>
      <c r="L29" s="28" t="s">
        <v>8</v>
      </c>
      <c r="M29" s="29"/>
      <c r="N29" s="28" t="s">
        <v>8</v>
      </c>
      <c r="O29" s="29"/>
      <c r="P29" s="28" t="s">
        <v>8</v>
      </c>
      <c r="Q29" s="29"/>
      <c r="R29" s="28" t="s">
        <v>8</v>
      </c>
      <c r="S29" s="73"/>
      <c r="T29" s="73"/>
      <c r="U29" s="28" t="s">
        <v>8</v>
      </c>
      <c r="V29" s="29"/>
      <c r="W29" s="28" t="s">
        <v>8</v>
      </c>
      <c r="X29" s="29"/>
      <c r="Y29" s="28" t="s">
        <v>8</v>
      </c>
      <c r="Z29" s="29"/>
      <c r="AA29" s="28" t="s">
        <v>8</v>
      </c>
      <c r="AB29" s="29"/>
      <c r="AC29" s="28" t="s">
        <v>8</v>
      </c>
      <c r="AD29" s="38"/>
      <c r="AE29" s="38"/>
    </row>
    <row r="30" spans="1:31" s="40" customFormat="1" ht="15" customHeight="1">
      <c r="A30" s="38"/>
      <c r="B30" s="78">
        <v>1985</v>
      </c>
      <c r="C30" s="78"/>
      <c r="D30" s="29"/>
      <c r="E30" s="28"/>
      <c r="F30" s="29"/>
      <c r="G30" s="28"/>
      <c r="H30" s="29"/>
      <c r="I30" s="29"/>
      <c r="J30" s="28"/>
      <c r="K30" s="29"/>
      <c r="L30" s="28"/>
      <c r="M30" s="29"/>
      <c r="N30" s="28"/>
      <c r="O30" s="29"/>
      <c r="P30" s="28"/>
      <c r="Q30" s="29"/>
      <c r="R30" s="28"/>
      <c r="S30" s="29"/>
      <c r="T30" s="29"/>
      <c r="U30" s="28"/>
      <c r="V30" s="29"/>
      <c r="W30" s="28"/>
      <c r="X30" s="29"/>
      <c r="Y30" s="28"/>
      <c r="Z30" s="29"/>
      <c r="AA30" s="28"/>
      <c r="AB30" s="29"/>
      <c r="AC30" s="28"/>
      <c r="AD30" s="38"/>
      <c r="AE30" s="38"/>
    </row>
    <row r="31" spans="1:31" s="40" customFormat="1" ht="15" customHeight="1">
      <c r="A31" s="38"/>
      <c r="B31" s="78">
        <v>1986</v>
      </c>
      <c r="C31" s="78"/>
      <c r="D31" s="29"/>
      <c r="E31" s="28"/>
      <c r="F31" s="29"/>
      <c r="G31" s="28"/>
      <c r="H31" s="29"/>
      <c r="I31" s="29"/>
      <c r="J31" s="28"/>
      <c r="K31" s="29"/>
      <c r="L31" s="28"/>
      <c r="M31" s="29"/>
      <c r="N31" s="28"/>
      <c r="O31" s="29"/>
      <c r="P31" s="28"/>
      <c r="Q31" s="29"/>
      <c r="R31" s="28"/>
      <c r="S31" s="29"/>
      <c r="T31" s="29"/>
      <c r="U31" s="28"/>
      <c r="V31" s="29"/>
      <c r="W31" s="28"/>
      <c r="X31" s="29"/>
      <c r="Y31" s="28"/>
      <c r="Z31" s="29"/>
      <c r="AA31" s="28"/>
      <c r="AB31" s="29"/>
      <c r="AC31" s="28"/>
      <c r="AD31" s="38"/>
      <c r="AE31" s="38"/>
    </row>
    <row r="32" spans="1:31" s="40" customFormat="1" ht="15" customHeight="1">
      <c r="A32" s="38"/>
      <c r="B32" s="78">
        <v>1987</v>
      </c>
      <c r="C32" s="78"/>
      <c r="D32" s="29"/>
      <c r="E32" s="28"/>
      <c r="F32" s="29"/>
      <c r="G32" s="28"/>
      <c r="H32" s="29"/>
      <c r="I32" s="29"/>
      <c r="J32" s="28"/>
      <c r="K32" s="29"/>
      <c r="L32" s="28"/>
      <c r="M32" s="29"/>
      <c r="N32" s="28"/>
      <c r="O32" s="29"/>
      <c r="P32" s="28"/>
      <c r="Q32" s="29"/>
      <c r="R32" s="28"/>
      <c r="S32" s="29"/>
      <c r="T32" s="29"/>
      <c r="U32" s="28"/>
      <c r="V32" s="29"/>
      <c r="W32" s="28"/>
      <c r="X32" s="29"/>
      <c r="Y32" s="28"/>
      <c r="Z32" s="29"/>
      <c r="AA32" s="28"/>
      <c r="AB32" s="29"/>
      <c r="AC32" s="28"/>
      <c r="AD32" s="38"/>
      <c r="AE32" s="38"/>
    </row>
    <row r="33" spans="1:31" s="40" customFormat="1" ht="15" customHeight="1">
      <c r="A33" s="38"/>
      <c r="B33" s="78">
        <v>1988</v>
      </c>
      <c r="C33" s="78"/>
      <c r="D33" s="29"/>
      <c r="E33" s="28"/>
      <c r="F33" s="29"/>
      <c r="G33" s="28"/>
      <c r="H33" s="29"/>
      <c r="I33" s="29"/>
      <c r="J33" s="28"/>
      <c r="K33" s="29"/>
      <c r="L33" s="28"/>
      <c r="M33" s="29"/>
      <c r="N33" s="28"/>
      <c r="O33" s="29"/>
      <c r="P33" s="28"/>
      <c r="Q33" s="29"/>
      <c r="R33" s="28"/>
      <c r="S33" s="29"/>
      <c r="T33" s="29"/>
      <c r="U33" s="28"/>
      <c r="V33" s="29"/>
      <c r="W33" s="28"/>
      <c r="X33" s="29"/>
      <c r="Y33" s="28"/>
      <c r="Z33" s="29"/>
      <c r="AA33" s="28"/>
      <c r="AB33" s="29"/>
      <c r="AC33" s="28"/>
      <c r="AD33" s="38"/>
      <c r="AE33" s="38"/>
    </row>
    <row r="34" spans="1:31" s="40" customFormat="1" ht="15" customHeight="1">
      <c r="A34" s="38"/>
      <c r="B34" s="78">
        <v>1989</v>
      </c>
      <c r="C34" s="78"/>
      <c r="D34" s="29"/>
      <c r="E34" s="28"/>
      <c r="F34" s="29"/>
      <c r="G34" s="28"/>
      <c r="H34" s="29"/>
      <c r="I34" s="29"/>
      <c r="J34" s="28"/>
      <c r="K34" s="29"/>
      <c r="L34" s="28"/>
      <c r="M34" s="29"/>
      <c r="N34" s="28"/>
      <c r="O34" s="29"/>
      <c r="P34" s="28"/>
      <c r="Q34" s="29"/>
      <c r="R34" s="28"/>
      <c r="S34" s="29"/>
      <c r="T34" s="29"/>
      <c r="U34" s="28"/>
      <c r="V34" s="29"/>
      <c r="W34" s="28"/>
      <c r="X34" s="29"/>
      <c r="Y34" s="28"/>
      <c r="Z34" s="29"/>
      <c r="AA34" s="28"/>
      <c r="AB34" s="29"/>
      <c r="AC34" s="28"/>
      <c r="AD34" s="38"/>
      <c r="AE34" s="38"/>
    </row>
    <row r="35" spans="1:31" s="40" customFormat="1" ht="15" customHeight="1">
      <c r="A35" s="38"/>
      <c r="B35" s="78">
        <v>1990</v>
      </c>
      <c r="C35" s="78"/>
      <c r="D35" s="29"/>
      <c r="E35" s="28"/>
      <c r="F35" s="29"/>
      <c r="G35" s="28"/>
      <c r="H35" s="29"/>
      <c r="I35" s="29"/>
      <c r="J35" s="28"/>
      <c r="K35" s="29"/>
      <c r="L35" s="28"/>
      <c r="M35" s="29"/>
      <c r="N35" s="28"/>
      <c r="O35" s="29"/>
      <c r="P35" s="28"/>
      <c r="Q35" s="29"/>
      <c r="R35" s="28"/>
      <c r="S35" s="29"/>
      <c r="T35" s="29"/>
      <c r="U35" s="28"/>
      <c r="V35" s="29"/>
      <c r="W35" s="28"/>
      <c r="X35" s="29"/>
      <c r="Y35" s="28"/>
      <c r="Z35" s="29"/>
      <c r="AA35" s="28"/>
      <c r="AB35" s="29"/>
      <c r="AC35" s="28"/>
      <c r="AD35" s="38"/>
      <c r="AE35" s="38"/>
    </row>
    <row r="36" spans="1:31" s="40" customFormat="1" ht="15" customHeight="1">
      <c r="A36" s="38"/>
      <c r="B36" s="78">
        <v>1991</v>
      </c>
      <c r="C36" s="78"/>
      <c r="D36" s="29"/>
      <c r="E36" s="28"/>
      <c r="F36" s="29"/>
      <c r="G36" s="28"/>
      <c r="H36" s="29"/>
      <c r="I36" s="29"/>
      <c r="J36" s="28"/>
      <c r="K36" s="29"/>
      <c r="L36" s="28"/>
      <c r="M36" s="29"/>
      <c r="N36" s="28"/>
      <c r="O36" s="29"/>
      <c r="P36" s="28"/>
      <c r="Q36" s="29"/>
      <c r="R36" s="28"/>
      <c r="S36" s="29"/>
      <c r="T36" s="29"/>
      <c r="U36" s="28"/>
      <c r="V36" s="29"/>
      <c r="W36" s="28"/>
      <c r="X36" s="29"/>
      <c r="Y36" s="28"/>
      <c r="Z36" s="29"/>
      <c r="AA36" s="28"/>
      <c r="AB36" s="29"/>
      <c r="AC36" s="28"/>
      <c r="AD36" s="38"/>
      <c r="AE36" s="38"/>
    </row>
    <row r="37" spans="1:31" s="40" customFormat="1" ht="15" customHeight="1">
      <c r="A37" s="38"/>
      <c r="B37" s="78">
        <v>1992</v>
      </c>
      <c r="C37" s="78"/>
      <c r="D37" s="29"/>
      <c r="E37" s="28"/>
      <c r="F37" s="29"/>
      <c r="G37" s="28"/>
      <c r="H37" s="29"/>
      <c r="I37" s="29"/>
      <c r="J37" s="28"/>
      <c r="K37" s="29"/>
      <c r="L37" s="28"/>
      <c r="M37" s="29"/>
      <c r="N37" s="28"/>
      <c r="O37" s="29"/>
      <c r="P37" s="28"/>
      <c r="Q37" s="29"/>
      <c r="R37" s="28"/>
      <c r="S37" s="29"/>
      <c r="T37" s="29"/>
      <c r="U37" s="28"/>
      <c r="V37" s="29"/>
      <c r="W37" s="28"/>
      <c r="X37" s="29"/>
      <c r="Y37" s="28"/>
      <c r="Z37" s="29"/>
      <c r="AA37" s="28"/>
      <c r="AB37" s="29"/>
      <c r="AC37" s="28"/>
      <c r="AD37" s="38"/>
      <c r="AE37" s="38"/>
    </row>
    <row r="38" spans="1:31" s="40" customFormat="1" ht="15" customHeight="1">
      <c r="A38" s="38"/>
      <c r="B38" s="78">
        <v>1993</v>
      </c>
      <c r="C38" s="78"/>
      <c r="D38" s="29"/>
      <c r="E38" s="28"/>
      <c r="F38" s="29"/>
      <c r="G38" s="28"/>
      <c r="H38" s="29"/>
      <c r="I38" s="29"/>
      <c r="J38" s="28"/>
      <c r="K38" s="29"/>
      <c r="L38" s="28"/>
      <c r="M38" s="29"/>
      <c r="N38" s="28"/>
      <c r="O38" s="29"/>
      <c r="P38" s="28"/>
      <c r="Q38" s="29"/>
      <c r="R38" s="28"/>
      <c r="S38" s="29"/>
      <c r="T38" s="29"/>
      <c r="U38" s="28"/>
      <c r="V38" s="29"/>
      <c r="W38" s="28"/>
      <c r="X38" s="29"/>
      <c r="Y38" s="28"/>
      <c r="Z38" s="29"/>
      <c r="AA38" s="28"/>
      <c r="AB38" s="29"/>
      <c r="AC38" s="28"/>
      <c r="AD38" s="38"/>
      <c r="AE38" s="38"/>
    </row>
    <row r="39" spans="1:31" s="40" customFormat="1" ht="15" customHeight="1">
      <c r="A39" s="38"/>
      <c r="B39" s="78">
        <v>1994</v>
      </c>
      <c r="C39" s="78"/>
      <c r="D39" s="29"/>
      <c r="E39" s="28"/>
      <c r="F39" s="29"/>
      <c r="G39" s="28"/>
      <c r="H39" s="29"/>
      <c r="I39" s="29"/>
      <c r="J39" s="28"/>
      <c r="K39" s="29"/>
      <c r="L39" s="28"/>
      <c r="M39" s="29"/>
      <c r="N39" s="28"/>
      <c r="O39" s="29"/>
      <c r="P39" s="28"/>
      <c r="Q39" s="29"/>
      <c r="R39" s="28"/>
      <c r="S39" s="29"/>
      <c r="T39" s="29"/>
      <c r="U39" s="28"/>
      <c r="V39" s="29"/>
      <c r="W39" s="28"/>
      <c r="X39" s="29"/>
      <c r="Y39" s="28"/>
      <c r="Z39" s="29"/>
      <c r="AA39" s="28"/>
      <c r="AB39" s="29"/>
      <c r="AC39" s="28"/>
      <c r="AD39" s="38"/>
      <c r="AE39" s="38"/>
    </row>
    <row r="40" spans="1:31" s="40" customFormat="1" ht="15" customHeight="1">
      <c r="A40" s="38"/>
      <c r="B40" s="78">
        <v>1995</v>
      </c>
      <c r="C40" s="78"/>
      <c r="D40" s="29"/>
      <c r="E40" s="28"/>
      <c r="F40" s="29"/>
      <c r="G40" s="28"/>
      <c r="H40" s="29"/>
      <c r="I40" s="29"/>
      <c r="J40" s="28"/>
      <c r="K40" s="29"/>
      <c r="L40" s="28"/>
      <c r="M40" s="29"/>
      <c r="N40" s="28"/>
      <c r="O40" s="29"/>
      <c r="P40" s="28"/>
      <c r="Q40" s="29"/>
      <c r="R40" s="28"/>
      <c r="S40" s="29"/>
      <c r="T40" s="29"/>
      <c r="U40" s="28"/>
      <c r="V40" s="29"/>
      <c r="W40" s="28"/>
      <c r="X40" s="29"/>
      <c r="Y40" s="28"/>
      <c r="Z40" s="29"/>
      <c r="AA40" s="28"/>
      <c r="AB40" s="29"/>
      <c r="AC40" s="28"/>
      <c r="AD40" s="38"/>
      <c r="AE40" s="38"/>
    </row>
    <row r="41" spans="1:31" s="40" customFormat="1" ht="15" customHeight="1">
      <c r="A41" s="38"/>
      <c r="B41" s="78">
        <v>1996</v>
      </c>
      <c r="C41" s="78"/>
      <c r="D41" s="29"/>
      <c r="E41" s="28"/>
      <c r="F41" s="29"/>
      <c r="G41" s="28"/>
      <c r="H41" s="29"/>
      <c r="I41" s="29"/>
      <c r="J41" s="28"/>
      <c r="K41" s="29"/>
      <c r="L41" s="28"/>
      <c r="M41" s="29"/>
      <c r="N41" s="28"/>
      <c r="O41" s="29"/>
      <c r="P41" s="28"/>
      <c r="Q41" s="29"/>
      <c r="R41" s="28"/>
      <c r="S41" s="29"/>
      <c r="T41" s="29"/>
      <c r="U41" s="28"/>
      <c r="V41" s="29"/>
      <c r="W41" s="28"/>
      <c r="X41" s="29"/>
      <c r="Y41" s="28"/>
      <c r="Z41" s="29"/>
      <c r="AA41" s="28"/>
      <c r="AB41" s="29"/>
      <c r="AC41" s="28"/>
      <c r="AD41" s="38"/>
      <c r="AE41" s="38"/>
    </row>
    <row r="42" spans="1:31" s="40" customFormat="1" ht="15" customHeight="1">
      <c r="A42" s="38"/>
      <c r="B42" s="78">
        <v>1997</v>
      </c>
      <c r="C42" s="78"/>
      <c r="D42" s="29"/>
      <c r="E42" s="28"/>
      <c r="F42" s="29"/>
      <c r="G42" s="28"/>
      <c r="H42" s="29"/>
      <c r="I42" s="29"/>
      <c r="J42" s="28"/>
      <c r="K42" s="29"/>
      <c r="L42" s="28"/>
      <c r="M42" s="29"/>
      <c r="N42" s="28"/>
      <c r="O42" s="29"/>
      <c r="P42" s="28"/>
      <c r="Q42" s="29"/>
      <c r="R42" s="28"/>
      <c r="S42" s="29"/>
      <c r="T42" s="29"/>
      <c r="U42" s="28"/>
      <c r="V42" s="29"/>
      <c r="W42" s="28"/>
      <c r="X42" s="29"/>
      <c r="Y42" s="28"/>
      <c r="Z42" s="29"/>
      <c r="AA42" s="28"/>
      <c r="AB42" s="29"/>
      <c r="AC42" s="28"/>
      <c r="AD42" s="38"/>
      <c r="AE42" s="38"/>
    </row>
    <row r="43" spans="1:31" s="40" customFormat="1" ht="15" customHeight="1">
      <c r="A43" s="38"/>
      <c r="B43" s="78">
        <v>1998</v>
      </c>
      <c r="C43" s="78"/>
      <c r="D43" s="29"/>
      <c r="E43" s="28"/>
      <c r="F43" s="29"/>
      <c r="G43" s="28"/>
      <c r="H43" s="29"/>
      <c r="I43" s="29"/>
      <c r="J43" s="28"/>
      <c r="K43" s="29"/>
      <c r="L43" s="28"/>
      <c r="M43" s="29"/>
      <c r="N43" s="28"/>
      <c r="O43" s="29"/>
      <c r="P43" s="28"/>
      <c r="Q43" s="29"/>
      <c r="R43" s="28"/>
      <c r="S43" s="29"/>
      <c r="T43" s="29"/>
      <c r="U43" s="28"/>
      <c r="V43" s="29"/>
      <c r="W43" s="28"/>
      <c r="X43" s="29"/>
      <c r="Y43" s="28"/>
      <c r="Z43" s="29"/>
      <c r="AA43" s="28"/>
      <c r="AB43" s="29"/>
      <c r="AC43" s="28"/>
      <c r="AD43" s="38"/>
      <c r="AE43" s="38"/>
    </row>
    <row r="44" spans="1:31" s="40" customFormat="1" ht="15" customHeight="1">
      <c r="A44" s="38"/>
      <c r="B44" s="78">
        <v>1999</v>
      </c>
      <c r="C44" s="78"/>
      <c r="D44" s="29"/>
      <c r="E44" s="28"/>
      <c r="F44" s="29"/>
      <c r="G44" s="28"/>
      <c r="H44" s="29"/>
      <c r="I44" s="29"/>
      <c r="J44" s="28"/>
      <c r="K44" s="29"/>
      <c r="L44" s="28"/>
      <c r="M44" s="29"/>
      <c r="N44" s="28"/>
      <c r="O44" s="29"/>
      <c r="P44" s="28"/>
      <c r="Q44" s="29"/>
      <c r="R44" s="28"/>
      <c r="S44" s="29"/>
      <c r="T44" s="29"/>
      <c r="U44" s="28"/>
      <c r="V44" s="29"/>
      <c r="W44" s="28"/>
      <c r="X44" s="29"/>
      <c r="Y44" s="28"/>
      <c r="Z44" s="29"/>
      <c r="AA44" s="28"/>
      <c r="AB44" s="29"/>
      <c r="AC44" s="28"/>
      <c r="AD44" s="38"/>
      <c r="AE44" s="38"/>
    </row>
    <row r="45" spans="1:31" s="40" customFormat="1" ht="15" customHeight="1">
      <c r="A45" s="38"/>
      <c r="B45" s="78">
        <v>2000</v>
      </c>
      <c r="C45" s="78"/>
      <c r="D45" s="29"/>
      <c r="E45" s="28"/>
      <c r="F45" s="29"/>
      <c r="G45" s="28"/>
      <c r="H45" s="29"/>
      <c r="I45" s="29"/>
      <c r="J45" s="28"/>
      <c r="K45" s="29"/>
      <c r="L45" s="28"/>
      <c r="M45" s="29"/>
      <c r="N45" s="28"/>
      <c r="O45" s="29"/>
      <c r="P45" s="28"/>
      <c r="Q45" s="29"/>
      <c r="R45" s="28"/>
      <c r="S45" s="29"/>
      <c r="T45" s="29"/>
      <c r="U45" s="28"/>
      <c r="V45" s="29"/>
      <c r="W45" s="28"/>
      <c r="X45" s="29"/>
      <c r="Y45" s="28"/>
      <c r="Z45" s="29"/>
      <c r="AA45" s="28"/>
      <c r="AB45" s="29"/>
      <c r="AC45" s="28"/>
      <c r="AD45" s="38"/>
      <c r="AE45" s="38"/>
    </row>
    <row r="46" spans="1:31" s="40" customFormat="1" ht="15" customHeight="1">
      <c r="A46" s="38"/>
      <c r="B46" s="78">
        <v>2001</v>
      </c>
      <c r="C46" s="78"/>
      <c r="D46" s="29"/>
      <c r="E46" s="28"/>
      <c r="F46" s="29"/>
      <c r="G46" s="28"/>
      <c r="H46" s="29"/>
      <c r="I46" s="29"/>
      <c r="J46" s="28"/>
      <c r="K46" s="29"/>
      <c r="L46" s="28"/>
      <c r="M46" s="29"/>
      <c r="N46" s="28"/>
      <c r="O46" s="29"/>
      <c r="P46" s="28"/>
      <c r="Q46" s="29"/>
      <c r="R46" s="28"/>
      <c r="S46" s="29"/>
      <c r="T46" s="29"/>
      <c r="U46" s="28"/>
      <c r="V46" s="29"/>
      <c r="W46" s="28"/>
      <c r="X46" s="29"/>
      <c r="Y46" s="28"/>
      <c r="Z46" s="29"/>
      <c r="AA46" s="28"/>
      <c r="AB46" s="29"/>
      <c r="AC46" s="28"/>
      <c r="AD46" s="38"/>
      <c r="AE46" s="38"/>
    </row>
    <row r="47" spans="1:31" s="40" customFormat="1" ht="15" customHeight="1">
      <c r="A47" s="38"/>
      <c r="B47" s="78">
        <v>2002</v>
      </c>
      <c r="C47" s="78"/>
      <c r="D47" s="5"/>
      <c r="E47" s="5" t="s">
        <v>8</v>
      </c>
      <c r="F47" s="5"/>
      <c r="G47" s="5" t="s">
        <v>8</v>
      </c>
      <c r="H47" s="5"/>
      <c r="I47" s="5"/>
      <c r="J47" s="5" t="s">
        <v>8</v>
      </c>
      <c r="K47" s="5"/>
      <c r="L47" s="5" t="s">
        <v>8</v>
      </c>
      <c r="M47" s="5"/>
      <c r="N47" s="5" t="s">
        <v>8</v>
      </c>
      <c r="O47" s="5"/>
      <c r="P47" s="5" t="s">
        <v>8</v>
      </c>
      <c r="Q47" s="5"/>
      <c r="R47" s="5" t="s">
        <v>8</v>
      </c>
      <c r="S47" s="5"/>
      <c r="T47" s="5"/>
      <c r="U47" s="5" t="s">
        <v>8</v>
      </c>
      <c r="V47" s="5">
        <v>10.11</v>
      </c>
      <c r="W47" s="5" t="s">
        <v>11</v>
      </c>
      <c r="X47" s="5">
        <v>9.1</v>
      </c>
      <c r="Y47" s="5" t="s">
        <v>9</v>
      </c>
      <c r="Z47" s="5">
        <v>17.71</v>
      </c>
      <c r="AA47" s="5" t="s">
        <v>8</v>
      </c>
      <c r="AB47" s="5">
        <v>21.33</v>
      </c>
      <c r="AC47" s="5"/>
      <c r="AE47" s="38"/>
    </row>
    <row r="48" spans="1:31" s="40" customFormat="1" ht="15" customHeight="1">
      <c r="A48" s="38"/>
      <c r="B48" s="78">
        <v>2003</v>
      </c>
      <c r="C48" s="78"/>
      <c r="D48" s="5">
        <v>21.54</v>
      </c>
      <c r="E48" s="5" t="s">
        <v>8</v>
      </c>
      <c r="F48" s="5">
        <v>22.07</v>
      </c>
      <c r="G48" s="5" t="s">
        <v>8</v>
      </c>
      <c r="H48" s="73">
        <v>18.52</v>
      </c>
      <c r="I48" s="73"/>
      <c r="J48" s="5" t="s">
        <v>8</v>
      </c>
      <c r="K48" s="5">
        <v>11.89</v>
      </c>
      <c r="L48" s="5" t="s">
        <v>8</v>
      </c>
      <c r="M48" s="5">
        <v>14.38</v>
      </c>
      <c r="N48" s="5" t="s">
        <v>8</v>
      </c>
      <c r="O48" s="5">
        <v>3.88</v>
      </c>
      <c r="P48" s="5" t="s">
        <v>8</v>
      </c>
      <c r="Q48" s="5">
        <v>1.1000000000000001</v>
      </c>
      <c r="R48" s="5" t="s">
        <v>8</v>
      </c>
      <c r="S48" s="73">
        <v>2.46</v>
      </c>
      <c r="T48" s="73"/>
      <c r="U48" s="5" t="s">
        <v>8</v>
      </c>
      <c r="V48" s="5">
        <v>5.05</v>
      </c>
      <c r="W48" s="5" t="s">
        <v>8</v>
      </c>
      <c r="X48" s="5">
        <v>17.89</v>
      </c>
      <c r="Y48" s="5" t="s">
        <v>8</v>
      </c>
      <c r="Z48" s="5">
        <v>19.55</v>
      </c>
      <c r="AA48" s="5" t="s">
        <v>8</v>
      </c>
      <c r="AB48" s="5">
        <v>20.87</v>
      </c>
      <c r="AC48" s="5"/>
      <c r="AE48" s="38"/>
    </row>
    <row r="49" spans="1:31" s="40" customFormat="1" ht="15" customHeight="1">
      <c r="A49" s="38"/>
      <c r="B49" s="78">
        <v>2004</v>
      </c>
      <c r="C49" s="78"/>
      <c r="D49" s="5">
        <v>22.24</v>
      </c>
      <c r="E49" s="5" t="s">
        <v>8</v>
      </c>
      <c r="F49" s="5">
        <v>17.16</v>
      </c>
      <c r="G49" s="5" t="s">
        <v>8</v>
      </c>
      <c r="H49" s="73">
        <v>13.57</v>
      </c>
      <c r="I49" s="73"/>
      <c r="J49" s="5" t="s">
        <v>8</v>
      </c>
      <c r="K49" s="5">
        <v>8.0399999999999991</v>
      </c>
      <c r="L49" s="5" t="s">
        <v>8</v>
      </c>
      <c r="M49" s="5">
        <v>11.65</v>
      </c>
      <c r="N49" s="5" t="s">
        <v>8</v>
      </c>
      <c r="O49" s="5">
        <v>5.38</v>
      </c>
      <c r="P49" s="5" t="s">
        <v>9</v>
      </c>
      <c r="Q49" s="5">
        <v>1.67</v>
      </c>
      <c r="R49" s="5" t="s">
        <v>8</v>
      </c>
      <c r="S49" s="73">
        <v>1.52</v>
      </c>
      <c r="T49" s="73"/>
      <c r="U49" s="5" t="s">
        <v>8</v>
      </c>
      <c r="V49" s="5">
        <v>5.12</v>
      </c>
      <c r="W49" s="5" t="s">
        <v>8</v>
      </c>
      <c r="X49" s="5">
        <v>14.02</v>
      </c>
      <c r="Y49" s="5" t="s">
        <v>8</v>
      </c>
      <c r="Z49" s="5">
        <v>16.77</v>
      </c>
      <c r="AA49" s="5" t="s">
        <v>8</v>
      </c>
      <c r="AB49" s="5">
        <v>20.65</v>
      </c>
      <c r="AC49" s="5"/>
      <c r="AE49" s="38"/>
    </row>
    <row r="50" spans="1:31" ht="15" customHeight="1">
      <c r="A50" s="2"/>
      <c r="B50" s="78">
        <v>2005</v>
      </c>
      <c r="C50" s="78"/>
      <c r="D50" s="4">
        <v>20.63</v>
      </c>
      <c r="E50" s="3" t="s">
        <v>8</v>
      </c>
      <c r="F50" s="4">
        <v>15.8</v>
      </c>
      <c r="G50" s="3" t="s">
        <v>8</v>
      </c>
      <c r="H50" s="73">
        <v>12.68</v>
      </c>
      <c r="I50" s="73"/>
      <c r="J50" s="3" t="s">
        <v>8</v>
      </c>
      <c r="K50" s="4">
        <v>11.57</v>
      </c>
      <c r="L50" s="3" t="s">
        <v>8</v>
      </c>
      <c r="M50" s="4">
        <v>4.41</v>
      </c>
      <c r="N50" s="3" t="s">
        <v>8</v>
      </c>
      <c r="O50" s="4">
        <v>1.83</v>
      </c>
      <c r="P50" s="3" t="s">
        <v>8</v>
      </c>
      <c r="Q50" s="4">
        <v>1.8900000000000001</v>
      </c>
      <c r="R50" s="3" t="s">
        <v>8</v>
      </c>
      <c r="S50" s="73">
        <v>2.19</v>
      </c>
      <c r="T50" s="73"/>
      <c r="U50" s="3" t="s">
        <v>9</v>
      </c>
      <c r="V50" s="4">
        <v>6.86</v>
      </c>
      <c r="W50" s="3" t="s">
        <v>8</v>
      </c>
      <c r="X50" s="4">
        <v>14.39</v>
      </c>
      <c r="Y50" s="3" t="s">
        <v>8</v>
      </c>
      <c r="Z50" s="4">
        <v>20.25</v>
      </c>
      <c r="AA50" s="3" t="s">
        <v>8</v>
      </c>
      <c r="AB50" s="4">
        <v>21.21</v>
      </c>
      <c r="AC50" s="3" t="s">
        <v>8</v>
      </c>
      <c r="AD50" s="2"/>
      <c r="AE50" s="2"/>
    </row>
    <row r="51" spans="1:31" ht="15" customHeight="1">
      <c r="A51" s="2"/>
      <c r="B51" s="78">
        <v>2006</v>
      </c>
      <c r="C51" s="78"/>
      <c r="D51" s="4">
        <v>23.31</v>
      </c>
      <c r="E51" s="3" t="s">
        <v>8</v>
      </c>
      <c r="F51" s="4">
        <v>21.82</v>
      </c>
      <c r="G51" s="3" t="s">
        <v>8</v>
      </c>
      <c r="H51" s="73">
        <v>17.12</v>
      </c>
      <c r="I51" s="73"/>
      <c r="J51" s="3" t="s">
        <v>8</v>
      </c>
      <c r="K51" s="4">
        <v>11.91</v>
      </c>
      <c r="L51" s="3" t="s">
        <v>8</v>
      </c>
      <c r="M51" s="4">
        <v>12.09</v>
      </c>
      <c r="N51" s="3" t="s">
        <v>8</v>
      </c>
      <c r="O51" s="4">
        <v>2.9</v>
      </c>
      <c r="P51" s="3" t="s">
        <v>8</v>
      </c>
      <c r="Q51" s="4"/>
      <c r="R51" s="3" t="s">
        <v>8</v>
      </c>
      <c r="S51" s="73"/>
      <c r="T51" s="73"/>
      <c r="U51" s="3" t="s">
        <v>8</v>
      </c>
      <c r="V51" s="4"/>
      <c r="W51" s="3" t="s">
        <v>8</v>
      </c>
      <c r="X51" s="4"/>
      <c r="Y51" s="3" t="s">
        <v>8</v>
      </c>
      <c r="Z51" s="4"/>
      <c r="AA51" s="3" t="s">
        <v>8</v>
      </c>
      <c r="AB51" s="4"/>
      <c r="AC51" s="3" t="s">
        <v>8</v>
      </c>
      <c r="AD51" s="2"/>
      <c r="AE51" s="2"/>
    </row>
    <row r="52" spans="1:31" ht="15" customHeight="1">
      <c r="A52" s="2"/>
      <c r="B52" s="78">
        <v>2007</v>
      </c>
      <c r="C52" s="78"/>
      <c r="D52" s="4">
        <v>21.09</v>
      </c>
      <c r="E52" s="3" t="s">
        <v>8</v>
      </c>
      <c r="F52" s="4">
        <v>19.809999999999999</v>
      </c>
      <c r="G52" s="3" t="s">
        <v>8</v>
      </c>
      <c r="H52" s="73">
        <v>17.34</v>
      </c>
      <c r="I52" s="73"/>
      <c r="J52" s="3" t="s">
        <v>8</v>
      </c>
      <c r="K52" s="4">
        <v>15.64</v>
      </c>
      <c r="L52" s="3" t="s">
        <v>8</v>
      </c>
      <c r="M52" s="4">
        <v>13.93</v>
      </c>
      <c r="N52" s="3" t="s">
        <v>8</v>
      </c>
      <c r="O52" s="4">
        <v>10.43</v>
      </c>
      <c r="P52" s="3" t="s">
        <v>8</v>
      </c>
      <c r="Q52" s="4">
        <v>7.22</v>
      </c>
      <c r="R52" s="3" t="s">
        <v>9</v>
      </c>
      <c r="S52" s="73">
        <v>6.35</v>
      </c>
      <c r="T52" s="73"/>
      <c r="U52" s="3" t="s">
        <v>9</v>
      </c>
      <c r="V52" s="4">
        <v>10.44</v>
      </c>
      <c r="W52" s="3" t="s">
        <v>8</v>
      </c>
      <c r="X52" s="4">
        <v>24.92</v>
      </c>
      <c r="Y52" s="3" t="s">
        <v>8</v>
      </c>
      <c r="Z52" s="4">
        <v>20.350000000000001</v>
      </c>
      <c r="AA52" s="3" t="s">
        <v>8</v>
      </c>
      <c r="AB52" s="4">
        <v>20.94</v>
      </c>
      <c r="AC52" s="3" t="s">
        <v>8</v>
      </c>
      <c r="AD52" s="2"/>
      <c r="AE52" s="2"/>
    </row>
    <row r="53" spans="1:31" ht="15" customHeight="1">
      <c r="A53" s="2"/>
      <c r="B53" s="78">
        <v>2008</v>
      </c>
      <c r="C53" s="78"/>
      <c r="D53" s="4">
        <v>20.25</v>
      </c>
      <c r="E53" s="3" t="s">
        <v>8</v>
      </c>
      <c r="F53" s="4">
        <v>18.309999999999999</v>
      </c>
      <c r="G53" s="3" t="s">
        <v>8</v>
      </c>
      <c r="H53" s="73">
        <v>12.03</v>
      </c>
      <c r="I53" s="73"/>
      <c r="J53" s="3" t="s">
        <v>8</v>
      </c>
      <c r="K53" s="4">
        <v>11.6</v>
      </c>
      <c r="L53" s="3" t="s">
        <v>8</v>
      </c>
      <c r="M53" s="4">
        <v>13.28</v>
      </c>
      <c r="N53" s="3" t="s">
        <v>9</v>
      </c>
      <c r="O53" s="4">
        <v>5.4</v>
      </c>
      <c r="P53" s="3" t="s">
        <v>10</v>
      </c>
      <c r="Q53" s="4">
        <v>4.55</v>
      </c>
      <c r="R53" s="3" t="s">
        <v>8</v>
      </c>
      <c r="S53" s="73">
        <v>4.7</v>
      </c>
      <c r="T53" s="73"/>
      <c r="U53" s="3" t="s">
        <v>9</v>
      </c>
      <c r="V53" s="4">
        <v>5.7</v>
      </c>
      <c r="W53" s="3" t="s">
        <v>8</v>
      </c>
      <c r="X53" s="4">
        <v>22.37</v>
      </c>
      <c r="Y53" s="3" t="s">
        <v>8</v>
      </c>
      <c r="Z53" s="4">
        <v>13.96</v>
      </c>
      <c r="AA53" s="3" t="s">
        <v>8</v>
      </c>
      <c r="AB53" s="4">
        <v>7.9399999999999995</v>
      </c>
      <c r="AC53" s="3" t="s">
        <v>8</v>
      </c>
      <c r="AD53" s="2"/>
      <c r="AE53" s="2"/>
    </row>
    <row r="54" spans="1:31" ht="15" customHeight="1">
      <c r="A54" s="2"/>
      <c r="B54" s="78">
        <v>2009</v>
      </c>
      <c r="C54" s="78"/>
      <c r="D54" s="4">
        <v>18.600000000000001</v>
      </c>
      <c r="E54" s="3" t="s">
        <v>8</v>
      </c>
      <c r="F54" s="4">
        <v>17.34</v>
      </c>
      <c r="G54" s="3" t="s">
        <v>8</v>
      </c>
      <c r="H54" s="73">
        <v>13.09</v>
      </c>
      <c r="I54" s="73"/>
      <c r="J54" s="3" t="s">
        <v>8</v>
      </c>
      <c r="K54" s="4">
        <v>10.92</v>
      </c>
      <c r="L54" s="3" t="s">
        <v>9</v>
      </c>
      <c r="M54" s="4">
        <v>11.2</v>
      </c>
      <c r="N54" s="3" t="s">
        <v>8</v>
      </c>
      <c r="O54" s="4">
        <v>10.93</v>
      </c>
      <c r="P54" s="3" t="s">
        <v>8</v>
      </c>
      <c r="Q54" s="4">
        <v>6.7</v>
      </c>
      <c r="R54" s="3" t="s">
        <v>8</v>
      </c>
      <c r="S54" s="73">
        <v>13.25</v>
      </c>
      <c r="T54" s="73"/>
      <c r="U54" s="3" t="s">
        <v>8</v>
      </c>
      <c r="V54" s="4">
        <v>13.12</v>
      </c>
      <c r="W54" s="3" t="s">
        <v>8</v>
      </c>
      <c r="X54" s="4">
        <v>22.36</v>
      </c>
      <c r="Y54" s="3" t="s">
        <v>8</v>
      </c>
      <c r="Z54" s="4">
        <v>25.41</v>
      </c>
      <c r="AA54" s="3" t="s">
        <v>8</v>
      </c>
      <c r="AB54" s="4">
        <v>25.75</v>
      </c>
      <c r="AC54" s="3" t="s">
        <v>8</v>
      </c>
      <c r="AD54" s="2"/>
      <c r="AE54" s="2"/>
    </row>
    <row r="55" spans="1:31" ht="15" customHeight="1">
      <c r="A55" s="2"/>
      <c r="B55" s="78">
        <v>2010</v>
      </c>
      <c r="C55" s="78"/>
      <c r="D55" s="4">
        <v>18.559999999999999</v>
      </c>
      <c r="E55" s="3" t="s">
        <v>8</v>
      </c>
      <c r="F55" s="4">
        <v>15.6</v>
      </c>
      <c r="G55" s="3" t="s">
        <v>8</v>
      </c>
      <c r="H55" s="73">
        <v>16.329999999999998</v>
      </c>
      <c r="I55" s="73"/>
      <c r="J55" s="3" t="s">
        <v>8</v>
      </c>
      <c r="K55" s="4">
        <v>13.72</v>
      </c>
      <c r="L55" s="3" t="s">
        <v>8</v>
      </c>
      <c r="M55" s="4">
        <v>9.35</v>
      </c>
      <c r="N55" s="3" t="s">
        <v>8</v>
      </c>
      <c r="O55" s="4">
        <v>11.17</v>
      </c>
      <c r="P55" s="3" t="s">
        <v>8</v>
      </c>
      <c r="Q55" s="4">
        <v>9.9700000000000006</v>
      </c>
      <c r="R55" s="3" t="s">
        <v>8</v>
      </c>
      <c r="S55" s="73">
        <v>10.029999999999999</v>
      </c>
      <c r="T55" s="73"/>
      <c r="U55" s="3" t="s">
        <v>9</v>
      </c>
      <c r="V55" s="4">
        <v>11.95</v>
      </c>
      <c r="W55" s="3" t="s">
        <v>8</v>
      </c>
      <c r="X55" s="4">
        <v>12.09</v>
      </c>
      <c r="Y55" s="3" t="s">
        <v>8</v>
      </c>
      <c r="Z55" s="4">
        <v>14.29</v>
      </c>
      <c r="AA55" s="3" t="s">
        <v>8</v>
      </c>
      <c r="AB55" s="4">
        <v>15.08</v>
      </c>
      <c r="AC55" s="3" t="s">
        <v>8</v>
      </c>
      <c r="AD55" s="2"/>
      <c r="AE55" s="2"/>
    </row>
    <row r="56" spans="1:31" ht="15" customHeight="1">
      <c r="A56" s="2"/>
      <c r="B56" s="78">
        <v>2011</v>
      </c>
      <c r="C56" s="78"/>
      <c r="D56" s="4">
        <v>16.239999999999998</v>
      </c>
      <c r="E56" s="3" t="s">
        <v>8</v>
      </c>
      <c r="F56" s="4"/>
      <c r="G56" s="3" t="s">
        <v>8</v>
      </c>
      <c r="H56" s="73"/>
      <c r="I56" s="73"/>
      <c r="J56" s="3" t="s">
        <v>8</v>
      </c>
      <c r="K56" s="4"/>
      <c r="L56" s="3" t="s">
        <v>8</v>
      </c>
      <c r="M56" s="4"/>
      <c r="N56" s="3" t="s">
        <v>8</v>
      </c>
      <c r="O56" s="4"/>
      <c r="P56" s="3" t="s">
        <v>8</v>
      </c>
      <c r="Q56" s="4"/>
      <c r="R56" s="3" t="s">
        <v>8</v>
      </c>
      <c r="S56" s="73"/>
      <c r="T56" s="73"/>
      <c r="U56" s="3" t="s">
        <v>8</v>
      </c>
      <c r="V56" s="4"/>
      <c r="W56" s="3" t="s">
        <v>8</v>
      </c>
      <c r="X56" s="4"/>
      <c r="Y56" s="3" t="s">
        <v>8</v>
      </c>
      <c r="Z56" s="4"/>
      <c r="AA56" s="3" t="s">
        <v>8</v>
      </c>
      <c r="AB56" s="4"/>
      <c r="AC56" s="3" t="s">
        <v>8</v>
      </c>
      <c r="AD56" s="2"/>
      <c r="AE56" s="2"/>
    </row>
    <row r="57" spans="1:31" ht="15" customHeight="1">
      <c r="A57" s="2"/>
      <c r="B57" s="78">
        <v>2012</v>
      </c>
      <c r="C57" s="78"/>
      <c r="D57" s="4"/>
      <c r="E57" s="3" t="s">
        <v>8</v>
      </c>
      <c r="F57" s="4"/>
      <c r="G57" s="3" t="s">
        <v>8</v>
      </c>
      <c r="H57" s="73"/>
      <c r="I57" s="73"/>
      <c r="J57" s="3" t="s">
        <v>8</v>
      </c>
      <c r="K57" s="4">
        <v>11.34</v>
      </c>
      <c r="L57" s="3" t="s">
        <v>8</v>
      </c>
      <c r="M57" s="4">
        <v>11</v>
      </c>
      <c r="N57" s="3" t="s">
        <v>8</v>
      </c>
      <c r="O57" s="4">
        <v>13.8</v>
      </c>
      <c r="P57" s="3" t="s">
        <v>8</v>
      </c>
      <c r="Q57" s="4">
        <v>14.39</v>
      </c>
      <c r="R57" s="3" t="s">
        <v>8</v>
      </c>
      <c r="S57" s="73">
        <v>14.83</v>
      </c>
      <c r="T57" s="73"/>
      <c r="U57" s="3" t="s">
        <v>8</v>
      </c>
      <c r="V57" s="4">
        <v>17.489999999999998</v>
      </c>
      <c r="W57" s="3" t="s">
        <v>8</v>
      </c>
      <c r="X57" s="4">
        <v>19.34</v>
      </c>
      <c r="Y57" s="3" t="s">
        <v>8</v>
      </c>
      <c r="Z57" s="4">
        <v>18.690000000000001</v>
      </c>
      <c r="AA57" s="3" t="s">
        <v>8</v>
      </c>
      <c r="AB57" s="4">
        <v>18.89</v>
      </c>
      <c r="AC57" s="3" t="s">
        <v>8</v>
      </c>
      <c r="AD57" s="2"/>
      <c r="AE57" s="2"/>
    </row>
    <row r="58" spans="1:31" ht="15" customHeight="1">
      <c r="A58" s="2"/>
      <c r="B58" s="78">
        <v>2013</v>
      </c>
      <c r="C58" s="78"/>
      <c r="D58" s="4">
        <v>18.27</v>
      </c>
      <c r="E58" s="3" t="s">
        <v>8</v>
      </c>
      <c r="F58" s="4">
        <v>14.54</v>
      </c>
      <c r="G58" s="3" t="s">
        <v>8</v>
      </c>
      <c r="H58" s="73">
        <v>10.42</v>
      </c>
      <c r="I58" s="73"/>
      <c r="J58" s="3" t="s">
        <v>8</v>
      </c>
      <c r="K58" s="4">
        <v>9.5500000000000007</v>
      </c>
      <c r="L58" s="3" t="s">
        <v>8</v>
      </c>
      <c r="M58" s="4">
        <v>11.41</v>
      </c>
      <c r="N58" s="3" t="s">
        <v>8</v>
      </c>
      <c r="O58" s="4"/>
      <c r="P58" s="3" t="s">
        <v>8</v>
      </c>
      <c r="Q58" s="4"/>
      <c r="R58" s="3" t="s">
        <v>8</v>
      </c>
      <c r="S58" s="73"/>
      <c r="T58" s="73"/>
      <c r="U58" s="3" t="s">
        <v>8</v>
      </c>
      <c r="V58" s="4"/>
      <c r="W58" s="3" t="s">
        <v>8</v>
      </c>
      <c r="X58" s="4">
        <v>21.34</v>
      </c>
      <c r="Y58" s="3" t="s">
        <v>8</v>
      </c>
      <c r="Z58" s="4">
        <v>20.93</v>
      </c>
      <c r="AA58" s="3" t="s">
        <v>8</v>
      </c>
      <c r="AB58" s="4">
        <v>19.850000000000001</v>
      </c>
      <c r="AC58" s="3" t="s">
        <v>8</v>
      </c>
      <c r="AD58" s="2"/>
      <c r="AE58" s="2"/>
    </row>
    <row r="59" spans="1:31" ht="15" customHeight="1">
      <c r="A59" s="2"/>
      <c r="B59" s="78">
        <v>2014</v>
      </c>
      <c r="C59" s="78"/>
      <c r="D59" s="4">
        <v>14.81</v>
      </c>
      <c r="E59" s="3" t="s">
        <v>8</v>
      </c>
      <c r="F59" s="4">
        <v>11.73</v>
      </c>
      <c r="G59" s="3" t="s">
        <v>8</v>
      </c>
      <c r="H59" s="73">
        <v>10.28</v>
      </c>
      <c r="I59" s="73"/>
      <c r="J59" s="3" t="s">
        <v>8</v>
      </c>
      <c r="K59" s="4">
        <v>9.9600000000000009</v>
      </c>
      <c r="L59" s="3" t="s">
        <v>8</v>
      </c>
      <c r="M59" s="4">
        <v>11.43</v>
      </c>
      <c r="N59" s="3" t="s">
        <v>8</v>
      </c>
      <c r="O59" s="4">
        <v>11.78</v>
      </c>
      <c r="P59" s="3" t="s">
        <v>8</v>
      </c>
      <c r="Q59" s="4">
        <v>11.57</v>
      </c>
      <c r="R59" s="3" t="s">
        <v>8</v>
      </c>
      <c r="S59" s="73">
        <v>3.95</v>
      </c>
      <c r="T59" s="73"/>
      <c r="U59" s="3" t="s">
        <v>8</v>
      </c>
      <c r="V59" s="4">
        <v>7.9</v>
      </c>
      <c r="W59" s="3" t="s">
        <v>8</v>
      </c>
      <c r="X59" s="4">
        <v>12.89</v>
      </c>
      <c r="Y59" s="3" t="s">
        <v>8</v>
      </c>
      <c r="Z59" s="4">
        <v>18.71</v>
      </c>
      <c r="AA59" s="3" t="s">
        <v>8</v>
      </c>
      <c r="AB59" s="4">
        <v>21.59</v>
      </c>
      <c r="AC59" s="3" t="s">
        <v>8</v>
      </c>
      <c r="AD59" s="2"/>
      <c r="AE59" s="2"/>
    </row>
    <row r="60" spans="1:31" ht="15" customHeight="1">
      <c r="A60" s="2"/>
      <c r="B60" s="6"/>
      <c r="C60" s="6">
        <v>2015</v>
      </c>
      <c r="D60" s="36">
        <v>17.11</v>
      </c>
      <c r="E60" s="34" t="s">
        <v>8</v>
      </c>
      <c r="F60" s="36">
        <v>14.29</v>
      </c>
      <c r="G60" s="34" t="s">
        <v>8</v>
      </c>
      <c r="H60" s="79">
        <v>10.91</v>
      </c>
      <c r="I60" s="79"/>
      <c r="J60" s="34" t="s">
        <v>8</v>
      </c>
      <c r="K60" s="36">
        <v>10.47</v>
      </c>
      <c r="L60" s="34" t="s">
        <v>8</v>
      </c>
      <c r="M60" s="36">
        <v>8.5</v>
      </c>
      <c r="N60" s="34" t="s">
        <v>8</v>
      </c>
      <c r="O60" s="36">
        <v>9.4499999999999993</v>
      </c>
      <c r="P60" s="6"/>
      <c r="Q60" s="5"/>
      <c r="R60" s="6"/>
      <c r="S60" s="5"/>
      <c r="T60" s="5"/>
      <c r="U60" s="6"/>
      <c r="V60" s="5"/>
      <c r="W60" s="6"/>
      <c r="X60" s="5"/>
      <c r="Y60" s="6"/>
      <c r="Z60" s="5"/>
      <c r="AA60" s="6"/>
      <c r="AB60" s="5"/>
      <c r="AC60" s="6"/>
      <c r="AD60" s="2"/>
      <c r="AE60" s="2"/>
    </row>
    <row r="61" spans="1:31" ht="51.95" customHeight="1">
      <c r="A61" s="2"/>
      <c r="B61" s="77" t="s">
        <v>7</v>
      </c>
      <c r="C61" s="77"/>
      <c r="D61" s="77" t="s">
        <v>6</v>
      </c>
      <c r="E61" s="77"/>
      <c r="F61" s="77"/>
      <c r="G61" s="77"/>
      <c r="H61" s="7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</sheetData>
  <mergeCells count="144">
    <mergeCell ref="H48:I48"/>
    <mergeCell ref="H49:I49"/>
    <mergeCell ref="S48:T48"/>
    <mergeCell ref="S49:T49"/>
    <mergeCell ref="B59:C59"/>
    <mergeCell ref="H59:I59"/>
    <mergeCell ref="S59:T59"/>
    <mergeCell ref="S54:T54"/>
    <mergeCell ref="S58:T58"/>
    <mergeCell ref="S55:T55"/>
    <mergeCell ref="S56:T56"/>
    <mergeCell ref="S57:T57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B61:C61"/>
    <mergeCell ref="D61:H61"/>
    <mergeCell ref="H60:I60"/>
    <mergeCell ref="B54:C54"/>
    <mergeCell ref="H54:I54"/>
    <mergeCell ref="B55:C55"/>
    <mergeCell ref="H55:I55"/>
    <mergeCell ref="B56:C56"/>
    <mergeCell ref="H56:I56"/>
    <mergeCell ref="B57:C57"/>
    <mergeCell ref="H57:I57"/>
    <mergeCell ref="B58:C58"/>
    <mergeCell ref="H58:I5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20:C20"/>
    <mergeCell ref="H20:I20"/>
    <mergeCell ref="S20:T20"/>
    <mergeCell ref="B21:C21"/>
    <mergeCell ref="H21:I21"/>
    <mergeCell ref="S21:T21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B1" workbookViewId="0">
      <selection activeCell="T22" sqref="T22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42445.533416666665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461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460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6006273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459</v>
      </c>
      <c r="U8" s="67"/>
      <c r="V8" s="67"/>
      <c r="W8" s="67"/>
      <c r="X8" s="72" t="s">
        <v>31</v>
      </c>
      <c r="Y8" s="72"/>
      <c r="Z8" s="72"/>
      <c r="AA8" s="72"/>
      <c r="AB8" s="74">
        <v>257042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448</v>
      </c>
      <c r="U9" s="67"/>
      <c r="V9" s="67"/>
      <c r="W9" s="67"/>
      <c r="X9" s="72" t="s">
        <v>26</v>
      </c>
      <c r="Y9" s="72"/>
      <c r="Z9" s="72"/>
      <c r="AA9" s="72"/>
      <c r="AB9" s="75">
        <v>289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ht="15" customHeight="1">
      <c r="A12" s="2"/>
      <c r="B12" s="78">
        <v>2012</v>
      </c>
      <c r="C12" s="78"/>
      <c r="D12" s="4"/>
      <c r="E12" s="3" t="s">
        <v>8</v>
      </c>
      <c r="F12" s="4"/>
      <c r="G12" s="3" t="s">
        <v>8</v>
      </c>
      <c r="H12" s="73"/>
      <c r="I12" s="73"/>
      <c r="J12" s="3" t="s">
        <v>8</v>
      </c>
      <c r="K12" s="4">
        <v>0.38</v>
      </c>
      <c r="L12" s="3" t="s">
        <v>9</v>
      </c>
      <c r="M12" s="4">
        <v>0.21</v>
      </c>
      <c r="N12" s="3" t="s">
        <v>8</v>
      </c>
      <c r="O12" s="4">
        <v>0.17</v>
      </c>
      <c r="P12" s="3" t="s">
        <v>8</v>
      </c>
      <c r="Q12" s="4">
        <v>0.17</v>
      </c>
      <c r="R12" s="3" t="s">
        <v>8</v>
      </c>
      <c r="S12" s="73">
        <v>0.17</v>
      </c>
      <c r="T12" s="73"/>
      <c r="U12" s="3" t="s">
        <v>8</v>
      </c>
      <c r="V12" s="4">
        <v>0.17</v>
      </c>
      <c r="W12" s="3" t="s">
        <v>9</v>
      </c>
      <c r="X12" s="4">
        <v>1.23</v>
      </c>
      <c r="Y12" s="3" t="s">
        <v>8</v>
      </c>
      <c r="Z12" s="4">
        <v>1.1599999999999999</v>
      </c>
      <c r="AA12" s="3" t="s">
        <v>9</v>
      </c>
      <c r="AB12" s="4">
        <v>0.97</v>
      </c>
      <c r="AC12" s="3" t="s">
        <v>9</v>
      </c>
      <c r="AD12" s="2"/>
      <c r="AE12" s="2"/>
    </row>
    <row r="13" spans="1:31" ht="15" customHeight="1">
      <c r="A13" s="2"/>
      <c r="B13" s="78">
        <v>2013</v>
      </c>
      <c r="C13" s="78"/>
      <c r="D13" s="4">
        <v>1.24</v>
      </c>
      <c r="E13" s="3" t="s">
        <v>9</v>
      </c>
      <c r="F13" s="4">
        <v>1.22</v>
      </c>
      <c r="G13" s="3" t="s">
        <v>9</v>
      </c>
      <c r="H13" s="73">
        <v>0.92</v>
      </c>
      <c r="I13" s="73"/>
      <c r="J13" s="3" t="s">
        <v>8</v>
      </c>
      <c r="K13" s="4">
        <v>0.48</v>
      </c>
      <c r="L13" s="3" t="s">
        <v>8</v>
      </c>
      <c r="M13" s="4">
        <v>0.2</v>
      </c>
      <c r="N13" s="3" t="s">
        <v>8</v>
      </c>
      <c r="O13" s="4"/>
      <c r="P13" s="3" t="s">
        <v>8</v>
      </c>
      <c r="Q13" s="4"/>
      <c r="R13" s="3" t="s">
        <v>8</v>
      </c>
      <c r="S13" s="73"/>
      <c r="T13" s="73"/>
      <c r="U13" s="3" t="s">
        <v>8</v>
      </c>
      <c r="V13" s="4"/>
      <c r="W13" s="3" t="s">
        <v>8</v>
      </c>
      <c r="X13" s="4">
        <v>1.35</v>
      </c>
      <c r="Y13" s="3" t="s">
        <v>8</v>
      </c>
      <c r="Z13" s="4">
        <v>1.9100000000000001</v>
      </c>
      <c r="AA13" s="3" t="s">
        <v>8</v>
      </c>
      <c r="AB13" s="4">
        <v>1.28</v>
      </c>
      <c r="AC13" s="3" t="s">
        <v>9</v>
      </c>
      <c r="AD13" s="2"/>
      <c r="AE13" s="2"/>
    </row>
    <row r="14" spans="1:31" ht="15" customHeight="1">
      <c r="A14" s="2"/>
      <c r="B14" s="78">
        <v>2014</v>
      </c>
      <c r="C14" s="78"/>
      <c r="D14" s="4">
        <v>1.21</v>
      </c>
      <c r="E14" s="3" t="s">
        <v>8</v>
      </c>
      <c r="F14" s="4">
        <v>0.96</v>
      </c>
      <c r="G14" s="3" t="s">
        <v>8</v>
      </c>
      <c r="H14" s="73">
        <v>0.92</v>
      </c>
      <c r="I14" s="73"/>
      <c r="J14" s="3" t="s">
        <v>9</v>
      </c>
      <c r="K14" s="4">
        <v>0.32</v>
      </c>
      <c r="L14" s="3" t="s">
        <v>8</v>
      </c>
      <c r="M14" s="4"/>
      <c r="N14" s="3" t="s">
        <v>8</v>
      </c>
      <c r="O14" s="4"/>
      <c r="P14" s="3" t="s">
        <v>8</v>
      </c>
      <c r="Q14" s="4">
        <v>0.11</v>
      </c>
      <c r="R14" s="3" t="s">
        <v>8</v>
      </c>
      <c r="S14" s="73">
        <v>0.11</v>
      </c>
      <c r="T14" s="73"/>
      <c r="U14" s="3" t="s">
        <v>8</v>
      </c>
      <c r="V14" s="4">
        <v>0.1</v>
      </c>
      <c r="W14" s="3" t="s">
        <v>8</v>
      </c>
      <c r="X14" s="4">
        <v>0.49</v>
      </c>
      <c r="Y14" s="3" t="s">
        <v>8</v>
      </c>
      <c r="Z14" s="4">
        <v>1.88</v>
      </c>
      <c r="AA14" s="3" t="s">
        <v>8</v>
      </c>
      <c r="AB14" s="4">
        <v>1.47</v>
      </c>
      <c r="AC14" s="3" t="s">
        <v>9</v>
      </c>
      <c r="AD14" s="2"/>
      <c r="AE14" s="2"/>
    </row>
    <row r="15" spans="1:31" ht="51.95" customHeight="1">
      <c r="A15" s="2"/>
      <c r="B15" s="77" t="s">
        <v>7</v>
      </c>
      <c r="C15" s="77"/>
      <c r="D15" s="77" t="s">
        <v>6</v>
      </c>
      <c r="E15" s="77"/>
      <c r="F15" s="77"/>
      <c r="G15" s="77"/>
      <c r="H15" s="7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</sheetData>
  <mergeCells count="44">
    <mergeCell ref="B14:C14"/>
    <mergeCell ref="H14:I14"/>
    <mergeCell ref="S14:T14"/>
    <mergeCell ref="B15:C15"/>
    <mergeCell ref="D15:H15"/>
    <mergeCell ref="S13:T13"/>
    <mergeCell ref="B12:C12"/>
    <mergeCell ref="H12:I12"/>
    <mergeCell ref="S12:T12"/>
    <mergeCell ref="B13:C13"/>
    <mergeCell ref="H13:I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"/>
  <sheetViews>
    <sheetView topLeftCell="B1" workbookViewId="0">
      <selection activeCell="W31" sqref="W31"/>
    </sheetView>
  </sheetViews>
  <sheetFormatPr baseColWidth="10" defaultRowHeight="12.75"/>
  <cols>
    <col min="1" max="1" width="8.85546875" style="32" hidden="1" customWidth="1"/>
    <col min="2" max="2" width="4.140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1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42446.52015611111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588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596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595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290</v>
      </c>
      <c r="U7" s="98"/>
      <c r="V7" s="98"/>
      <c r="W7" s="98"/>
      <c r="X7" s="96" t="s">
        <v>36</v>
      </c>
      <c r="Y7" s="96"/>
      <c r="Z7" s="96"/>
      <c r="AA7" s="96"/>
      <c r="AB7" s="99">
        <v>6137724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160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594</v>
      </c>
      <c r="U8" s="98"/>
      <c r="V8" s="98"/>
      <c r="W8" s="98"/>
      <c r="X8" s="96" t="s">
        <v>31</v>
      </c>
      <c r="Y8" s="96"/>
      <c r="Z8" s="96"/>
      <c r="AA8" s="96"/>
      <c r="AB8" s="99">
        <v>303506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260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593</v>
      </c>
      <c r="U9" s="98"/>
      <c r="V9" s="98"/>
      <c r="W9" s="98"/>
      <c r="X9" s="96" t="s">
        <v>26</v>
      </c>
      <c r="Y9" s="96"/>
      <c r="Z9" s="96"/>
      <c r="AA9" s="96"/>
      <c r="AB9" s="95">
        <v>0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78">
        <v>1984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/>
      <c r="N12" s="28" t="s">
        <v>8</v>
      </c>
      <c r="O12" s="29"/>
      <c r="P12" s="28" t="s">
        <v>8</v>
      </c>
      <c r="Q12" s="29"/>
      <c r="R12" s="28" t="s">
        <v>8</v>
      </c>
      <c r="S12" s="73"/>
      <c r="T12" s="73"/>
      <c r="U12" s="28" t="s">
        <v>8</v>
      </c>
      <c r="V12" s="29"/>
      <c r="W12" s="28" t="s">
        <v>8</v>
      </c>
      <c r="X12" s="29"/>
      <c r="Y12" s="28" t="s">
        <v>8</v>
      </c>
      <c r="Z12" s="29"/>
      <c r="AA12" s="28" t="s">
        <v>8</v>
      </c>
      <c r="AB12" s="29">
        <v>80.75</v>
      </c>
      <c r="AC12" s="28" t="s">
        <v>11</v>
      </c>
      <c r="AD12" s="46"/>
      <c r="AE12" s="46"/>
    </row>
    <row r="13" spans="1:31" ht="15" customHeight="1">
      <c r="A13" s="33"/>
      <c r="B13" s="92">
        <v>1985</v>
      </c>
      <c r="C13" s="92"/>
      <c r="D13" s="36">
        <v>51.18</v>
      </c>
      <c r="E13" s="34" t="s">
        <v>8</v>
      </c>
      <c r="F13" s="36">
        <v>13.82</v>
      </c>
      <c r="G13" s="34" t="s">
        <v>11</v>
      </c>
      <c r="H13" s="93" t="s">
        <v>8</v>
      </c>
      <c r="I13" s="93"/>
      <c r="J13" s="34" t="s">
        <v>8</v>
      </c>
      <c r="K13" s="35" t="s">
        <v>8</v>
      </c>
      <c r="L13" s="34" t="s">
        <v>8</v>
      </c>
      <c r="M13" s="35" t="s">
        <v>8</v>
      </c>
      <c r="N13" s="34" t="s">
        <v>8</v>
      </c>
      <c r="O13" s="35" t="s">
        <v>8</v>
      </c>
      <c r="P13" s="34" t="s">
        <v>8</v>
      </c>
      <c r="Q13" s="35" t="s">
        <v>8</v>
      </c>
      <c r="R13" s="34" t="s">
        <v>8</v>
      </c>
      <c r="S13" s="93" t="s">
        <v>8</v>
      </c>
      <c r="T13" s="93"/>
      <c r="U13" s="34" t="s">
        <v>8</v>
      </c>
      <c r="V13" s="35" t="s">
        <v>8</v>
      </c>
      <c r="W13" s="34" t="s">
        <v>8</v>
      </c>
      <c r="X13" s="35" t="s">
        <v>8</v>
      </c>
      <c r="Y13" s="34" t="s">
        <v>8</v>
      </c>
      <c r="Z13" s="35" t="s">
        <v>8</v>
      </c>
      <c r="AA13" s="34" t="s">
        <v>8</v>
      </c>
      <c r="AB13" s="35" t="s">
        <v>8</v>
      </c>
      <c r="AC13" s="34" t="s">
        <v>8</v>
      </c>
      <c r="AD13" s="33"/>
      <c r="AE13" s="33"/>
    </row>
    <row r="14" spans="1:31" ht="51.95" customHeight="1">
      <c r="A14" s="33"/>
      <c r="B14" s="94" t="s">
        <v>7</v>
      </c>
      <c r="C14" s="94"/>
      <c r="D14" s="94" t="s">
        <v>6</v>
      </c>
      <c r="E14" s="94"/>
      <c r="F14" s="94"/>
      <c r="G14" s="94"/>
      <c r="H14" s="94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</sheetData>
  <mergeCells count="41"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12:C12"/>
    <mergeCell ref="H12:I12"/>
    <mergeCell ref="S12:T12"/>
    <mergeCell ref="B14:C14"/>
    <mergeCell ref="D14:H14"/>
    <mergeCell ref="B13:C13"/>
    <mergeCell ref="H13:I13"/>
    <mergeCell ref="S13:T13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opLeftCell="B1" workbookViewId="0">
      <selection activeCell="K27" sqref="K27"/>
    </sheetView>
  </sheetViews>
  <sheetFormatPr baseColWidth="10" defaultRowHeight="12.75"/>
  <cols>
    <col min="1" max="1" width="8.85546875" style="1" hidden="1" customWidth="1"/>
    <col min="2" max="2" width="2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42447.177758692131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605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628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627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690</v>
      </c>
      <c r="U7" s="67"/>
      <c r="V7" s="67"/>
      <c r="W7" s="67"/>
      <c r="X7" s="72" t="s">
        <v>36</v>
      </c>
      <c r="Y7" s="72"/>
      <c r="Z7" s="72"/>
      <c r="AA7" s="72"/>
      <c r="AB7" s="74">
        <v>6129024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626</v>
      </c>
      <c r="U8" s="67"/>
      <c r="V8" s="67"/>
      <c r="W8" s="67"/>
      <c r="X8" s="72" t="s">
        <v>31</v>
      </c>
      <c r="Y8" s="72"/>
      <c r="Z8" s="72"/>
      <c r="AA8" s="72"/>
      <c r="AB8" s="74">
        <v>322701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625</v>
      </c>
      <c r="U9" s="67"/>
      <c r="V9" s="67"/>
      <c r="W9" s="67"/>
      <c r="X9" s="72" t="s">
        <v>26</v>
      </c>
      <c r="Y9" s="72"/>
      <c r="Z9" s="72"/>
      <c r="AA9" s="72"/>
      <c r="AB9" s="75">
        <v>130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27" t="s">
        <v>24</v>
      </c>
      <c r="E11" s="27" t="s">
        <v>12</v>
      </c>
      <c r="F11" s="27" t="s">
        <v>23</v>
      </c>
      <c r="G11" s="27" t="s">
        <v>12</v>
      </c>
      <c r="H11" s="76" t="s">
        <v>22</v>
      </c>
      <c r="I11" s="76"/>
      <c r="J11" s="27" t="s">
        <v>12</v>
      </c>
      <c r="K11" s="27" t="s">
        <v>21</v>
      </c>
      <c r="L11" s="27" t="s">
        <v>12</v>
      </c>
      <c r="M11" s="27" t="s">
        <v>20</v>
      </c>
      <c r="N11" s="27" t="s">
        <v>12</v>
      </c>
      <c r="O11" s="27" t="s">
        <v>19</v>
      </c>
      <c r="P11" s="27" t="s">
        <v>12</v>
      </c>
      <c r="Q11" s="27" t="s">
        <v>18</v>
      </c>
      <c r="R11" s="27" t="s">
        <v>12</v>
      </c>
      <c r="S11" s="76" t="s">
        <v>17</v>
      </c>
      <c r="T11" s="76"/>
      <c r="U11" s="27" t="s">
        <v>12</v>
      </c>
      <c r="V11" s="27" t="s">
        <v>16</v>
      </c>
      <c r="W11" s="27" t="s">
        <v>12</v>
      </c>
      <c r="X11" s="27" t="s">
        <v>15</v>
      </c>
      <c r="Y11" s="27" t="s">
        <v>12</v>
      </c>
      <c r="Z11" s="27" t="s">
        <v>14</v>
      </c>
      <c r="AA11" s="27" t="s">
        <v>12</v>
      </c>
      <c r="AB11" s="27" t="s">
        <v>13</v>
      </c>
      <c r="AC11" s="27" t="s">
        <v>12</v>
      </c>
      <c r="AD11" s="2"/>
      <c r="AE11" s="2"/>
    </row>
    <row r="12" spans="1:31" s="40" customFormat="1" ht="15" customHeight="1">
      <c r="A12" s="38"/>
      <c r="B12" s="78">
        <v>1959</v>
      </c>
      <c r="C12" s="78"/>
      <c r="D12" s="26" t="s">
        <v>8</v>
      </c>
      <c r="E12" s="28" t="s">
        <v>8</v>
      </c>
      <c r="F12" s="26" t="s">
        <v>8</v>
      </c>
      <c r="G12" s="28" t="s">
        <v>8</v>
      </c>
      <c r="H12" s="68" t="s">
        <v>8</v>
      </c>
      <c r="I12" s="68"/>
      <c r="J12" s="28" t="s">
        <v>8</v>
      </c>
      <c r="K12" s="26" t="s">
        <v>8</v>
      </c>
      <c r="L12" s="28" t="s">
        <v>8</v>
      </c>
      <c r="M12" s="26" t="s">
        <v>8</v>
      </c>
      <c r="N12" s="28" t="s">
        <v>8</v>
      </c>
      <c r="O12" s="26" t="s">
        <v>8</v>
      </c>
      <c r="P12" s="28" t="s">
        <v>8</v>
      </c>
      <c r="Q12" s="26" t="s">
        <v>8</v>
      </c>
      <c r="R12" s="28" t="s">
        <v>8</v>
      </c>
      <c r="S12" s="73">
        <v>4.96</v>
      </c>
      <c r="T12" s="73"/>
      <c r="U12" s="28" t="s">
        <v>8</v>
      </c>
      <c r="V12" s="29">
        <v>7.93</v>
      </c>
      <c r="W12" s="28" t="s">
        <v>8</v>
      </c>
      <c r="X12" s="29">
        <v>3.16</v>
      </c>
      <c r="Y12" s="28" t="s">
        <v>8</v>
      </c>
      <c r="Z12" s="29">
        <v>2.27</v>
      </c>
      <c r="AA12" s="28" t="s">
        <v>8</v>
      </c>
      <c r="AB12" s="29">
        <v>1.21</v>
      </c>
      <c r="AC12" s="28" t="s">
        <v>11</v>
      </c>
      <c r="AD12" s="38"/>
      <c r="AE12" s="38"/>
    </row>
    <row r="13" spans="1:31" s="40" customFormat="1" ht="15" customHeight="1">
      <c r="A13" s="38"/>
      <c r="B13" s="78">
        <v>1960</v>
      </c>
      <c r="C13" s="78"/>
      <c r="D13" s="29">
        <v>0.76</v>
      </c>
      <c r="E13" s="28" t="s">
        <v>8</v>
      </c>
      <c r="F13" s="29">
        <v>0.41</v>
      </c>
      <c r="G13" s="28" t="s">
        <v>8</v>
      </c>
      <c r="H13" s="73">
        <v>0.17</v>
      </c>
      <c r="I13" s="73"/>
      <c r="J13" s="28" t="s">
        <v>8</v>
      </c>
      <c r="K13" s="29">
        <v>0.19</v>
      </c>
      <c r="L13" s="28" t="s">
        <v>8</v>
      </c>
      <c r="M13" s="29">
        <v>0.27</v>
      </c>
      <c r="N13" s="28" t="s">
        <v>8</v>
      </c>
      <c r="O13" s="29">
        <v>4.21</v>
      </c>
      <c r="P13" s="28" t="s">
        <v>9</v>
      </c>
      <c r="Q13" s="29">
        <v>4.26</v>
      </c>
      <c r="R13" s="28" t="s">
        <v>8</v>
      </c>
      <c r="S13" s="73">
        <v>2.62</v>
      </c>
      <c r="T13" s="73"/>
      <c r="U13" s="28" t="s">
        <v>8</v>
      </c>
      <c r="V13" s="29">
        <v>2.2599999999999998</v>
      </c>
      <c r="W13" s="28" t="s">
        <v>10</v>
      </c>
      <c r="X13" s="29">
        <v>2.34</v>
      </c>
      <c r="Y13" s="28" t="s">
        <v>8</v>
      </c>
      <c r="Z13" s="29">
        <v>1.62</v>
      </c>
      <c r="AA13" s="28" t="s">
        <v>8</v>
      </c>
      <c r="AB13" s="29">
        <v>0.46</v>
      </c>
      <c r="AC13" s="28" t="s">
        <v>9</v>
      </c>
      <c r="AD13" s="38"/>
      <c r="AE13" s="38"/>
    </row>
    <row r="14" spans="1:31" s="40" customFormat="1" ht="15" customHeight="1">
      <c r="A14" s="38"/>
      <c r="B14" s="78">
        <v>1961</v>
      </c>
      <c r="C14" s="78"/>
      <c r="D14" s="29">
        <v>0.19</v>
      </c>
      <c r="E14" s="28" t="s">
        <v>8</v>
      </c>
      <c r="F14" s="29">
        <v>0.12</v>
      </c>
      <c r="G14" s="28" t="s">
        <v>11</v>
      </c>
      <c r="H14" s="73">
        <v>0.28000000000000003</v>
      </c>
      <c r="I14" s="73"/>
      <c r="J14" s="28" t="s">
        <v>8</v>
      </c>
      <c r="K14" s="29">
        <v>0.24</v>
      </c>
      <c r="L14" s="28" t="s">
        <v>8</v>
      </c>
      <c r="M14" s="29">
        <v>0.23</v>
      </c>
      <c r="N14" s="28" t="s">
        <v>8</v>
      </c>
      <c r="O14" s="29">
        <v>3.57</v>
      </c>
      <c r="P14" s="28" t="s">
        <v>8</v>
      </c>
      <c r="Q14" s="29">
        <v>5.2</v>
      </c>
      <c r="R14" s="28" t="s">
        <v>8</v>
      </c>
      <c r="S14" s="73">
        <v>7.64</v>
      </c>
      <c r="T14" s="73"/>
      <c r="U14" s="28" t="s">
        <v>8</v>
      </c>
      <c r="V14" s="29">
        <v>17.18</v>
      </c>
      <c r="W14" s="28" t="s">
        <v>8</v>
      </c>
      <c r="X14" s="29">
        <v>7.84</v>
      </c>
      <c r="Y14" s="28" t="s">
        <v>8</v>
      </c>
      <c r="Z14" s="29">
        <v>2.81</v>
      </c>
      <c r="AA14" s="28" t="s">
        <v>8</v>
      </c>
      <c r="AB14" s="29">
        <v>1.17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1962</v>
      </c>
      <c r="C15" s="78"/>
      <c r="D15" s="29">
        <v>0.39</v>
      </c>
      <c r="E15" s="28" t="s">
        <v>8</v>
      </c>
      <c r="F15" s="29">
        <v>0.18</v>
      </c>
      <c r="G15" s="28" t="s">
        <v>8</v>
      </c>
      <c r="H15" s="73">
        <v>0.17</v>
      </c>
      <c r="I15" s="73"/>
      <c r="J15" s="28" t="s">
        <v>8</v>
      </c>
      <c r="K15" s="29">
        <v>0.17</v>
      </c>
      <c r="L15" s="28" t="s">
        <v>8</v>
      </c>
      <c r="M15" s="29">
        <v>0.22</v>
      </c>
      <c r="N15" s="28" t="s">
        <v>8</v>
      </c>
      <c r="O15" s="29">
        <v>1.6099999999999999</v>
      </c>
      <c r="P15" s="28" t="s">
        <v>8</v>
      </c>
      <c r="Q15" s="29">
        <v>3.52</v>
      </c>
      <c r="R15" s="28" t="s">
        <v>8</v>
      </c>
      <c r="S15" s="73">
        <v>4.2699999999999996</v>
      </c>
      <c r="T15" s="73"/>
      <c r="U15" s="28" t="s">
        <v>8</v>
      </c>
      <c r="V15" s="29">
        <v>2.19</v>
      </c>
      <c r="W15" s="28" t="s">
        <v>8</v>
      </c>
      <c r="X15" s="29">
        <v>4.12</v>
      </c>
      <c r="Y15" s="28" t="s">
        <v>8</v>
      </c>
      <c r="Z15" s="29">
        <v>2.1800000000000002</v>
      </c>
      <c r="AA15" s="28" t="s">
        <v>8</v>
      </c>
      <c r="AB15" s="29">
        <v>0.64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1963</v>
      </c>
      <c r="C16" s="78"/>
      <c r="D16" s="29">
        <v>0.21</v>
      </c>
      <c r="E16" s="28" t="s">
        <v>8</v>
      </c>
      <c r="F16" s="29">
        <v>0.17</v>
      </c>
      <c r="G16" s="28" t="s">
        <v>8</v>
      </c>
      <c r="H16" s="73">
        <v>0.17</v>
      </c>
      <c r="I16" s="73"/>
      <c r="J16" s="28" t="s">
        <v>9</v>
      </c>
      <c r="K16" s="29"/>
      <c r="L16" s="28" t="s">
        <v>8</v>
      </c>
      <c r="M16" s="29"/>
      <c r="N16" s="28" t="s">
        <v>8</v>
      </c>
      <c r="O16" s="29"/>
      <c r="P16" s="28" t="s">
        <v>8</v>
      </c>
      <c r="Q16" s="29">
        <v>9.3800000000000008</v>
      </c>
      <c r="R16" s="28" t="s">
        <v>8</v>
      </c>
      <c r="S16" s="73">
        <v>12.6</v>
      </c>
      <c r="T16" s="73"/>
      <c r="U16" s="28" t="s">
        <v>8</v>
      </c>
      <c r="V16" s="29">
        <v>11.77</v>
      </c>
      <c r="W16" s="28" t="s">
        <v>8</v>
      </c>
      <c r="X16" s="29">
        <v>3.42</v>
      </c>
      <c r="Y16" s="28" t="s">
        <v>8</v>
      </c>
      <c r="Z16" s="29">
        <v>4.41</v>
      </c>
      <c r="AA16" s="28" t="s">
        <v>8</v>
      </c>
      <c r="AB16" s="29">
        <v>2.61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1964</v>
      </c>
      <c r="C17" s="78"/>
      <c r="D17" s="29">
        <v>1.5899999999999999</v>
      </c>
      <c r="E17" s="28" t="s">
        <v>8</v>
      </c>
      <c r="F17" s="29">
        <v>1.22</v>
      </c>
      <c r="G17" s="28" t="s">
        <v>8</v>
      </c>
      <c r="H17" s="73">
        <v>0.7</v>
      </c>
      <c r="I17" s="73"/>
      <c r="J17" s="28" t="s">
        <v>8</v>
      </c>
      <c r="K17" s="29">
        <v>0.24</v>
      </c>
      <c r="L17" s="28" t="s">
        <v>8</v>
      </c>
      <c r="M17" s="29">
        <v>0.09</v>
      </c>
      <c r="N17" s="28" t="s">
        <v>8</v>
      </c>
      <c r="O17" s="29">
        <v>0.3</v>
      </c>
      <c r="P17" s="28" t="s">
        <v>8</v>
      </c>
      <c r="Q17" s="29">
        <v>1.53</v>
      </c>
      <c r="R17" s="28" t="s">
        <v>8</v>
      </c>
      <c r="S17" s="73">
        <v>3.1</v>
      </c>
      <c r="T17" s="73"/>
      <c r="U17" s="28" t="s">
        <v>8</v>
      </c>
      <c r="V17" s="29">
        <v>2.83</v>
      </c>
      <c r="W17" s="28" t="s">
        <v>8</v>
      </c>
      <c r="X17" s="29">
        <v>0.24</v>
      </c>
      <c r="Y17" s="28" t="s">
        <v>8</v>
      </c>
      <c r="Z17" s="29">
        <v>0.32</v>
      </c>
      <c r="AA17" s="28" t="s">
        <v>8</v>
      </c>
      <c r="AB17" s="29">
        <v>0.36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1965</v>
      </c>
      <c r="C18" s="78"/>
      <c r="D18" s="29">
        <v>0.19</v>
      </c>
      <c r="E18" s="28" t="s">
        <v>8</v>
      </c>
      <c r="F18" s="29">
        <v>0.14000000000000001</v>
      </c>
      <c r="G18" s="28" t="s">
        <v>8</v>
      </c>
      <c r="H18" s="73">
        <v>0.24</v>
      </c>
      <c r="I18" s="73"/>
      <c r="J18" s="28" t="s">
        <v>8</v>
      </c>
      <c r="K18" s="29">
        <v>2.16</v>
      </c>
      <c r="L18" s="28" t="s">
        <v>8</v>
      </c>
      <c r="M18" s="29">
        <v>2.0299999999999998</v>
      </c>
      <c r="N18" s="28" t="s">
        <v>8</v>
      </c>
      <c r="O18" s="29">
        <v>1.95</v>
      </c>
      <c r="P18" s="28" t="s">
        <v>8</v>
      </c>
      <c r="Q18" s="29">
        <v>9.9600000000000009</v>
      </c>
      <c r="R18" s="28" t="s">
        <v>8</v>
      </c>
      <c r="S18" s="73">
        <v>15.37</v>
      </c>
      <c r="T18" s="73"/>
      <c r="U18" s="28" t="s">
        <v>10</v>
      </c>
      <c r="V18" s="29">
        <v>2.63</v>
      </c>
      <c r="W18" s="28" t="s">
        <v>8</v>
      </c>
      <c r="X18" s="29">
        <v>1.98</v>
      </c>
      <c r="Y18" s="28" t="s">
        <v>8</v>
      </c>
      <c r="Z18" s="29">
        <v>1.6600000000000001</v>
      </c>
      <c r="AA18" s="28" t="s">
        <v>8</v>
      </c>
      <c r="AB18" s="29">
        <v>1.81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1966</v>
      </c>
      <c r="C19" s="78"/>
      <c r="D19" s="29">
        <v>1.85</v>
      </c>
      <c r="E19" s="28" t="s">
        <v>8</v>
      </c>
      <c r="F19" s="29">
        <v>1.49</v>
      </c>
      <c r="G19" s="28" t="s">
        <v>8</v>
      </c>
      <c r="H19" s="73">
        <v>1.52</v>
      </c>
      <c r="I19" s="73"/>
      <c r="J19" s="28" t="s">
        <v>8</v>
      </c>
      <c r="K19" s="29">
        <v>2.19</v>
      </c>
      <c r="L19" s="28" t="s">
        <v>8</v>
      </c>
      <c r="M19" s="29">
        <v>1.56</v>
      </c>
      <c r="N19" s="28" t="s">
        <v>8</v>
      </c>
      <c r="O19" s="29">
        <v>18.920000000000002</v>
      </c>
      <c r="P19" s="28" t="s">
        <v>8</v>
      </c>
      <c r="Q19" s="29">
        <v>13.74</v>
      </c>
      <c r="R19" s="28" t="s">
        <v>8</v>
      </c>
      <c r="S19" s="73">
        <v>6.46</v>
      </c>
      <c r="T19" s="73"/>
      <c r="U19" s="28" t="s">
        <v>8</v>
      </c>
      <c r="V19" s="29">
        <v>5.86</v>
      </c>
      <c r="W19" s="28" t="s">
        <v>8</v>
      </c>
      <c r="X19" s="29">
        <v>2.76</v>
      </c>
      <c r="Y19" s="28" t="s">
        <v>8</v>
      </c>
      <c r="Z19" s="29">
        <v>1.53</v>
      </c>
      <c r="AA19" s="28" t="s">
        <v>8</v>
      </c>
      <c r="AB19" s="29">
        <v>2.1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1967</v>
      </c>
      <c r="C20" s="78"/>
      <c r="D20" s="29">
        <v>1.1299999999999999</v>
      </c>
      <c r="E20" s="28" t="s">
        <v>8</v>
      </c>
      <c r="F20" s="29">
        <v>0.76</v>
      </c>
      <c r="G20" s="28" t="s">
        <v>8</v>
      </c>
      <c r="H20" s="73">
        <v>0.48</v>
      </c>
      <c r="I20" s="73"/>
      <c r="J20" s="28" t="s">
        <v>8</v>
      </c>
      <c r="K20" s="29">
        <v>0.43</v>
      </c>
      <c r="L20" s="28" t="s">
        <v>8</v>
      </c>
      <c r="M20" s="29">
        <v>0.48</v>
      </c>
      <c r="N20" s="28" t="s">
        <v>8</v>
      </c>
      <c r="O20" s="29">
        <v>1.21</v>
      </c>
      <c r="P20" s="28" t="s">
        <v>8</v>
      </c>
      <c r="Q20" s="29">
        <v>1.6600000000000001</v>
      </c>
      <c r="R20" s="28" t="s">
        <v>9</v>
      </c>
      <c r="S20" s="73">
        <v>1.9100000000000001</v>
      </c>
      <c r="T20" s="73"/>
      <c r="U20" s="28" t="s">
        <v>8</v>
      </c>
      <c r="V20" s="29">
        <v>3.36</v>
      </c>
      <c r="W20" s="28" t="s">
        <v>8</v>
      </c>
      <c r="X20" s="29">
        <v>2.65</v>
      </c>
      <c r="Y20" s="28" t="s">
        <v>8</v>
      </c>
      <c r="Z20" s="29">
        <v>1.5699999999999998</v>
      </c>
      <c r="AA20" s="28" t="s">
        <v>8</v>
      </c>
      <c r="AB20" s="29">
        <v>0.77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1968</v>
      </c>
      <c r="C21" s="78"/>
      <c r="D21" s="29">
        <v>0.45</v>
      </c>
      <c r="E21" s="28" t="s">
        <v>8</v>
      </c>
      <c r="F21" s="29">
        <v>0.36</v>
      </c>
      <c r="G21" s="28" t="s">
        <v>8</v>
      </c>
      <c r="H21" s="73">
        <v>0.3</v>
      </c>
      <c r="I21" s="73"/>
      <c r="J21" s="28" t="s">
        <v>8</v>
      </c>
      <c r="K21" s="29">
        <v>0.31</v>
      </c>
      <c r="L21" s="28" t="s">
        <v>10</v>
      </c>
      <c r="M21" s="29">
        <v>0.09</v>
      </c>
      <c r="N21" s="28" t="s">
        <v>10</v>
      </c>
      <c r="O21" s="29">
        <v>0.09</v>
      </c>
      <c r="P21" s="28" t="s">
        <v>8</v>
      </c>
      <c r="Q21" s="29">
        <v>0.09</v>
      </c>
      <c r="R21" s="28" t="s">
        <v>8</v>
      </c>
      <c r="S21" s="73">
        <v>0.13</v>
      </c>
      <c r="T21" s="73"/>
      <c r="U21" s="28" t="s">
        <v>8</v>
      </c>
      <c r="V21" s="29">
        <v>7.0000000000000007E-2</v>
      </c>
      <c r="W21" s="28" t="s">
        <v>8</v>
      </c>
      <c r="X21" s="29">
        <v>7.0000000000000007E-2</v>
      </c>
      <c r="Y21" s="28" t="s">
        <v>8</v>
      </c>
      <c r="Z21" s="29">
        <v>0.08</v>
      </c>
      <c r="AA21" s="28" t="s">
        <v>8</v>
      </c>
      <c r="AB21" s="29">
        <v>0.06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1969</v>
      </c>
      <c r="C22" s="78"/>
      <c r="D22" s="29">
        <v>0.08</v>
      </c>
      <c r="E22" s="28" t="s">
        <v>8</v>
      </c>
      <c r="F22" s="29">
        <v>0.03</v>
      </c>
      <c r="G22" s="28" t="s">
        <v>8</v>
      </c>
      <c r="H22" s="73">
        <v>0.03</v>
      </c>
      <c r="I22" s="73"/>
      <c r="J22" s="28" t="s">
        <v>8</v>
      </c>
      <c r="K22" s="29">
        <v>0.05</v>
      </c>
      <c r="L22" s="28" t="s">
        <v>8</v>
      </c>
      <c r="M22" s="29">
        <v>0.8</v>
      </c>
      <c r="N22" s="28" t="s">
        <v>8</v>
      </c>
      <c r="O22" s="29">
        <v>9.1999999999999993</v>
      </c>
      <c r="P22" s="28" t="s">
        <v>8</v>
      </c>
      <c r="Q22" s="29">
        <v>6.1</v>
      </c>
      <c r="R22" s="28" t="s">
        <v>8</v>
      </c>
      <c r="S22" s="73">
        <v>6.5600000000000005</v>
      </c>
      <c r="T22" s="73"/>
      <c r="U22" s="28" t="s">
        <v>8</v>
      </c>
      <c r="V22" s="29">
        <v>0.98</v>
      </c>
      <c r="W22" s="28" t="s">
        <v>8</v>
      </c>
      <c r="X22" s="29">
        <v>0.14000000000000001</v>
      </c>
      <c r="Y22" s="28" t="s">
        <v>8</v>
      </c>
      <c r="Z22" s="29">
        <v>0.23</v>
      </c>
      <c r="AA22" s="28" t="s">
        <v>8</v>
      </c>
      <c r="AB22" s="29">
        <v>0.18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1970</v>
      </c>
      <c r="C23" s="78"/>
      <c r="D23" s="29">
        <v>0.11</v>
      </c>
      <c r="E23" s="28" t="s">
        <v>8</v>
      </c>
      <c r="F23" s="29">
        <v>0.1</v>
      </c>
      <c r="G23" s="28" t="s">
        <v>9</v>
      </c>
      <c r="H23" s="73">
        <v>0.08</v>
      </c>
      <c r="I23" s="73"/>
      <c r="J23" s="28" t="s">
        <v>8</v>
      </c>
      <c r="K23" s="29">
        <v>0.05</v>
      </c>
      <c r="L23" s="28" t="s">
        <v>8</v>
      </c>
      <c r="M23" s="29">
        <v>0.09</v>
      </c>
      <c r="N23" s="28" t="s">
        <v>8</v>
      </c>
      <c r="O23" s="29">
        <v>0.36</v>
      </c>
      <c r="P23" s="28" t="s">
        <v>8</v>
      </c>
      <c r="Q23" s="29">
        <v>4.93</v>
      </c>
      <c r="R23" s="28" t="s">
        <v>8</v>
      </c>
      <c r="S23" s="73">
        <v>3.1</v>
      </c>
      <c r="T23" s="73"/>
      <c r="U23" s="28" t="s">
        <v>8</v>
      </c>
      <c r="V23" s="29">
        <v>0.5</v>
      </c>
      <c r="W23" s="28" t="s">
        <v>8</v>
      </c>
      <c r="X23" s="29">
        <v>0.13</v>
      </c>
      <c r="Y23" s="28" t="s">
        <v>8</v>
      </c>
      <c r="Z23" s="29">
        <v>0.27</v>
      </c>
      <c r="AA23" s="28" t="s">
        <v>8</v>
      </c>
      <c r="AB23" s="29">
        <v>0.61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1971</v>
      </c>
      <c r="C24" s="78"/>
      <c r="D24" s="29">
        <v>0.74</v>
      </c>
      <c r="E24" s="28" t="s">
        <v>11</v>
      </c>
      <c r="F24" s="29">
        <v>0.74</v>
      </c>
      <c r="G24" s="28" t="s">
        <v>10</v>
      </c>
      <c r="H24" s="73">
        <v>0.75</v>
      </c>
      <c r="I24" s="73"/>
      <c r="J24" s="28" t="s">
        <v>8</v>
      </c>
      <c r="K24" s="29">
        <v>0.59</v>
      </c>
      <c r="L24" s="28" t="s">
        <v>8</v>
      </c>
      <c r="M24" s="29">
        <v>0.09</v>
      </c>
      <c r="N24" s="28" t="s">
        <v>8</v>
      </c>
      <c r="O24" s="29">
        <v>2.92</v>
      </c>
      <c r="P24" s="28" t="s">
        <v>8</v>
      </c>
      <c r="Q24" s="29">
        <v>6.11</v>
      </c>
      <c r="R24" s="28" t="s">
        <v>8</v>
      </c>
      <c r="S24" s="73">
        <v>5.38</v>
      </c>
      <c r="T24" s="73"/>
      <c r="U24" s="28" t="s">
        <v>8</v>
      </c>
      <c r="V24" s="29">
        <v>1.02</v>
      </c>
      <c r="W24" s="28" t="s">
        <v>8</v>
      </c>
      <c r="X24" s="29">
        <v>0.56999999999999995</v>
      </c>
      <c r="Y24" s="28" t="s">
        <v>8</v>
      </c>
      <c r="Z24" s="29">
        <v>0.22</v>
      </c>
      <c r="AA24" s="28" t="s">
        <v>8</v>
      </c>
      <c r="AB24" s="29">
        <v>0.25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1972</v>
      </c>
      <c r="C25" s="78"/>
      <c r="D25" s="29">
        <v>0.16</v>
      </c>
      <c r="E25" s="28" t="s">
        <v>8</v>
      </c>
      <c r="F25" s="29">
        <v>0.1</v>
      </c>
      <c r="G25" s="28" t="s">
        <v>8</v>
      </c>
      <c r="H25" s="73">
        <v>0.08</v>
      </c>
      <c r="I25" s="73"/>
      <c r="J25" s="28" t="s">
        <v>8</v>
      </c>
      <c r="K25" s="29">
        <v>0.05</v>
      </c>
      <c r="L25" s="28" t="s">
        <v>11</v>
      </c>
      <c r="M25" s="29">
        <v>2.71</v>
      </c>
      <c r="N25" s="28" t="s">
        <v>10</v>
      </c>
      <c r="O25" s="29">
        <v>15.46</v>
      </c>
      <c r="P25" s="28" t="s">
        <v>8</v>
      </c>
      <c r="Q25" s="29">
        <v>6.27</v>
      </c>
      <c r="R25" s="28" t="s">
        <v>8</v>
      </c>
      <c r="S25" s="73">
        <v>21.6</v>
      </c>
      <c r="T25" s="73"/>
      <c r="U25" s="28" t="s">
        <v>8</v>
      </c>
      <c r="V25" s="29">
        <v>9.14</v>
      </c>
      <c r="W25" s="28" t="s">
        <v>8</v>
      </c>
      <c r="X25" s="29">
        <v>5.17</v>
      </c>
      <c r="Y25" s="28" t="s">
        <v>8</v>
      </c>
      <c r="Z25" s="29">
        <v>3.21</v>
      </c>
      <c r="AA25" s="28" t="s">
        <v>10</v>
      </c>
      <c r="AB25" s="29">
        <v>0.44</v>
      </c>
      <c r="AC25" s="28" t="s">
        <v>10</v>
      </c>
      <c r="AD25" s="38"/>
      <c r="AE25" s="38"/>
    </row>
    <row r="26" spans="1:31" s="40" customFormat="1" ht="15" customHeight="1">
      <c r="A26" s="38"/>
      <c r="B26" s="78">
        <v>1973</v>
      </c>
      <c r="C26" s="78"/>
      <c r="D26" s="29">
        <v>0.31</v>
      </c>
      <c r="E26" s="28" t="s">
        <v>8</v>
      </c>
      <c r="F26" s="29">
        <v>0.39</v>
      </c>
      <c r="G26" s="28" t="s">
        <v>8</v>
      </c>
      <c r="H26" s="73">
        <v>0.11</v>
      </c>
      <c r="I26" s="73"/>
      <c r="J26" s="28" t="s">
        <v>8</v>
      </c>
      <c r="K26" s="29">
        <v>0.11</v>
      </c>
      <c r="L26" s="28" t="s">
        <v>8</v>
      </c>
      <c r="M26" s="29"/>
      <c r="N26" s="28" t="s">
        <v>8</v>
      </c>
      <c r="O26" s="29">
        <v>1.87</v>
      </c>
      <c r="P26" s="28" t="s">
        <v>9</v>
      </c>
      <c r="Q26" s="29">
        <v>7.95</v>
      </c>
      <c r="R26" s="28" t="s">
        <v>8</v>
      </c>
      <c r="S26" s="73">
        <v>3.2</v>
      </c>
      <c r="T26" s="73"/>
      <c r="U26" s="28" t="s">
        <v>9</v>
      </c>
      <c r="V26" s="29"/>
      <c r="W26" s="28" t="s">
        <v>8</v>
      </c>
      <c r="X26" s="29"/>
      <c r="Y26" s="28" t="s">
        <v>8</v>
      </c>
      <c r="Z26" s="29">
        <v>0.04</v>
      </c>
      <c r="AA26" s="28" t="s">
        <v>9</v>
      </c>
      <c r="AB26" s="29">
        <v>0.11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1974</v>
      </c>
      <c r="C27" s="78"/>
      <c r="D27" s="29">
        <v>0.22</v>
      </c>
      <c r="E27" s="28" t="s">
        <v>9</v>
      </c>
      <c r="F27" s="29">
        <v>0.31</v>
      </c>
      <c r="G27" s="28" t="s">
        <v>8</v>
      </c>
      <c r="H27" s="73">
        <v>0.28000000000000003</v>
      </c>
      <c r="I27" s="73"/>
      <c r="J27" s="28" t="s">
        <v>8</v>
      </c>
      <c r="K27" s="29">
        <v>0.38</v>
      </c>
      <c r="L27" s="28" t="s">
        <v>8</v>
      </c>
      <c r="M27" s="29">
        <v>3.1</v>
      </c>
      <c r="N27" s="28" t="s">
        <v>8</v>
      </c>
      <c r="O27" s="29">
        <v>10.44</v>
      </c>
      <c r="P27" s="28" t="s">
        <v>8</v>
      </c>
      <c r="Q27" s="29">
        <v>2.83</v>
      </c>
      <c r="R27" s="28" t="s">
        <v>10</v>
      </c>
      <c r="S27" s="73">
        <v>2.71</v>
      </c>
      <c r="T27" s="73"/>
      <c r="U27" s="28" t="s">
        <v>8</v>
      </c>
      <c r="V27" s="29">
        <v>2.27</v>
      </c>
      <c r="W27" s="28" t="s">
        <v>8</v>
      </c>
      <c r="X27" s="29">
        <v>0.31</v>
      </c>
      <c r="Y27" s="28" t="s">
        <v>8</v>
      </c>
      <c r="Z27" s="29">
        <v>0.39</v>
      </c>
      <c r="AA27" s="28" t="s">
        <v>9</v>
      </c>
      <c r="AB27" s="29">
        <v>0.6</v>
      </c>
      <c r="AC27" s="28" t="s">
        <v>8</v>
      </c>
      <c r="AD27" s="38"/>
      <c r="AE27" s="38"/>
    </row>
    <row r="28" spans="1:31" ht="15" customHeight="1">
      <c r="A28" s="2"/>
      <c r="B28" s="78">
        <v>1975</v>
      </c>
      <c r="C28" s="78"/>
      <c r="D28" s="29">
        <v>0.65</v>
      </c>
      <c r="E28" s="28" t="s">
        <v>8</v>
      </c>
      <c r="F28" s="29">
        <v>0.63</v>
      </c>
      <c r="G28" s="28" t="s">
        <v>8</v>
      </c>
      <c r="H28" s="73">
        <v>0.56000000000000005</v>
      </c>
      <c r="I28" s="73"/>
      <c r="J28" s="28" t="s">
        <v>8</v>
      </c>
      <c r="K28" s="29">
        <v>0.53</v>
      </c>
      <c r="L28" s="28" t="s">
        <v>8</v>
      </c>
      <c r="M28" s="29">
        <v>0.75</v>
      </c>
      <c r="N28" s="28" t="s">
        <v>8</v>
      </c>
      <c r="O28" s="29">
        <v>1.88</v>
      </c>
      <c r="P28" s="28" t="s">
        <v>10</v>
      </c>
      <c r="Q28" s="29">
        <v>16.21</v>
      </c>
      <c r="R28" s="28" t="s">
        <v>9</v>
      </c>
      <c r="S28" s="73">
        <v>7.5</v>
      </c>
      <c r="T28" s="73"/>
      <c r="U28" s="28" t="s">
        <v>8</v>
      </c>
      <c r="V28" s="29">
        <v>1.31</v>
      </c>
      <c r="W28" s="28" t="s">
        <v>8</v>
      </c>
      <c r="X28" s="29">
        <v>0.41</v>
      </c>
      <c r="Y28" s="28" t="s">
        <v>8</v>
      </c>
      <c r="Z28" s="29">
        <v>0.88</v>
      </c>
      <c r="AA28" s="28" t="s">
        <v>8</v>
      </c>
      <c r="AB28" s="29">
        <v>0.46</v>
      </c>
      <c r="AC28" s="28" t="s">
        <v>8</v>
      </c>
      <c r="AD28" s="2"/>
      <c r="AE28" s="2"/>
    </row>
    <row r="29" spans="1:31" ht="15" customHeight="1">
      <c r="A29" s="2"/>
      <c r="B29" s="78">
        <v>1976</v>
      </c>
      <c r="C29" s="78"/>
      <c r="D29" s="29">
        <v>0.66</v>
      </c>
      <c r="E29" s="28" t="s">
        <v>8</v>
      </c>
      <c r="F29" s="29">
        <v>0.43</v>
      </c>
      <c r="G29" s="28" t="s">
        <v>8</v>
      </c>
      <c r="H29" s="73">
        <v>0.44</v>
      </c>
      <c r="I29" s="73"/>
      <c r="J29" s="28" t="s">
        <v>8</v>
      </c>
      <c r="K29" s="29">
        <v>0.37</v>
      </c>
      <c r="L29" s="28" t="s">
        <v>8</v>
      </c>
      <c r="M29" s="29"/>
      <c r="N29" s="28" t="s">
        <v>8</v>
      </c>
      <c r="O29" s="29">
        <v>6.23</v>
      </c>
      <c r="P29" s="28" t="s">
        <v>8</v>
      </c>
      <c r="Q29" s="29">
        <v>1</v>
      </c>
      <c r="R29" s="28" t="s">
        <v>8</v>
      </c>
      <c r="S29" s="73">
        <v>0.62</v>
      </c>
      <c r="T29" s="73"/>
      <c r="U29" s="28" t="s">
        <v>8</v>
      </c>
      <c r="V29" s="29">
        <v>1.52</v>
      </c>
      <c r="W29" s="28" t="s">
        <v>8</v>
      </c>
      <c r="X29" s="29">
        <v>7.13</v>
      </c>
      <c r="Y29" s="28" t="s">
        <v>8</v>
      </c>
      <c r="Z29" s="29">
        <v>2.52</v>
      </c>
      <c r="AA29" s="28" t="s">
        <v>8</v>
      </c>
      <c r="AB29" s="29">
        <v>1.2</v>
      </c>
      <c r="AC29" s="28" t="s">
        <v>8</v>
      </c>
      <c r="AD29" s="2"/>
      <c r="AE29" s="2"/>
    </row>
    <row r="30" spans="1:31" ht="15" customHeight="1">
      <c r="A30" s="2"/>
      <c r="B30" s="78">
        <v>1977</v>
      </c>
      <c r="C30" s="78"/>
      <c r="D30" s="29">
        <v>1.03</v>
      </c>
      <c r="E30" s="28" t="s">
        <v>8</v>
      </c>
      <c r="F30" s="29">
        <v>1.33</v>
      </c>
      <c r="G30" s="28" t="s">
        <v>8</v>
      </c>
      <c r="H30" s="73">
        <v>0.49</v>
      </c>
      <c r="I30" s="73"/>
      <c r="J30" s="28" t="s">
        <v>8</v>
      </c>
      <c r="K30" s="29">
        <v>0.38</v>
      </c>
      <c r="L30" s="28" t="s">
        <v>8</v>
      </c>
      <c r="M30" s="29">
        <v>0.56999999999999995</v>
      </c>
      <c r="N30" s="28" t="s">
        <v>8</v>
      </c>
      <c r="O30" s="29">
        <v>6.33</v>
      </c>
      <c r="P30" s="28" t="s">
        <v>8</v>
      </c>
      <c r="Q30" s="29">
        <v>23.59</v>
      </c>
      <c r="R30" s="28" t="s">
        <v>9</v>
      </c>
      <c r="S30" s="73">
        <v>5.95</v>
      </c>
      <c r="T30" s="73"/>
      <c r="U30" s="28" t="s">
        <v>11</v>
      </c>
      <c r="V30" s="29">
        <v>5.72</v>
      </c>
      <c r="W30" s="28" t="s">
        <v>11</v>
      </c>
      <c r="X30" s="29">
        <v>3.71</v>
      </c>
      <c r="Y30" s="28" t="s">
        <v>9</v>
      </c>
      <c r="Z30" s="29">
        <v>3.46</v>
      </c>
      <c r="AA30" s="28" t="s">
        <v>8</v>
      </c>
      <c r="AB30" s="29">
        <v>1.81</v>
      </c>
      <c r="AC30" s="28" t="s">
        <v>8</v>
      </c>
      <c r="AD30" s="2"/>
      <c r="AE30" s="2"/>
    </row>
    <row r="31" spans="1:31" ht="15" customHeight="1">
      <c r="A31" s="2"/>
      <c r="B31" s="78">
        <v>1978</v>
      </c>
      <c r="C31" s="78"/>
      <c r="D31" s="29">
        <v>0.55000000000000004</v>
      </c>
      <c r="E31" s="28" t="s">
        <v>9</v>
      </c>
      <c r="F31" s="29">
        <v>0.51</v>
      </c>
      <c r="G31" s="28" t="s">
        <v>11</v>
      </c>
      <c r="H31" s="73">
        <v>0.51</v>
      </c>
      <c r="I31" s="73"/>
      <c r="J31" s="28" t="s">
        <v>8</v>
      </c>
      <c r="K31" s="29">
        <v>0.26</v>
      </c>
      <c r="L31" s="28" t="s">
        <v>8</v>
      </c>
      <c r="M31" s="29">
        <v>0.2</v>
      </c>
      <c r="N31" s="28" t="s">
        <v>8</v>
      </c>
      <c r="O31" s="29">
        <v>1.97</v>
      </c>
      <c r="P31" s="28" t="s">
        <v>8</v>
      </c>
      <c r="Q31" s="29">
        <v>36.770000000000003</v>
      </c>
      <c r="R31" s="28" t="s">
        <v>8</v>
      </c>
      <c r="S31" s="73">
        <v>4.5600000000000005</v>
      </c>
      <c r="T31" s="73"/>
      <c r="U31" s="28" t="s">
        <v>11</v>
      </c>
      <c r="V31" s="29">
        <v>6.68</v>
      </c>
      <c r="W31" s="28" t="s">
        <v>8</v>
      </c>
      <c r="X31" s="29">
        <v>3.05</v>
      </c>
      <c r="Y31" s="28" t="s">
        <v>8</v>
      </c>
      <c r="Z31" s="29">
        <v>7.95</v>
      </c>
      <c r="AA31" s="28" t="s">
        <v>8</v>
      </c>
      <c r="AB31" s="29">
        <v>0.81</v>
      </c>
      <c r="AC31" s="28" t="s">
        <v>8</v>
      </c>
      <c r="AD31" s="2"/>
      <c r="AE31" s="2"/>
    </row>
    <row r="32" spans="1:31" ht="15" customHeight="1">
      <c r="A32" s="2"/>
      <c r="B32" s="78">
        <v>1979</v>
      </c>
      <c r="C32" s="78"/>
      <c r="D32" s="29">
        <v>0.48</v>
      </c>
      <c r="E32" s="28" t="s">
        <v>8</v>
      </c>
      <c r="F32" s="29">
        <v>0.49</v>
      </c>
      <c r="G32" s="28" t="s">
        <v>8</v>
      </c>
      <c r="H32" s="73">
        <v>0.43</v>
      </c>
      <c r="I32" s="73"/>
      <c r="J32" s="28" t="s">
        <v>8</v>
      </c>
      <c r="K32" s="29">
        <v>0.34</v>
      </c>
      <c r="L32" s="28" t="s">
        <v>8</v>
      </c>
      <c r="M32" s="29">
        <v>0.54</v>
      </c>
      <c r="N32" s="28" t="s">
        <v>8</v>
      </c>
      <c r="O32" s="29">
        <v>0.5</v>
      </c>
      <c r="P32" s="28" t="s">
        <v>8</v>
      </c>
      <c r="Q32" s="29">
        <v>7.66</v>
      </c>
      <c r="R32" s="28" t="s">
        <v>8</v>
      </c>
      <c r="S32" s="73">
        <v>14.99</v>
      </c>
      <c r="T32" s="73"/>
      <c r="U32" s="28" t="s">
        <v>8</v>
      </c>
      <c r="V32" s="29">
        <v>11.91</v>
      </c>
      <c r="W32" s="28" t="s">
        <v>8</v>
      </c>
      <c r="X32" s="29">
        <v>8.4499999999999993</v>
      </c>
      <c r="Y32" s="28" t="s">
        <v>11</v>
      </c>
      <c r="Z32" s="29">
        <v>0.41</v>
      </c>
      <c r="AA32" s="28" t="s">
        <v>9</v>
      </c>
      <c r="AB32" s="29">
        <v>0.56000000000000005</v>
      </c>
      <c r="AC32" s="28" t="s">
        <v>8</v>
      </c>
      <c r="AD32" s="2"/>
      <c r="AE32" s="2"/>
    </row>
    <row r="33" spans="1:31" ht="15" customHeight="1">
      <c r="A33" s="2"/>
      <c r="B33" s="78">
        <v>1980</v>
      </c>
      <c r="C33" s="78"/>
      <c r="D33" s="29">
        <v>0.17</v>
      </c>
      <c r="E33" s="28" t="s">
        <v>8</v>
      </c>
      <c r="F33" s="29">
        <v>0.12</v>
      </c>
      <c r="G33" s="28" t="s">
        <v>8</v>
      </c>
      <c r="H33" s="73">
        <v>0.11</v>
      </c>
      <c r="I33" s="73"/>
      <c r="J33" s="28" t="s">
        <v>8</v>
      </c>
      <c r="K33" s="29">
        <v>0.76</v>
      </c>
      <c r="L33" s="28" t="s">
        <v>8</v>
      </c>
      <c r="M33" s="29">
        <v>7.99</v>
      </c>
      <c r="N33" s="28" t="s">
        <v>8</v>
      </c>
      <c r="O33" s="29">
        <v>9.5399999999999991</v>
      </c>
      <c r="P33" s="28" t="s">
        <v>8</v>
      </c>
      <c r="Q33" s="29">
        <v>8.6</v>
      </c>
      <c r="R33" s="28" t="s">
        <v>8</v>
      </c>
      <c r="S33" s="73">
        <v>7.82</v>
      </c>
      <c r="T33" s="73"/>
      <c r="U33" s="28" t="s">
        <v>11</v>
      </c>
      <c r="V33" s="29"/>
      <c r="W33" s="28" t="s">
        <v>8</v>
      </c>
      <c r="X33" s="29">
        <v>0.26</v>
      </c>
      <c r="Y33" s="28" t="s">
        <v>9</v>
      </c>
      <c r="Z33" s="29">
        <v>7.0000000000000007E-2</v>
      </c>
      <c r="AA33" s="28" t="s">
        <v>8</v>
      </c>
      <c r="AB33" s="29">
        <v>0.05</v>
      </c>
      <c r="AC33" s="28" t="s">
        <v>8</v>
      </c>
      <c r="AD33" s="2"/>
      <c r="AE33" s="2"/>
    </row>
    <row r="34" spans="1:31" ht="15" customHeight="1">
      <c r="A34" s="2"/>
      <c r="B34" s="78">
        <v>1981</v>
      </c>
      <c r="C34" s="78"/>
      <c r="D34" s="29">
        <v>0.05</v>
      </c>
      <c r="E34" s="28" t="s">
        <v>8</v>
      </c>
      <c r="F34" s="29">
        <v>0.05</v>
      </c>
      <c r="G34" s="28" t="s">
        <v>8</v>
      </c>
      <c r="H34" s="73">
        <v>0.04</v>
      </c>
      <c r="I34" s="73"/>
      <c r="J34" s="28" t="s">
        <v>8</v>
      </c>
      <c r="K34" s="29">
        <v>0.04</v>
      </c>
      <c r="L34" s="28" t="s">
        <v>8</v>
      </c>
      <c r="M34" s="29">
        <v>8.2899999999999991</v>
      </c>
      <c r="N34" s="28" t="s">
        <v>10</v>
      </c>
      <c r="O34" s="29">
        <v>5.35</v>
      </c>
      <c r="P34" s="28" t="s">
        <v>8</v>
      </c>
      <c r="Q34" s="29">
        <v>2.02</v>
      </c>
      <c r="R34" s="28" t="s">
        <v>8</v>
      </c>
      <c r="S34" s="73">
        <v>2.14</v>
      </c>
      <c r="T34" s="73"/>
      <c r="U34" s="28" t="s">
        <v>8</v>
      </c>
      <c r="V34" s="29">
        <v>0.65</v>
      </c>
      <c r="W34" s="28" t="s">
        <v>8</v>
      </c>
      <c r="X34" s="29">
        <v>0.11</v>
      </c>
      <c r="Y34" s="28" t="s">
        <v>8</v>
      </c>
      <c r="Z34" s="29">
        <v>0.14000000000000001</v>
      </c>
      <c r="AA34" s="28" t="s">
        <v>8</v>
      </c>
      <c r="AB34" s="29">
        <v>0.14000000000000001</v>
      </c>
      <c r="AC34" s="28" t="s">
        <v>9</v>
      </c>
      <c r="AD34" s="2"/>
      <c r="AE34" s="2"/>
    </row>
    <row r="35" spans="1:31" ht="15" customHeight="1">
      <c r="A35" s="2"/>
      <c r="B35" s="78">
        <v>1982</v>
      </c>
      <c r="C35" s="78"/>
      <c r="D35" s="29">
        <v>0.1</v>
      </c>
      <c r="E35" s="28" t="s">
        <v>8</v>
      </c>
      <c r="F35" s="29">
        <v>0.04</v>
      </c>
      <c r="G35" s="28" t="s">
        <v>8</v>
      </c>
      <c r="H35" s="73">
        <v>0.06</v>
      </c>
      <c r="I35" s="73"/>
      <c r="J35" s="28" t="s">
        <v>8</v>
      </c>
      <c r="K35" s="29">
        <v>7.0000000000000007E-2</v>
      </c>
      <c r="L35" s="28" t="s">
        <v>8</v>
      </c>
      <c r="M35" s="29">
        <v>1.26</v>
      </c>
      <c r="N35" s="28" t="s">
        <v>8</v>
      </c>
      <c r="O35" s="29">
        <v>31.28</v>
      </c>
      <c r="P35" s="28" t="s">
        <v>8</v>
      </c>
      <c r="Q35" s="29">
        <v>25.49</v>
      </c>
      <c r="R35" s="28" t="s">
        <v>8</v>
      </c>
      <c r="S35" s="73">
        <v>9.5500000000000007</v>
      </c>
      <c r="T35" s="73"/>
      <c r="U35" s="28" t="s">
        <v>8</v>
      </c>
      <c r="V35" s="29">
        <v>14.97</v>
      </c>
      <c r="W35" s="28" t="s">
        <v>8</v>
      </c>
      <c r="X35" s="29">
        <v>9.86</v>
      </c>
      <c r="Y35" s="28" t="s">
        <v>8</v>
      </c>
      <c r="Z35" s="29">
        <v>3.43</v>
      </c>
      <c r="AA35" s="28" t="s">
        <v>9</v>
      </c>
      <c r="AB35" s="29">
        <v>0.21</v>
      </c>
      <c r="AC35" s="28" t="s">
        <v>9</v>
      </c>
      <c r="AD35" s="2"/>
      <c r="AE35" s="2"/>
    </row>
    <row r="36" spans="1:31" ht="15" customHeight="1">
      <c r="A36" s="2"/>
      <c r="B36" s="78">
        <v>1983</v>
      </c>
      <c r="C36" s="78"/>
      <c r="D36" s="29">
        <v>0.08</v>
      </c>
      <c r="E36" s="28" t="s">
        <v>8</v>
      </c>
      <c r="F36" s="29">
        <v>0.04</v>
      </c>
      <c r="G36" s="28" t="s">
        <v>8</v>
      </c>
      <c r="H36" s="73">
        <v>0.05</v>
      </c>
      <c r="I36" s="73"/>
      <c r="J36" s="28" t="s">
        <v>8</v>
      </c>
      <c r="K36" s="29">
        <v>0.04</v>
      </c>
      <c r="L36" s="28" t="s">
        <v>8</v>
      </c>
      <c r="M36" s="29">
        <v>0.2</v>
      </c>
      <c r="N36" s="28" t="s">
        <v>8</v>
      </c>
      <c r="O36" s="29">
        <v>2.56</v>
      </c>
      <c r="P36" s="28" t="s">
        <v>8</v>
      </c>
      <c r="Q36" s="29">
        <v>9.25</v>
      </c>
      <c r="R36" s="28" t="s">
        <v>9</v>
      </c>
      <c r="S36" s="73">
        <v>4.8600000000000003</v>
      </c>
      <c r="T36" s="73"/>
      <c r="U36" s="28" t="s">
        <v>8</v>
      </c>
      <c r="V36" s="29">
        <v>4.74</v>
      </c>
      <c r="W36" s="28" t="s">
        <v>8</v>
      </c>
      <c r="X36" s="29">
        <v>0.98</v>
      </c>
      <c r="Y36" s="28" t="s">
        <v>8</v>
      </c>
      <c r="Z36" s="29">
        <v>0.32</v>
      </c>
      <c r="AA36" s="28" t="s">
        <v>8</v>
      </c>
      <c r="AB36" s="29">
        <v>0.18</v>
      </c>
      <c r="AC36" s="28" t="s">
        <v>8</v>
      </c>
      <c r="AD36" s="2"/>
      <c r="AE36" s="2"/>
    </row>
    <row r="37" spans="1:31" ht="15" customHeight="1">
      <c r="A37" s="2"/>
      <c r="B37" s="78">
        <v>1984</v>
      </c>
      <c r="C37" s="78"/>
      <c r="D37" s="29">
        <v>0.17</v>
      </c>
      <c r="E37" s="28" t="s">
        <v>8</v>
      </c>
      <c r="F37" s="29">
        <v>0.11</v>
      </c>
      <c r="G37" s="28" t="s">
        <v>8</v>
      </c>
      <c r="H37" s="73">
        <v>0.08</v>
      </c>
      <c r="I37" s="73"/>
      <c r="J37" s="28" t="s">
        <v>8</v>
      </c>
      <c r="K37" s="29">
        <v>0.06</v>
      </c>
      <c r="L37" s="28" t="s">
        <v>8</v>
      </c>
      <c r="M37" s="29">
        <v>2.34</v>
      </c>
      <c r="N37" s="28" t="s">
        <v>8</v>
      </c>
      <c r="O37" s="29">
        <v>4.13</v>
      </c>
      <c r="P37" s="28" t="s">
        <v>8</v>
      </c>
      <c r="Q37" s="29">
        <v>20.29</v>
      </c>
      <c r="R37" s="28" t="s">
        <v>10</v>
      </c>
      <c r="S37" s="73">
        <v>6.58</v>
      </c>
      <c r="T37" s="73"/>
      <c r="U37" s="28" t="s">
        <v>8</v>
      </c>
      <c r="V37" s="29">
        <v>6.77</v>
      </c>
      <c r="W37" s="28" t="s">
        <v>8</v>
      </c>
      <c r="X37" s="29">
        <v>5.61</v>
      </c>
      <c r="Y37" s="28" t="s">
        <v>9</v>
      </c>
      <c r="Z37" s="29"/>
      <c r="AA37" s="28" t="s">
        <v>8</v>
      </c>
      <c r="AB37" s="29"/>
      <c r="AC37" s="28" t="s">
        <v>8</v>
      </c>
      <c r="AD37" s="2"/>
      <c r="AE37" s="2"/>
    </row>
    <row r="38" spans="1:31" ht="51.95" customHeight="1">
      <c r="A38" s="2"/>
      <c r="B38" s="77" t="s">
        <v>7</v>
      </c>
      <c r="C38" s="77"/>
      <c r="D38" s="77" t="s">
        <v>6</v>
      </c>
      <c r="E38" s="77"/>
      <c r="F38" s="77"/>
      <c r="G38" s="77"/>
      <c r="H38" s="7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mergeCells count="113">
    <mergeCell ref="B37:C37"/>
    <mergeCell ref="H37:I37"/>
    <mergeCell ref="S37:T37"/>
    <mergeCell ref="B38:C38"/>
    <mergeCell ref="D38:H38"/>
    <mergeCell ref="B35:C35"/>
    <mergeCell ref="H35:I35"/>
    <mergeCell ref="S35:T35"/>
    <mergeCell ref="B36:C36"/>
    <mergeCell ref="H36:I36"/>
    <mergeCell ref="S15:T15"/>
    <mergeCell ref="B16:C16"/>
    <mergeCell ref="B21:C21"/>
    <mergeCell ref="H21:I21"/>
    <mergeCell ref="B32:C32"/>
    <mergeCell ref="H32:I32"/>
    <mergeCell ref="S32:T32"/>
    <mergeCell ref="S36:T36"/>
    <mergeCell ref="B33:C33"/>
    <mergeCell ref="H33:I33"/>
    <mergeCell ref="S33:T33"/>
    <mergeCell ref="B34:C34"/>
    <mergeCell ref="H34:I34"/>
    <mergeCell ref="S34:T34"/>
    <mergeCell ref="B12:C12"/>
    <mergeCell ref="H12:I12"/>
    <mergeCell ref="S12:T12"/>
    <mergeCell ref="B13:C13"/>
    <mergeCell ref="H13:I13"/>
    <mergeCell ref="S13:T13"/>
    <mergeCell ref="C10:D10"/>
    <mergeCell ref="B11:C11"/>
    <mergeCell ref="H11:I11"/>
    <mergeCell ref="S11:T11"/>
    <mergeCell ref="B29:C29"/>
    <mergeCell ref="H29:I29"/>
    <mergeCell ref="S29:T29"/>
    <mergeCell ref="B30:C30"/>
    <mergeCell ref="H30:I30"/>
    <mergeCell ref="S30:T30"/>
    <mergeCell ref="B31:C31"/>
    <mergeCell ref="H31:I31"/>
    <mergeCell ref="S31:T31"/>
    <mergeCell ref="AA1:AC1"/>
    <mergeCell ref="B2:W2"/>
    <mergeCell ref="X2:Z2"/>
    <mergeCell ref="AA2:AC2"/>
    <mergeCell ref="B3:AC3"/>
    <mergeCell ref="B4:AC4"/>
    <mergeCell ref="B5:AC5"/>
    <mergeCell ref="C6:D6"/>
    <mergeCell ref="E6:P6"/>
    <mergeCell ref="B1:W1"/>
    <mergeCell ref="X1:Z1"/>
    <mergeCell ref="S28:T28"/>
    <mergeCell ref="H28:I28"/>
    <mergeCell ref="B28:C28"/>
    <mergeCell ref="B27:C27"/>
    <mergeCell ref="H27:I27"/>
    <mergeCell ref="S27:T27"/>
    <mergeCell ref="AB7:AD7"/>
    <mergeCell ref="C8:D8"/>
    <mergeCell ref="E8:P8"/>
    <mergeCell ref="Q8:S8"/>
    <mergeCell ref="T8:W8"/>
    <mergeCell ref="X8:AA8"/>
    <mergeCell ref="AB8:AD8"/>
    <mergeCell ref="C9:D9"/>
    <mergeCell ref="E9:P9"/>
    <mergeCell ref="C7:D7"/>
    <mergeCell ref="E7:P7"/>
    <mergeCell ref="Q7:S7"/>
    <mergeCell ref="T7:W7"/>
    <mergeCell ref="X7:AA7"/>
    <mergeCell ref="Q9:S9"/>
    <mergeCell ref="T9:W9"/>
    <mergeCell ref="X9:AA9"/>
    <mergeCell ref="AB9:AD9"/>
    <mergeCell ref="S18:T18"/>
    <mergeCell ref="B19:C19"/>
    <mergeCell ref="H19:I19"/>
    <mergeCell ref="S19:T19"/>
    <mergeCell ref="B20:C20"/>
    <mergeCell ref="H16:I16"/>
    <mergeCell ref="S16:T16"/>
    <mergeCell ref="S21:T21"/>
    <mergeCell ref="B22:C22"/>
    <mergeCell ref="H22:I22"/>
    <mergeCell ref="S22:T22"/>
    <mergeCell ref="B14:C14"/>
    <mergeCell ref="B25:C25"/>
    <mergeCell ref="H25:I25"/>
    <mergeCell ref="S25:T25"/>
    <mergeCell ref="B26:C26"/>
    <mergeCell ref="H26:I26"/>
    <mergeCell ref="S26:T26"/>
    <mergeCell ref="B23:C23"/>
    <mergeCell ref="H23:I23"/>
    <mergeCell ref="S23:T23"/>
    <mergeCell ref="B24:C24"/>
    <mergeCell ref="H24:I24"/>
    <mergeCell ref="S24:T24"/>
    <mergeCell ref="H20:I20"/>
    <mergeCell ref="S20:T20"/>
    <mergeCell ref="B17:C17"/>
    <mergeCell ref="H17:I17"/>
    <mergeCell ref="S17:T17"/>
    <mergeCell ref="H14:I14"/>
    <mergeCell ref="S14:T14"/>
    <mergeCell ref="B15:C15"/>
    <mergeCell ref="H15:I15"/>
    <mergeCell ref="B18:C18"/>
    <mergeCell ref="H18:I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opLeftCell="B1" workbookViewId="0">
      <selection activeCell="F22" sqref="F22"/>
    </sheetView>
  </sheetViews>
  <sheetFormatPr baseColWidth="10" defaultRowHeight="12.75"/>
  <cols>
    <col min="1" max="1" width="8.85546875" style="1" hidden="1" customWidth="1"/>
    <col min="2" max="2" width="3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42445.533416979168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464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443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450</v>
      </c>
      <c r="U7" s="67"/>
      <c r="V7" s="67"/>
      <c r="W7" s="67"/>
      <c r="X7" s="72" t="s">
        <v>36</v>
      </c>
      <c r="Y7" s="72"/>
      <c r="Z7" s="72"/>
      <c r="AA7" s="72"/>
      <c r="AB7" s="74">
        <v>6105702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463</v>
      </c>
      <c r="U8" s="67"/>
      <c r="V8" s="67"/>
      <c r="W8" s="67"/>
      <c r="X8" s="72" t="s">
        <v>31</v>
      </c>
      <c r="Y8" s="72"/>
      <c r="Z8" s="72"/>
      <c r="AA8" s="72"/>
      <c r="AB8" s="74">
        <v>309563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158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462</v>
      </c>
      <c r="U9" s="67"/>
      <c r="V9" s="67"/>
      <c r="W9" s="67"/>
      <c r="X9" s="72" t="s">
        <v>26</v>
      </c>
      <c r="Y9" s="72"/>
      <c r="Z9" s="72"/>
      <c r="AA9" s="72"/>
      <c r="AB9" s="75">
        <v>356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1963</v>
      </c>
      <c r="C12" s="78"/>
      <c r="D12" s="29"/>
      <c r="E12" s="28" t="s">
        <v>8</v>
      </c>
      <c r="F12" s="29">
        <v>0.48</v>
      </c>
      <c r="G12" s="28" t="s">
        <v>10</v>
      </c>
      <c r="H12" s="73">
        <v>0.5</v>
      </c>
      <c r="I12" s="73"/>
      <c r="J12" s="28" t="s">
        <v>9</v>
      </c>
      <c r="K12" s="29"/>
      <c r="L12" s="28" t="s">
        <v>8</v>
      </c>
      <c r="M12" s="29">
        <v>1.38</v>
      </c>
      <c r="N12" s="28" t="s">
        <v>8</v>
      </c>
      <c r="O12" s="29">
        <v>2.73</v>
      </c>
      <c r="P12" s="28" t="s">
        <v>8</v>
      </c>
      <c r="Q12" s="29">
        <v>18.079999999999998</v>
      </c>
      <c r="R12" s="28" t="s">
        <v>8</v>
      </c>
      <c r="S12" s="73">
        <v>18.8</v>
      </c>
      <c r="T12" s="73"/>
      <c r="U12" s="28" t="s">
        <v>8</v>
      </c>
      <c r="V12" s="29">
        <v>20.85</v>
      </c>
      <c r="W12" s="28" t="s">
        <v>8</v>
      </c>
      <c r="X12" s="29">
        <v>15.59</v>
      </c>
      <c r="Y12" s="28" t="s">
        <v>8</v>
      </c>
      <c r="Z12" s="29">
        <v>18.05</v>
      </c>
      <c r="AA12" s="28" t="s">
        <v>8</v>
      </c>
      <c r="AB12" s="29">
        <v>9.98</v>
      </c>
      <c r="AC12" s="28" t="s">
        <v>8</v>
      </c>
      <c r="AD12" s="38"/>
      <c r="AE12" s="38"/>
    </row>
    <row r="13" spans="1:31" s="40" customFormat="1" ht="15" customHeight="1">
      <c r="A13" s="38"/>
      <c r="B13" s="78">
        <v>1964</v>
      </c>
      <c r="C13" s="78"/>
      <c r="D13" s="29">
        <v>4.1500000000000004</v>
      </c>
      <c r="E13" s="28" t="s">
        <v>8</v>
      </c>
      <c r="F13" s="29">
        <v>1.6800000000000002</v>
      </c>
      <c r="G13" s="28" t="s">
        <v>8</v>
      </c>
      <c r="H13" s="73">
        <v>1.23</v>
      </c>
      <c r="I13" s="73"/>
      <c r="J13" s="28" t="s">
        <v>8</v>
      </c>
      <c r="K13" s="29">
        <v>0.81</v>
      </c>
      <c r="L13" s="28" t="s">
        <v>8</v>
      </c>
      <c r="M13" s="29">
        <v>0.7</v>
      </c>
      <c r="N13" s="28" t="s">
        <v>8</v>
      </c>
      <c r="O13" s="29">
        <v>2.67</v>
      </c>
      <c r="P13" s="28" t="s">
        <v>8</v>
      </c>
      <c r="Q13" s="29">
        <v>5.77</v>
      </c>
      <c r="R13" s="28" t="s">
        <v>9</v>
      </c>
      <c r="S13" s="73">
        <v>9.91</v>
      </c>
      <c r="T13" s="73"/>
      <c r="U13" s="28" t="s">
        <v>8</v>
      </c>
      <c r="V13" s="29">
        <v>16.96</v>
      </c>
      <c r="W13" s="28" t="s">
        <v>8</v>
      </c>
      <c r="X13" s="29">
        <v>6.33</v>
      </c>
      <c r="Y13" s="28" t="s">
        <v>8</v>
      </c>
      <c r="Z13" s="29">
        <v>3.69</v>
      </c>
      <c r="AA13" s="28" t="s">
        <v>8</v>
      </c>
      <c r="AB13" s="29">
        <v>5.76</v>
      </c>
      <c r="AC13" s="28" t="s">
        <v>8</v>
      </c>
      <c r="AD13" s="38"/>
      <c r="AE13" s="38"/>
    </row>
    <row r="14" spans="1:31" s="40" customFormat="1" ht="15" customHeight="1">
      <c r="A14" s="38"/>
      <c r="B14" s="78">
        <v>1965</v>
      </c>
      <c r="C14" s="78"/>
      <c r="D14" s="29">
        <v>1.46</v>
      </c>
      <c r="E14" s="28" t="s">
        <v>8</v>
      </c>
      <c r="F14" s="29">
        <v>0.77</v>
      </c>
      <c r="G14" s="28" t="s">
        <v>9</v>
      </c>
      <c r="H14" s="73">
        <v>0.47</v>
      </c>
      <c r="I14" s="73"/>
      <c r="J14" s="28" t="s">
        <v>9</v>
      </c>
      <c r="K14" s="29">
        <v>8.49</v>
      </c>
      <c r="L14" s="28" t="s">
        <v>8</v>
      </c>
      <c r="M14" s="29">
        <v>11.59</v>
      </c>
      <c r="N14" s="28" t="s">
        <v>8</v>
      </c>
      <c r="O14" s="29">
        <v>13.22</v>
      </c>
      <c r="P14" s="28" t="s">
        <v>8</v>
      </c>
      <c r="Q14" s="29">
        <v>16.55</v>
      </c>
      <c r="R14" s="28" t="s">
        <v>9</v>
      </c>
      <c r="S14" s="73">
        <v>27.24</v>
      </c>
      <c r="T14" s="73"/>
      <c r="U14" s="28" t="s">
        <v>8</v>
      </c>
      <c r="V14" s="29">
        <v>12.03</v>
      </c>
      <c r="W14" s="28" t="s">
        <v>8</v>
      </c>
      <c r="X14" s="29">
        <v>16.75</v>
      </c>
      <c r="Y14" s="28" t="s">
        <v>8</v>
      </c>
      <c r="Z14" s="29">
        <v>12.06</v>
      </c>
      <c r="AA14" s="28" t="s">
        <v>8</v>
      </c>
      <c r="AB14" s="29">
        <v>7.37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1966</v>
      </c>
      <c r="C15" s="78"/>
      <c r="D15" s="29">
        <v>2.6</v>
      </c>
      <c r="E15" s="28" t="s">
        <v>8</v>
      </c>
      <c r="F15" s="29">
        <v>1.55</v>
      </c>
      <c r="G15" s="28" t="s">
        <v>8</v>
      </c>
      <c r="H15" s="73">
        <v>1.24</v>
      </c>
      <c r="I15" s="73"/>
      <c r="J15" s="28" t="s">
        <v>8</v>
      </c>
      <c r="K15" s="29">
        <v>3.31</v>
      </c>
      <c r="L15" s="28" t="s">
        <v>9</v>
      </c>
      <c r="M15" s="29">
        <v>3.16</v>
      </c>
      <c r="N15" s="28" t="s">
        <v>8</v>
      </c>
      <c r="O15" s="29">
        <v>27.83</v>
      </c>
      <c r="P15" s="28" t="s">
        <v>8</v>
      </c>
      <c r="Q15" s="29">
        <v>21.51</v>
      </c>
      <c r="R15" s="28" t="s">
        <v>8</v>
      </c>
      <c r="S15" s="73">
        <v>11.84</v>
      </c>
      <c r="T15" s="73"/>
      <c r="U15" s="28" t="s">
        <v>8</v>
      </c>
      <c r="V15" s="29">
        <v>13</v>
      </c>
      <c r="W15" s="28" t="s">
        <v>8</v>
      </c>
      <c r="X15" s="29">
        <v>11.83</v>
      </c>
      <c r="Y15" s="28" t="s">
        <v>8</v>
      </c>
      <c r="Z15" s="29">
        <v>12.13</v>
      </c>
      <c r="AA15" s="28" t="s">
        <v>8</v>
      </c>
      <c r="AB15" s="29">
        <v>10.72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1967</v>
      </c>
      <c r="C16" s="78"/>
      <c r="D16" s="29">
        <v>4.1900000000000004</v>
      </c>
      <c r="E16" s="28" t="s">
        <v>8</v>
      </c>
      <c r="F16" s="29">
        <v>2</v>
      </c>
      <c r="G16" s="28" t="s">
        <v>8</v>
      </c>
      <c r="H16" s="73">
        <v>1.31</v>
      </c>
      <c r="I16" s="73"/>
      <c r="J16" s="28" t="s">
        <v>9</v>
      </c>
      <c r="K16" s="29">
        <v>0.85</v>
      </c>
      <c r="L16" s="28" t="s">
        <v>8</v>
      </c>
      <c r="M16" s="29">
        <v>2.79</v>
      </c>
      <c r="N16" s="28" t="s">
        <v>8</v>
      </c>
      <c r="O16" s="29">
        <v>1.48</v>
      </c>
      <c r="P16" s="28" t="s">
        <v>9</v>
      </c>
      <c r="Q16" s="29">
        <v>4.59</v>
      </c>
      <c r="R16" s="28" t="s">
        <v>8</v>
      </c>
      <c r="S16" s="73">
        <v>5.46</v>
      </c>
      <c r="T16" s="73"/>
      <c r="U16" s="28" t="s">
        <v>8</v>
      </c>
      <c r="V16" s="29">
        <v>7.84</v>
      </c>
      <c r="W16" s="28" t="s">
        <v>8</v>
      </c>
      <c r="X16" s="29">
        <v>10.43</v>
      </c>
      <c r="Y16" s="28" t="s">
        <v>8</v>
      </c>
      <c r="Z16" s="29">
        <v>5.43</v>
      </c>
      <c r="AA16" s="28" t="s">
        <v>8</v>
      </c>
      <c r="AB16" s="29">
        <v>2.46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1968</v>
      </c>
      <c r="C17" s="78"/>
      <c r="D17" s="29">
        <v>1.2</v>
      </c>
      <c r="E17" s="28" t="s">
        <v>8</v>
      </c>
      <c r="F17" s="29">
        <v>0.6</v>
      </c>
      <c r="G17" s="28" t="s">
        <v>8</v>
      </c>
      <c r="H17" s="73">
        <v>0.75</v>
      </c>
      <c r="I17" s="73"/>
      <c r="J17" s="28" t="s">
        <v>8</v>
      </c>
      <c r="K17" s="29">
        <v>0.9</v>
      </c>
      <c r="L17" s="28" t="s">
        <v>8</v>
      </c>
      <c r="M17" s="29">
        <v>0.71</v>
      </c>
      <c r="N17" s="28" t="s">
        <v>8</v>
      </c>
      <c r="O17" s="29">
        <v>0.62</v>
      </c>
      <c r="P17" s="28" t="s">
        <v>8</v>
      </c>
      <c r="Q17" s="29">
        <v>0.62</v>
      </c>
      <c r="R17" s="28" t="s">
        <v>9</v>
      </c>
      <c r="S17" s="73">
        <v>1.24</v>
      </c>
      <c r="T17" s="73"/>
      <c r="U17" s="28" t="s">
        <v>8</v>
      </c>
      <c r="V17" s="29">
        <v>1.44</v>
      </c>
      <c r="W17" s="28" t="s">
        <v>8</v>
      </c>
      <c r="X17" s="29">
        <v>1.31</v>
      </c>
      <c r="Y17" s="28" t="s">
        <v>8</v>
      </c>
      <c r="Z17" s="29">
        <v>0.65</v>
      </c>
      <c r="AA17" s="28" t="s">
        <v>9</v>
      </c>
      <c r="AB17" s="29">
        <v>0.68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1969</v>
      </c>
      <c r="C18" s="78"/>
      <c r="D18" s="29">
        <v>0.36</v>
      </c>
      <c r="E18" s="28" t="s">
        <v>8</v>
      </c>
      <c r="F18" s="29">
        <v>0.09</v>
      </c>
      <c r="G18" s="28" t="s">
        <v>8</v>
      </c>
      <c r="H18" s="73">
        <v>0.1</v>
      </c>
      <c r="I18" s="73"/>
      <c r="J18" s="28" t="s">
        <v>8</v>
      </c>
      <c r="K18" s="29">
        <v>0.71</v>
      </c>
      <c r="L18" s="28" t="s">
        <v>8</v>
      </c>
      <c r="M18" s="29">
        <v>4.99</v>
      </c>
      <c r="N18" s="28" t="s">
        <v>8</v>
      </c>
      <c r="O18" s="29">
        <v>19.66</v>
      </c>
      <c r="P18" s="28" t="s">
        <v>9</v>
      </c>
      <c r="Q18" s="29">
        <v>10.84</v>
      </c>
      <c r="R18" s="28" t="s">
        <v>8</v>
      </c>
      <c r="S18" s="73">
        <v>10.69</v>
      </c>
      <c r="T18" s="73"/>
      <c r="U18" s="28" t="s">
        <v>8</v>
      </c>
      <c r="V18" s="29">
        <v>5.34</v>
      </c>
      <c r="W18" s="28" t="s">
        <v>8</v>
      </c>
      <c r="X18" s="29">
        <v>3.46</v>
      </c>
      <c r="Y18" s="28" t="s">
        <v>8</v>
      </c>
      <c r="Z18" s="29">
        <v>3.36</v>
      </c>
      <c r="AA18" s="28" t="s">
        <v>8</v>
      </c>
      <c r="AB18" s="29">
        <v>2.39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1970</v>
      </c>
      <c r="C19" s="78"/>
      <c r="D19" s="29">
        <v>1.31</v>
      </c>
      <c r="E19" s="28" t="s">
        <v>8</v>
      </c>
      <c r="F19" s="29">
        <v>0.69</v>
      </c>
      <c r="G19" s="28" t="s">
        <v>10</v>
      </c>
      <c r="H19" s="73"/>
      <c r="I19" s="73"/>
      <c r="J19" s="28" t="s">
        <v>8</v>
      </c>
      <c r="K19" s="29">
        <v>0.28999999999999998</v>
      </c>
      <c r="L19" s="28" t="s">
        <v>10</v>
      </c>
      <c r="M19" s="29">
        <v>1.6600000000000001</v>
      </c>
      <c r="N19" s="28" t="s">
        <v>8</v>
      </c>
      <c r="O19" s="29">
        <v>3.75</v>
      </c>
      <c r="P19" s="28" t="s">
        <v>8</v>
      </c>
      <c r="Q19" s="29">
        <v>11.77</v>
      </c>
      <c r="R19" s="28" t="s">
        <v>8</v>
      </c>
      <c r="S19" s="73">
        <v>10.130000000000001</v>
      </c>
      <c r="T19" s="73"/>
      <c r="U19" s="28" t="s">
        <v>8</v>
      </c>
      <c r="V19" s="29">
        <v>7.39</v>
      </c>
      <c r="W19" s="28" t="s">
        <v>8</v>
      </c>
      <c r="X19" s="29">
        <v>7.64</v>
      </c>
      <c r="Y19" s="28" t="s">
        <v>8</v>
      </c>
      <c r="Z19" s="29">
        <v>4.87</v>
      </c>
      <c r="AA19" s="28" t="s">
        <v>8</v>
      </c>
      <c r="AB19" s="29">
        <v>2.13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1971</v>
      </c>
      <c r="C20" s="78"/>
      <c r="D20" s="29">
        <v>0.84</v>
      </c>
      <c r="E20" s="28" t="s">
        <v>8</v>
      </c>
      <c r="F20" s="29">
        <v>0.34</v>
      </c>
      <c r="G20" s="28" t="s">
        <v>8</v>
      </c>
      <c r="H20" s="73">
        <v>0.27</v>
      </c>
      <c r="I20" s="73"/>
      <c r="J20" s="28" t="s">
        <v>8</v>
      </c>
      <c r="K20" s="29">
        <v>0.31</v>
      </c>
      <c r="L20" s="28" t="s">
        <v>8</v>
      </c>
      <c r="M20" s="29">
        <v>1.76</v>
      </c>
      <c r="N20" s="28" t="s">
        <v>8</v>
      </c>
      <c r="O20" s="29">
        <v>4.96</v>
      </c>
      <c r="P20" s="28" t="s">
        <v>8</v>
      </c>
      <c r="Q20" s="29">
        <v>14.34</v>
      </c>
      <c r="R20" s="28" t="s">
        <v>8</v>
      </c>
      <c r="S20" s="73">
        <v>13.38</v>
      </c>
      <c r="T20" s="73"/>
      <c r="U20" s="28" t="s">
        <v>9</v>
      </c>
      <c r="V20" s="29">
        <v>4.8600000000000003</v>
      </c>
      <c r="W20" s="28" t="s">
        <v>11</v>
      </c>
      <c r="X20" s="29">
        <v>6.53</v>
      </c>
      <c r="Y20" s="28" t="s">
        <v>8</v>
      </c>
      <c r="Z20" s="29">
        <v>2.7800000000000002</v>
      </c>
      <c r="AA20" s="28" t="s">
        <v>8</v>
      </c>
      <c r="AB20" s="29">
        <v>1.26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1972</v>
      </c>
      <c r="C21" s="78"/>
      <c r="D21" s="29">
        <v>0.52</v>
      </c>
      <c r="E21" s="28" t="s">
        <v>8</v>
      </c>
      <c r="F21" s="29">
        <v>0.3</v>
      </c>
      <c r="G21" s="28" t="s">
        <v>8</v>
      </c>
      <c r="H21" s="73">
        <v>0.61</v>
      </c>
      <c r="I21" s="73"/>
      <c r="J21" s="28" t="s">
        <v>8</v>
      </c>
      <c r="K21" s="29">
        <v>0.51</v>
      </c>
      <c r="L21" s="28" t="s">
        <v>10</v>
      </c>
      <c r="M21" s="29"/>
      <c r="N21" s="28" t="s">
        <v>8</v>
      </c>
      <c r="O21" s="29"/>
      <c r="P21" s="28" t="s">
        <v>8</v>
      </c>
      <c r="Q21" s="29"/>
      <c r="R21" s="28" t="s">
        <v>8</v>
      </c>
      <c r="S21" s="73"/>
      <c r="T21" s="73"/>
      <c r="U21" s="28" t="s">
        <v>8</v>
      </c>
      <c r="V21" s="29"/>
      <c r="W21" s="28" t="s">
        <v>8</v>
      </c>
      <c r="X21" s="29"/>
      <c r="Y21" s="28" t="s">
        <v>8</v>
      </c>
      <c r="Z21" s="29"/>
      <c r="AA21" s="28" t="s">
        <v>8</v>
      </c>
      <c r="AB21" s="29"/>
      <c r="AC21" s="28" t="s">
        <v>8</v>
      </c>
      <c r="AD21" s="38"/>
      <c r="AE21" s="38"/>
    </row>
    <row r="22" spans="1:31" s="40" customFormat="1" ht="15" customHeight="1">
      <c r="A22" s="38"/>
      <c r="B22" s="78">
        <v>1973</v>
      </c>
      <c r="C22" s="78"/>
      <c r="D22" s="29"/>
      <c r="E22" s="28" t="s">
        <v>8</v>
      </c>
      <c r="F22" s="29"/>
      <c r="G22" s="28" t="s">
        <v>8</v>
      </c>
      <c r="H22" s="73"/>
      <c r="I22" s="73"/>
      <c r="J22" s="28" t="s">
        <v>8</v>
      </c>
      <c r="K22" s="29"/>
      <c r="L22" s="28" t="s">
        <v>8</v>
      </c>
      <c r="M22" s="29"/>
      <c r="N22" s="28" t="s">
        <v>8</v>
      </c>
      <c r="O22" s="29"/>
      <c r="P22" s="28" t="s">
        <v>8</v>
      </c>
      <c r="Q22" s="29"/>
      <c r="R22" s="28" t="s">
        <v>8</v>
      </c>
      <c r="S22" s="73"/>
      <c r="T22" s="73"/>
      <c r="U22" s="28" t="s">
        <v>8</v>
      </c>
      <c r="V22" s="29"/>
      <c r="W22" s="28" t="s">
        <v>8</v>
      </c>
      <c r="X22" s="29"/>
      <c r="Y22" s="28" t="s">
        <v>8</v>
      </c>
      <c r="Z22" s="29"/>
      <c r="AA22" s="28" t="s">
        <v>8</v>
      </c>
      <c r="AB22" s="29"/>
      <c r="AC22" s="28" t="s">
        <v>8</v>
      </c>
      <c r="AD22" s="38"/>
      <c r="AE22" s="38"/>
    </row>
    <row r="23" spans="1:31" s="40" customFormat="1" ht="15" customHeight="1">
      <c r="A23" s="38"/>
      <c r="B23" s="78">
        <v>1974</v>
      </c>
      <c r="C23" s="78"/>
      <c r="D23" s="29"/>
      <c r="E23" s="28" t="s">
        <v>8</v>
      </c>
      <c r="F23" s="29"/>
      <c r="G23" s="28" t="s">
        <v>8</v>
      </c>
      <c r="H23" s="73"/>
      <c r="I23" s="73"/>
      <c r="J23" s="28" t="s">
        <v>8</v>
      </c>
      <c r="K23" s="29"/>
      <c r="L23" s="28" t="s">
        <v>8</v>
      </c>
      <c r="M23" s="29"/>
      <c r="N23" s="28" t="s">
        <v>8</v>
      </c>
      <c r="O23" s="29"/>
      <c r="P23" s="28" t="s">
        <v>8</v>
      </c>
      <c r="Q23" s="29"/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/>
      <c r="Y23" s="28" t="s">
        <v>8</v>
      </c>
      <c r="Z23" s="29"/>
      <c r="AA23" s="28" t="s">
        <v>8</v>
      </c>
      <c r="AB23" s="29"/>
      <c r="AC23" s="28" t="s">
        <v>8</v>
      </c>
      <c r="AD23" s="38"/>
      <c r="AE23" s="38"/>
    </row>
    <row r="24" spans="1:31" s="40" customFormat="1" ht="15" customHeight="1">
      <c r="A24" s="38"/>
      <c r="B24" s="78">
        <v>1975</v>
      </c>
      <c r="C24" s="78"/>
      <c r="D24" s="29"/>
      <c r="E24" s="28" t="s">
        <v>8</v>
      </c>
      <c r="F24" s="29"/>
      <c r="G24" s="28" t="s">
        <v>8</v>
      </c>
      <c r="H24" s="73">
        <v>0.35</v>
      </c>
      <c r="I24" s="73"/>
      <c r="J24" s="28" t="s">
        <v>8</v>
      </c>
      <c r="K24" s="29">
        <v>1.3900000000000001</v>
      </c>
      <c r="L24" s="28" t="s">
        <v>8</v>
      </c>
      <c r="M24" s="29">
        <v>5.2</v>
      </c>
      <c r="N24" s="28" t="s">
        <v>8</v>
      </c>
      <c r="O24" s="29">
        <v>13.97</v>
      </c>
      <c r="P24" s="28" t="s">
        <v>8</v>
      </c>
      <c r="Q24" s="29">
        <v>0.46</v>
      </c>
      <c r="R24" s="28" t="s">
        <v>8</v>
      </c>
      <c r="S24" s="73">
        <v>1.08</v>
      </c>
      <c r="T24" s="73"/>
      <c r="U24" s="28" t="s">
        <v>8</v>
      </c>
      <c r="V24" s="29">
        <v>1.8900000000000001</v>
      </c>
      <c r="W24" s="28" t="s">
        <v>8</v>
      </c>
      <c r="X24" s="29">
        <v>2.65</v>
      </c>
      <c r="Y24" s="28" t="s">
        <v>9</v>
      </c>
      <c r="Z24" s="29">
        <v>3.01</v>
      </c>
      <c r="AA24" s="28" t="s">
        <v>8</v>
      </c>
      <c r="AB24" s="29">
        <v>5.12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1976</v>
      </c>
      <c r="C25" s="78"/>
      <c r="D25" s="29">
        <v>8.9600000000000009</v>
      </c>
      <c r="E25" s="28" t="s">
        <v>9</v>
      </c>
      <c r="F25" s="29">
        <v>0.62</v>
      </c>
      <c r="G25" s="28" t="s">
        <v>8</v>
      </c>
      <c r="H25" s="73">
        <v>0.51</v>
      </c>
      <c r="I25" s="73"/>
      <c r="J25" s="28" t="s">
        <v>8</v>
      </c>
      <c r="K25" s="29">
        <v>0.55000000000000004</v>
      </c>
      <c r="L25" s="28" t="s">
        <v>8</v>
      </c>
      <c r="M25" s="29">
        <v>0.69</v>
      </c>
      <c r="N25" s="28" t="s">
        <v>8</v>
      </c>
      <c r="O25" s="29">
        <v>5.95</v>
      </c>
      <c r="P25" s="28" t="s">
        <v>9</v>
      </c>
      <c r="Q25" s="29">
        <v>3.54</v>
      </c>
      <c r="R25" s="28" t="s">
        <v>8</v>
      </c>
      <c r="S25" s="73">
        <v>3.44</v>
      </c>
      <c r="T25" s="73"/>
      <c r="U25" s="28" t="s">
        <v>8</v>
      </c>
      <c r="V25" s="29">
        <v>4.75</v>
      </c>
      <c r="W25" s="28" t="s">
        <v>8</v>
      </c>
      <c r="X25" s="29">
        <v>11.85</v>
      </c>
      <c r="Y25" s="28" t="s">
        <v>8</v>
      </c>
      <c r="Z25" s="29">
        <v>9.5299999999999994</v>
      </c>
      <c r="AA25" s="28" t="s">
        <v>8</v>
      </c>
      <c r="AB25" s="29">
        <v>2.92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1977</v>
      </c>
      <c r="C26" s="78"/>
      <c r="D26" s="29">
        <v>0.93</v>
      </c>
      <c r="E26" s="28" t="s">
        <v>8</v>
      </c>
      <c r="F26" s="29">
        <v>0.41</v>
      </c>
      <c r="G26" s="28" t="s">
        <v>8</v>
      </c>
      <c r="H26" s="73">
        <v>0.3</v>
      </c>
      <c r="I26" s="73"/>
      <c r="J26" s="28" t="s">
        <v>8</v>
      </c>
      <c r="K26" s="29">
        <v>0.38</v>
      </c>
      <c r="L26" s="28" t="s">
        <v>8</v>
      </c>
      <c r="M26" s="29">
        <v>3.44</v>
      </c>
      <c r="N26" s="28" t="s">
        <v>8</v>
      </c>
      <c r="O26" s="29">
        <v>11.54</v>
      </c>
      <c r="P26" s="28" t="s">
        <v>8</v>
      </c>
      <c r="Q26" s="29">
        <v>38.03</v>
      </c>
      <c r="R26" s="28" t="s">
        <v>8</v>
      </c>
      <c r="S26" s="73">
        <v>18.82</v>
      </c>
      <c r="T26" s="73"/>
      <c r="U26" s="28" t="s">
        <v>8</v>
      </c>
      <c r="V26" s="29">
        <v>12.12</v>
      </c>
      <c r="W26" s="28" t="s">
        <v>8</v>
      </c>
      <c r="X26" s="29">
        <v>14.05</v>
      </c>
      <c r="Y26" s="28" t="s">
        <v>8</v>
      </c>
      <c r="Z26" s="29">
        <v>13.49</v>
      </c>
      <c r="AA26" s="28" t="s">
        <v>8</v>
      </c>
      <c r="AB26" s="29">
        <v>7.28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1978</v>
      </c>
      <c r="C27" s="78"/>
      <c r="D27" s="29">
        <v>2.77</v>
      </c>
      <c r="E27" s="28" t="s">
        <v>8</v>
      </c>
      <c r="F27" s="29">
        <v>0.92</v>
      </c>
      <c r="G27" s="28" t="s">
        <v>8</v>
      </c>
      <c r="H27" s="73">
        <v>0.54</v>
      </c>
      <c r="I27" s="73"/>
      <c r="J27" s="28" t="s">
        <v>8</v>
      </c>
      <c r="K27" s="29">
        <v>0.44</v>
      </c>
      <c r="L27" s="28" t="s">
        <v>8</v>
      </c>
      <c r="M27" s="29">
        <v>1.32</v>
      </c>
      <c r="N27" s="28" t="s">
        <v>8</v>
      </c>
      <c r="O27" s="29">
        <v>6.71</v>
      </c>
      <c r="P27" s="28" t="s">
        <v>8</v>
      </c>
      <c r="Q27" s="29">
        <v>51.3</v>
      </c>
      <c r="R27" s="28" t="s">
        <v>8</v>
      </c>
      <c r="S27" s="73">
        <v>7.61</v>
      </c>
      <c r="T27" s="73"/>
      <c r="U27" s="28" t="s">
        <v>8</v>
      </c>
      <c r="V27" s="29">
        <v>12.58</v>
      </c>
      <c r="W27" s="28" t="s">
        <v>8</v>
      </c>
      <c r="X27" s="29">
        <v>11.02</v>
      </c>
      <c r="Y27" s="28" t="s">
        <v>8</v>
      </c>
      <c r="Z27" s="29">
        <v>15.86</v>
      </c>
      <c r="AA27" s="28" t="s">
        <v>8</v>
      </c>
      <c r="AB27" s="29">
        <v>6.92</v>
      </c>
      <c r="AC27" s="28" t="s">
        <v>8</v>
      </c>
      <c r="AD27" s="38"/>
      <c r="AE27" s="38"/>
    </row>
    <row r="28" spans="1:31" s="40" customFormat="1" ht="15" customHeight="1">
      <c r="A28" s="38"/>
      <c r="B28" s="78">
        <v>1979</v>
      </c>
      <c r="C28" s="78"/>
      <c r="D28" s="29">
        <v>2.6</v>
      </c>
      <c r="E28" s="28" t="s">
        <v>8</v>
      </c>
      <c r="F28" s="29">
        <v>1.29</v>
      </c>
      <c r="G28" s="28" t="s">
        <v>8</v>
      </c>
      <c r="H28" s="73">
        <v>0.86</v>
      </c>
      <c r="I28" s="73"/>
      <c r="J28" s="28" t="s">
        <v>8</v>
      </c>
      <c r="K28" s="29">
        <v>0.79</v>
      </c>
      <c r="L28" s="28" t="s">
        <v>8</v>
      </c>
      <c r="M28" s="29">
        <v>3.69</v>
      </c>
      <c r="N28" s="28" t="s">
        <v>8</v>
      </c>
      <c r="O28" s="29">
        <v>1.6099999999999999</v>
      </c>
      <c r="P28" s="28" t="s">
        <v>8</v>
      </c>
      <c r="Q28" s="29">
        <v>17.73</v>
      </c>
      <c r="R28" s="28" t="s">
        <v>8</v>
      </c>
      <c r="S28" s="73">
        <v>38.090000000000003</v>
      </c>
      <c r="T28" s="73"/>
      <c r="U28" s="28" t="s">
        <v>8</v>
      </c>
      <c r="V28" s="29">
        <v>23.7</v>
      </c>
      <c r="W28" s="28" t="s">
        <v>8</v>
      </c>
      <c r="X28" s="29">
        <v>9.09</v>
      </c>
      <c r="Y28" s="28" t="s">
        <v>9</v>
      </c>
      <c r="Z28" s="29">
        <v>7.6</v>
      </c>
      <c r="AA28" s="28" t="s">
        <v>8</v>
      </c>
      <c r="AB28" s="29">
        <v>9.66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1980</v>
      </c>
      <c r="C29" s="78"/>
      <c r="D29" s="29">
        <v>2.48</v>
      </c>
      <c r="E29" s="28" t="s">
        <v>8</v>
      </c>
      <c r="F29" s="29">
        <v>2.19</v>
      </c>
      <c r="G29" s="28" t="s">
        <v>9</v>
      </c>
      <c r="H29" s="73">
        <v>1.96</v>
      </c>
      <c r="I29" s="73"/>
      <c r="J29" s="28" t="s">
        <v>8</v>
      </c>
      <c r="K29" s="29">
        <v>14.01</v>
      </c>
      <c r="L29" s="28" t="s">
        <v>9</v>
      </c>
      <c r="M29" s="29">
        <v>36.78</v>
      </c>
      <c r="N29" s="28" t="s">
        <v>10</v>
      </c>
      <c r="O29" s="29">
        <v>46.85</v>
      </c>
      <c r="P29" s="28" t="s">
        <v>10</v>
      </c>
      <c r="Q29" s="29">
        <v>22.71</v>
      </c>
      <c r="R29" s="28" t="s">
        <v>8</v>
      </c>
      <c r="S29" s="73">
        <v>13.83</v>
      </c>
      <c r="T29" s="73"/>
      <c r="U29" s="28" t="s">
        <v>10</v>
      </c>
      <c r="V29" s="29">
        <v>4.8100000000000005</v>
      </c>
      <c r="W29" s="28" t="s">
        <v>11</v>
      </c>
      <c r="X29" s="29">
        <v>5.86</v>
      </c>
      <c r="Y29" s="28" t="s">
        <v>8</v>
      </c>
      <c r="Z29" s="29">
        <v>3.61</v>
      </c>
      <c r="AA29" s="28" t="s">
        <v>8</v>
      </c>
      <c r="AB29" s="29">
        <v>2.84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1981</v>
      </c>
      <c r="C30" s="78"/>
      <c r="D30" s="29">
        <v>1.3900000000000001</v>
      </c>
      <c r="E30" s="28" t="s">
        <v>11</v>
      </c>
      <c r="F30" s="29">
        <v>0.55000000000000004</v>
      </c>
      <c r="G30" s="28" t="s">
        <v>8</v>
      </c>
      <c r="H30" s="73">
        <v>0.33</v>
      </c>
      <c r="I30" s="73"/>
      <c r="J30" s="28" t="s">
        <v>8</v>
      </c>
      <c r="K30" s="29">
        <v>0.92</v>
      </c>
      <c r="L30" s="28" t="s">
        <v>8</v>
      </c>
      <c r="M30" s="29">
        <v>24.52</v>
      </c>
      <c r="N30" s="28" t="s">
        <v>8</v>
      </c>
      <c r="O30" s="29">
        <v>18.71</v>
      </c>
      <c r="P30" s="28" t="s">
        <v>9</v>
      </c>
      <c r="Q30" s="29">
        <v>10.11</v>
      </c>
      <c r="R30" s="28" t="s">
        <v>9</v>
      </c>
      <c r="S30" s="73">
        <v>12.61</v>
      </c>
      <c r="T30" s="73"/>
      <c r="U30" s="28" t="s">
        <v>8</v>
      </c>
      <c r="V30" s="29">
        <v>5.58</v>
      </c>
      <c r="W30" s="28" t="s">
        <v>8</v>
      </c>
      <c r="X30" s="29">
        <v>3.69</v>
      </c>
      <c r="Y30" s="28" t="s">
        <v>8</v>
      </c>
      <c r="Z30" s="29">
        <v>2.37</v>
      </c>
      <c r="AA30" s="28" t="s">
        <v>8</v>
      </c>
      <c r="AB30" s="29">
        <v>0.96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1982</v>
      </c>
      <c r="C31" s="78"/>
      <c r="D31" s="29">
        <v>0.83</v>
      </c>
      <c r="E31" s="28" t="s">
        <v>8</v>
      </c>
      <c r="F31" s="29">
        <v>0.57999999999999996</v>
      </c>
      <c r="G31" s="28" t="s">
        <v>8</v>
      </c>
      <c r="H31" s="73">
        <v>0.77</v>
      </c>
      <c r="I31" s="73"/>
      <c r="J31" s="28" t="s">
        <v>8</v>
      </c>
      <c r="K31" s="29">
        <v>1.08</v>
      </c>
      <c r="L31" s="28" t="s">
        <v>8</v>
      </c>
      <c r="M31" s="29">
        <v>7.32</v>
      </c>
      <c r="N31" s="28" t="s">
        <v>8</v>
      </c>
      <c r="O31" s="29">
        <v>52.35</v>
      </c>
      <c r="P31" s="28" t="s">
        <v>8</v>
      </c>
      <c r="Q31" s="29">
        <v>47.72</v>
      </c>
      <c r="R31" s="28" t="s">
        <v>8</v>
      </c>
      <c r="S31" s="73">
        <v>18.149999999999999</v>
      </c>
      <c r="T31" s="73"/>
      <c r="U31" s="28" t="s">
        <v>8</v>
      </c>
      <c r="V31" s="29">
        <v>29.7</v>
      </c>
      <c r="W31" s="28" t="s">
        <v>8</v>
      </c>
      <c r="X31" s="29">
        <v>21.74</v>
      </c>
      <c r="Y31" s="28" t="s">
        <v>8</v>
      </c>
      <c r="Z31" s="29">
        <v>9.94</v>
      </c>
      <c r="AA31" s="28" t="s">
        <v>8</v>
      </c>
      <c r="AB31" s="29">
        <v>6.79</v>
      </c>
      <c r="AC31" s="28" t="s">
        <v>8</v>
      </c>
      <c r="AD31" s="38"/>
      <c r="AE31" s="38"/>
    </row>
    <row r="32" spans="1:31" s="40" customFormat="1" ht="15" customHeight="1">
      <c r="A32" s="38"/>
      <c r="B32" s="78">
        <v>1983</v>
      </c>
      <c r="C32" s="78"/>
      <c r="D32" s="29">
        <v>3.81</v>
      </c>
      <c r="E32" s="28" t="s">
        <v>8</v>
      </c>
      <c r="F32" s="29">
        <v>2.0699999999999998</v>
      </c>
      <c r="G32" s="28" t="s">
        <v>8</v>
      </c>
      <c r="H32" s="73">
        <v>1.1499999999999999</v>
      </c>
      <c r="I32" s="73"/>
      <c r="J32" s="28" t="s">
        <v>8</v>
      </c>
      <c r="K32" s="29">
        <v>1.02</v>
      </c>
      <c r="L32" s="28" t="s">
        <v>8</v>
      </c>
      <c r="M32" s="29">
        <v>2.02</v>
      </c>
      <c r="N32" s="28" t="s">
        <v>8</v>
      </c>
      <c r="O32" s="29">
        <v>6.35</v>
      </c>
      <c r="P32" s="28" t="s">
        <v>8</v>
      </c>
      <c r="Q32" s="29">
        <v>13.46</v>
      </c>
      <c r="R32" s="28" t="s">
        <v>8</v>
      </c>
      <c r="S32" s="73">
        <v>10.25</v>
      </c>
      <c r="T32" s="73"/>
      <c r="U32" s="28" t="s">
        <v>8</v>
      </c>
      <c r="V32" s="29">
        <v>8.36</v>
      </c>
      <c r="W32" s="28" t="s">
        <v>8</v>
      </c>
      <c r="X32" s="29">
        <v>6.8100000000000005</v>
      </c>
      <c r="Y32" s="28" t="s">
        <v>8</v>
      </c>
      <c r="Z32" s="29">
        <v>4.42</v>
      </c>
      <c r="AA32" s="28" t="s">
        <v>8</v>
      </c>
      <c r="AB32" s="29">
        <v>2.1800000000000002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1984</v>
      </c>
      <c r="C33" s="78"/>
      <c r="D33" s="29">
        <v>1.26</v>
      </c>
      <c r="E33" s="28" t="s">
        <v>8</v>
      </c>
      <c r="F33" s="29">
        <v>0.55000000000000004</v>
      </c>
      <c r="G33" s="28" t="s">
        <v>8</v>
      </c>
      <c r="H33" s="73">
        <v>0.52</v>
      </c>
      <c r="I33" s="73"/>
      <c r="J33" s="28" t="s">
        <v>8</v>
      </c>
      <c r="K33" s="29">
        <v>0.76</v>
      </c>
      <c r="L33" s="28" t="s">
        <v>8</v>
      </c>
      <c r="M33" s="29">
        <v>3.43</v>
      </c>
      <c r="N33" s="28" t="s">
        <v>8</v>
      </c>
      <c r="O33" s="29">
        <v>6.73</v>
      </c>
      <c r="P33" s="28" t="s">
        <v>8</v>
      </c>
      <c r="Q33" s="29">
        <v>35.450000000000003</v>
      </c>
      <c r="R33" s="28" t="s">
        <v>8</v>
      </c>
      <c r="S33" s="73">
        <v>11.06</v>
      </c>
      <c r="T33" s="73"/>
      <c r="U33" s="28" t="s">
        <v>8</v>
      </c>
      <c r="V33" s="29">
        <v>14.68</v>
      </c>
      <c r="W33" s="28" t="s">
        <v>8</v>
      </c>
      <c r="X33" s="29">
        <v>16.850000000000001</v>
      </c>
      <c r="Y33" s="28" t="s">
        <v>8</v>
      </c>
      <c r="Z33" s="29">
        <v>12.72</v>
      </c>
      <c r="AA33" s="28" t="s">
        <v>10</v>
      </c>
      <c r="AB33" s="29">
        <v>2.7199999999999998</v>
      </c>
      <c r="AC33" s="28" t="s">
        <v>8</v>
      </c>
      <c r="AD33" s="38"/>
      <c r="AE33" s="38"/>
    </row>
    <row r="34" spans="1:31" s="40" customFormat="1" ht="15" customHeight="1">
      <c r="A34" s="38"/>
      <c r="B34" s="92">
        <v>1985</v>
      </c>
      <c r="C34" s="92"/>
      <c r="D34" s="36">
        <v>3.16</v>
      </c>
      <c r="E34" s="34" t="s">
        <v>8</v>
      </c>
      <c r="F34" s="36">
        <v>1.53</v>
      </c>
      <c r="G34" s="34" t="s">
        <v>8</v>
      </c>
      <c r="H34" s="79">
        <v>1.1499999999999999</v>
      </c>
      <c r="I34" s="79"/>
      <c r="J34" s="34" t="s">
        <v>8</v>
      </c>
      <c r="K34" s="36">
        <v>1.71</v>
      </c>
      <c r="L34" s="34" t="s">
        <v>8</v>
      </c>
      <c r="M34" s="36">
        <v>7.36</v>
      </c>
      <c r="N34" s="34" t="s">
        <v>8</v>
      </c>
      <c r="O34" s="36">
        <v>5.73</v>
      </c>
      <c r="P34" s="34" t="s">
        <v>8</v>
      </c>
      <c r="Q34" s="36">
        <v>12.02</v>
      </c>
      <c r="R34" s="34" t="s">
        <v>8</v>
      </c>
      <c r="S34" s="79">
        <v>4.03</v>
      </c>
      <c r="T34" s="79"/>
      <c r="U34" s="34" t="s">
        <v>8</v>
      </c>
      <c r="V34" s="36">
        <v>3.04</v>
      </c>
      <c r="W34" s="34" t="s">
        <v>8</v>
      </c>
      <c r="X34" s="36">
        <v>6.65</v>
      </c>
      <c r="Y34" s="34" t="s">
        <v>8</v>
      </c>
      <c r="Z34" s="36">
        <v>3.6</v>
      </c>
      <c r="AA34" s="34" t="s">
        <v>8</v>
      </c>
      <c r="AB34" s="36">
        <v>1.6800000000000002</v>
      </c>
      <c r="AC34" s="39"/>
      <c r="AD34" s="38"/>
      <c r="AE34" s="38"/>
    </row>
    <row r="35" spans="1:31" s="40" customFormat="1" ht="15" customHeight="1">
      <c r="A35" s="38"/>
      <c r="B35" s="92">
        <v>1986</v>
      </c>
      <c r="C35" s="92"/>
      <c r="D35" s="36">
        <v>1.1299999999999999</v>
      </c>
      <c r="E35" s="34" t="s">
        <v>8</v>
      </c>
      <c r="F35" s="36">
        <v>0.27</v>
      </c>
      <c r="G35" s="34" t="s">
        <v>8</v>
      </c>
      <c r="H35" s="79">
        <v>0.39</v>
      </c>
      <c r="I35" s="79"/>
      <c r="J35" s="34" t="s">
        <v>8</v>
      </c>
      <c r="K35" s="36">
        <v>3.27</v>
      </c>
      <c r="L35" s="34" t="s">
        <v>8</v>
      </c>
      <c r="M35" s="36">
        <v>11.45</v>
      </c>
      <c r="N35" s="34" t="s">
        <v>8</v>
      </c>
      <c r="O35" s="36">
        <v>53.51</v>
      </c>
      <c r="P35" s="34" t="s">
        <v>8</v>
      </c>
      <c r="Q35" s="36">
        <v>7.59</v>
      </c>
      <c r="R35" s="34" t="s">
        <v>8</v>
      </c>
      <c r="S35" s="79">
        <v>19.91</v>
      </c>
      <c r="T35" s="79"/>
      <c r="U35" s="34" t="s">
        <v>8</v>
      </c>
      <c r="V35" s="36">
        <v>7.1</v>
      </c>
      <c r="W35" s="34" t="s">
        <v>8</v>
      </c>
      <c r="X35" s="36">
        <v>6.16</v>
      </c>
      <c r="Y35" s="34" t="s">
        <v>8</v>
      </c>
      <c r="Z35" s="36">
        <v>5.83</v>
      </c>
      <c r="AA35" s="34" t="s">
        <v>8</v>
      </c>
      <c r="AB35" s="36">
        <v>4.24</v>
      </c>
      <c r="AC35" s="39"/>
      <c r="AD35" s="38"/>
      <c r="AE35" s="38"/>
    </row>
    <row r="36" spans="1:31" s="40" customFormat="1" ht="15" customHeight="1">
      <c r="A36" s="38"/>
      <c r="B36" s="92">
        <v>1987</v>
      </c>
      <c r="C36" s="92"/>
      <c r="D36" s="36">
        <v>1.3</v>
      </c>
      <c r="E36" s="34" t="s">
        <v>8</v>
      </c>
      <c r="F36" s="36">
        <v>0.65</v>
      </c>
      <c r="G36" s="34" t="s">
        <v>8</v>
      </c>
      <c r="H36" s="79">
        <v>0.65</v>
      </c>
      <c r="I36" s="79"/>
      <c r="J36" s="34" t="s">
        <v>8</v>
      </c>
      <c r="K36" s="36">
        <v>0.91</v>
      </c>
      <c r="L36" s="34" t="s">
        <v>8</v>
      </c>
      <c r="M36" s="36">
        <v>2.37</v>
      </c>
      <c r="N36" s="34" t="s">
        <v>8</v>
      </c>
      <c r="O36" s="36">
        <v>4.6899999999999995</v>
      </c>
      <c r="P36" s="34" t="s">
        <v>8</v>
      </c>
      <c r="Q36" s="36">
        <v>14.74</v>
      </c>
      <c r="R36" s="34" t="s">
        <v>10</v>
      </c>
      <c r="S36" s="79">
        <v>37.619999999999997</v>
      </c>
      <c r="T36" s="79"/>
      <c r="U36" s="34" t="s">
        <v>10</v>
      </c>
      <c r="V36" s="36">
        <v>11.2</v>
      </c>
      <c r="W36" s="34" t="s">
        <v>8</v>
      </c>
      <c r="X36" s="36">
        <v>15.38</v>
      </c>
      <c r="Y36" s="34" t="s">
        <v>8</v>
      </c>
      <c r="Z36" s="36">
        <v>5.44</v>
      </c>
      <c r="AA36" s="34" t="s">
        <v>8</v>
      </c>
      <c r="AB36" s="36">
        <v>2.42</v>
      </c>
      <c r="AC36" s="39"/>
      <c r="AD36" s="38"/>
      <c r="AE36" s="38"/>
    </row>
    <row r="37" spans="1:31" s="40" customFormat="1" ht="15" customHeight="1">
      <c r="A37" s="38"/>
      <c r="B37" s="92">
        <v>1988</v>
      </c>
      <c r="C37" s="92"/>
      <c r="D37" s="36">
        <v>1.38</v>
      </c>
      <c r="E37" s="34" t="s">
        <v>8</v>
      </c>
      <c r="F37" s="36">
        <v>0.92</v>
      </c>
      <c r="G37" s="34" t="s">
        <v>8</v>
      </c>
      <c r="H37" s="79">
        <v>0.66</v>
      </c>
      <c r="I37" s="79"/>
      <c r="J37" s="34" t="s">
        <v>8</v>
      </c>
      <c r="K37" s="36">
        <v>0.44</v>
      </c>
      <c r="L37" s="34" t="s">
        <v>8</v>
      </c>
      <c r="M37" s="36">
        <v>0.85</v>
      </c>
      <c r="N37" s="34" t="s">
        <v>8</v>
      </c>
      <c r="O37" s="36">
        <v>2.86</v>
      </c>
      <c r="P37" s="34" t="s">
        <v>8</v>
      </c>
      <c r="Q37" s="36">
        <v>4.99</v>
      </c>
      <c r="R37" s="34" t="s">
        <v>8</v>
      </c>
      <c r="S37" s="79">
        <v>12.42</v>
      </c>
      <c r="T37" s="79"/>
      <c r="U37" s="34" t="s">
        <v>8</v>
      </c>
      <c r="V37" s="36">
        <v>5.95</v>
      </c>
      <c r="W37" s="34" t="s">
        <v>8</v>
      </c>
      <c r="X37" s="36">
        <v>5.12</v>
      </c>
      <c r="Y37" s="34" t="s">
        <v>8</v>
      </c>
      <c r="Z37" s="36">
        <v>3.8</v>
      </c>
      <c r="AA37" s="34" t="s">
        <v>8</v>
      </c>
      <c r="AB37" s="36">
        <v>1.8</v>
      </c>
      <c r="AC37" s="39"/>
      <c r="AD37" s="38"/>
      <c r="AE37" s="38"/>
    </row>
    <row r="38" spans="1:31" s="40" customFormat="1" ht="15" customHeight="1">
      <c r="A38" s="38"/>
      <c r="B38" s="92">
        <v>1989</v>
      </c>
      <c r="C38" s="92"/>
      <c r="D38" s="36">
        <v>0.68</v>
      </c>
      <c r="E38" s="34" t="s">
        <v>8</v>
      </c>
      <c r="F38" s="36">
        <v>0.41</v>
      </c>
      <c r="G38" s="34" t="s">
        <v>8</v>
      </c>
      <c r="H38" s="79">
        <v>0.48</v>
      </c>
      <c r="I38" s="79"/>
      <c r="J38" s="34" t="s">
        <v>8</v>
      </c>
      <c r="K38" s="36">
        <v>0.65</v>
      </c>
      <c r="L38" s="34" t="s">
        <v>8</v>
      </c>
      <c r="M38" s="36">
        <v>1.18</v>
      </c>
      <c r="N38" s="34" t="s">
        <v>8</v>
      </c>
      <c r="O38" s="36">
        <v>1.42</v>
      </c>
      <c r="P38" s="34" t="s">
        <v>8</v>
      </c>
      <c r="Q38" s="36">
        <v>3.66</v>
      </c>
      <c r="R38" s="34" t="s">
        <v>8</v>
      </c>
      <c r="S38" s="79">
        <v>16.34</v>
      </c>
      <c r="T38" s="79"/>
      <c r="U38" s="34" t="s">
        <v>8</v>
      </c>
      <c r="V38" s="36">
        <v>8.39</v>
      </c>
      <c r="W38" s="34" t="s">
        <v>8</v>
      </c>
      <c r="X38" s="36">
        <v>5.07</v>
      </c>
      <c r="Y38" s="34" t="s">
        <v>8</v>
      </c>
      <c r="Z38" s="36">
        <v>2.7800000000000002</v>
      </c>
      <c r="AA38" s="34" t="s">
        <v>8</v>
      </c>
      <c r="AB38" s="36">
        <v>1.4</v>
      </c>
      <c r="AC38" s="39"/>
      <c r="AD38" s="38"/>
      <c r="AE38" s="38"/>
    </row>
    <row r="39" spans="1:31" s="40" customFormat="1" ht="15" customHeight="1">
      <c r="A39" s="38"/>
      <c r="B39" s="92">
        <v>1990</v>
      </c>
      <c r="C39" s="92"/>
      <c r="D39" s="36">
        <v>0.41</v>
      </c>
      <c r="E39" s="34" t="s">
        <v>8</v>
      </c>
      <c r="F39" s="36">
        <v>0.33</v>
      </c>
      <c r="G39" s="34" t="s">
        <v>8</v>
      </c>
      <c r="H39" s="79">
        <v>0.56000000000000005</v>
      </c>
      <c r="I39" s="79"/>
      <c r="J39" s="34" t="s">
        <v>8</v>
      </c>
      <c r="K39" s="36">
        <v>1.3599999999999999</v>
      </c>
      <c r="L39" s="34" t="s">
        <v>9</v>
      </c>
      <c r="M39" s="36">
        <v>2.5499999999999998</v>
      </c>
      <c r="N39" s="34" t="s">
        <v>9</v>
      </c>
      <c r="O39" s="36">
        <v>1.72</v>
      </c>
      <c r="P39" s="34" t="s">
        <v>8</v>
      </c>
      <c r="Q39" s="36">
        <v>2.57</v>
      </c>
      <c r="R39" s="34" t="s">
        <v>8</v>
      </c>
      <c r="S39" s="79">
        <v>4.03</v>
      </c>
      <c r="T39" s="79"/>
      <c r="U39" s="34" t="s">
        <v>8</v>
      </c>
      <c r="V39" s="36">
        <v>8.99</v>
      </c>
      <c r="W39" s="34" t="s">
        <v>8</v>
      </c>
      <c r="X39" s="36">
        <v>3.9699999999999998</v>
      </c>
      <c r="Y39" s="34" t="s">
        <v>8</v>
      </c>
      <c r="Z39" s="36">
        <v>2.4500000000000002</v>
      </c>
      <c r="AA39" s="34" t="s">
        <v>8</v>
      </c>
      <c r="AB39" s="36">
        <v>0.86</v>
      </c>
      <c r="AC39" s="39"/>
      <c r="AD39" s="38"/>
      <c r="AE39" s="38"/>
    </row>
    <row r="40" spans="1:31" s="40" customFormat="1" ht="15" customHeight="1">
      <c r="A40" s="38"/>
      <c r="B40" s="92">
        <v>1991</v>
      </c>
      <c r="C40" s="92"/>
      <c r="D40" s="36">
        <v>0.36</v>
      </c>
      <c r="E40" s="34" t="s">
        <v>8</v>
      </c>
      <c r="F40" s="36">
        <v>0.26</v>
      </c>
      <c r="G40" s="34" t="s">
        <v>8</v>
      </c>
      <c r="H40" s="79">
        <v>0.37</v>
      </c>
      <c r="I40" s="79"/>
      <c r="J40" s="34" t="s">
        <v>8</v>
      </c>
      <c r="K40" s="36">
        <v>1.99</v>
      </c>
      <c r="L40" s="34" t="s">
        <v>9</v>
      </c>
      <c r="M40" s="36">
        <v>23.34</v>
      </c>
      <c r="N40" s="34" t="s">
        <v>8</v>
      </c>
      <c r="O40" s="36">
        <v>26.15</v>
      </c>
      <c r="P40" s="34" t="s">
        <v>10</v>
      </c>
      <c r="Q40" s="36">
        <v>20.79</v>
      </c>
      <c r="R40" s="34" t="s">
        <v>8</v>
      </c>
      <c r="S40" s="79">
        <v>7.03</v>
      </c>
      <c r="T40" s="79"/>
      <c r="U40" s="34" t="s">
        <v>8</v>
      </c>
      <c r="V40" s="36">
        <v>8.5399999999999991</v>
      </c>
      <c r="W40" s="34" t="s">
        <v>8</v>
      </c>
      <c r="X40" s="36">
        <v>8.4</v>
      </c>
      <c r="Y40" s="34" t="s">
        <v>8</v>
      </c>
      <c r="Z40" s="36">
        <v>4.46</v>
      </c>
      <c r="AA40" s="34" t="s">
        <v>8</v>
      </c>
      <c r="AB40" s="36">
        <v>3.04</v>
      </c>
      <c r="AC40" s="39"/>
      <c r="AD40" s="38"/>
      <c r="AE40" s="38"/>
    </row>
    <row r="41" spans="1:31" s="40" customFormat="1" ht="15" customHeight="1">
      <c r="A41" s="38"/>
      <c r="B41" s="92">
        <v>1992</v>
      </c>
      <c r="C41" s="92"/>
      <c r="D41" s="36">
        <v>1.3599999999999999</v>
      </c>
      <c r="E41" s="34" t="s">
        <v>9</v>
      </c>
      <c r="F41" s="36">
        <v>0.66</v>
      </c>
      <c r="G41" s="34" t="s">
        <v>8</v>
      </c>
      <c r="H41" s="79">
        <v>0.62</v>
      </c>
      <c r="I41" s="79"/>
      <c r="J41" s="34" t="s">
        <v>8</v>
      </c>
      <c r="K41" s="36">
        <v>2.1</v>
      </c>
      <c r="L41" s="34" t="s">
        <v>8</v>
      </c>
      <c r="M41" s="36">
        <v>26.37</v>
      </c>
      <c r="N41" s="34" t="s">
        <v>8</v>
      </c>
      <c r="O41" s="36">
        <v>35.06</v>
      </c>
      <c r="P41" s="34" t="s">
        <v>8</v>
      </c>
      <c r="Q41" s="36">
        <v>15.16</v>
      </c>
      <c r="R41" s="34" t="s">
        <v>8</v>
      </c>
      <c r="S41" s="79">
        <v>7.59</v>
      </c>
      <c r="T41" s="79"/>
      <c r="U41" s="34" t="s">
        <v>8</v>
      </c>
      <c r="V41" s="36">
        <v>13.67</v>
      </c>
      <c r="W41" s="34" t="s">
        <v>8</v>
      </c>
      <c r="X41" s="36">
        <v>10.54</v>
      </c>
      <c r="Y41" s="34" t="s">
        <v>8</v>
      </c>
      <c r="Z41" s="36">
        <v>7.3</v>
      </c>
      <c r="AA41" s="34" t="s">
        <v>8</v>
      </c>
      <c r="AB41" s="36">
        <v>3.4699999999999998</v>
      </c>
      <c r="AC41" s="39"/>
      <c r="AD41" s="38"/>
      <c r="AE41" s="38"/>
    </row>
    <row r="42" spans="1:31" s="40" customFormat="1" ht="15" customHeight="1">
      <c r="A42" s="38"/>
      <c r="B42" s="92">
        <v>1993</v>
      </c>
      <c r="C42" s="92"/>
      <c r="D42" s="36">
        <v>1.94</v>
      </c>
      <c r="E42" s="34" t="s">
        <v>9</v>
      </c>
      <c r="F42" s="36">
        <v>0.95</v>
      </c>
      <c r="G42" s="34" t="s">
        <v>8</v>
      </c>
      <c r="H42" s="79">
        <v>0.76</v>
      </c>
      <c r="I42" s="79"/>
      <c r="J42" s="34" t="s">
        <v>8</v>
      </c>
      <c r="K42" s="36">
        <v>1.5699999999999998</v>
      </c>
      <c r="L42" s="34" t="s">
        <v>8</v>
      </c>
      <c r="M42" s="36">
        <v>18.489999999999998</v>
      </c>
      <c r="N42" s="34" t="s">
        <v>9</v>
      </c>
      <c r="O42" s="36">
        <v>31.8</v>
      </c>
      <c r="P42" s="34" t="s">
        <v>9</v>
      </c>
      <c r="Q42" s="36">
        <v>22.36</v>
      </c>
      <c r="R42" s="34" t="s">
        <v>9</v>
      </c>
      <c r="S42" s="79">
        <v>9.07</v>
      </c>
      <c r="T42" s="79"/>
      <c r="U42" s="34" t="s">
        <v>10</v>
      </c>
      <c r="V42" s="36">
        <v>5.67</v>
      </c>
      <c r="W42" s="34" t="s">
        <v>9</v>
      </c>
      <c r="X42" s="36">
        <v>4.03</v>
      </c>
      <c r="Y42" s="34" t="s">
        <v>8</v>
      </c>
      <c r="Z42" s="36">
        <v>2.91</v>
      </c>
      <c r="AA42" s="34" t="s">
        <v>8</v>
      </c>
      <c r="AB42" s="36">
        <v>4.01</v>
      </c>
      <c r="AC42" s="39"/>
      <c r="AD42" s="38"/>
      <c r="AE42" s="38"/>
    </row>
    <row r="43" spans="1:31" s="40" customFormat="1" ht="15" customHeight="1">
      <c r="A43" s="38"/>
      <c r="B43" s="92">
        <v>1994</v>
      </c>
      <c r="C43" s="92"/>
      <c r="D43" s="36">
        <v>1.07</v>
      </c>
      <c r="E43" s="34" t="s">
        <v>8</v>
      </c>
      <c r="F43" s="36">
        <v>0.4</v>
      </c>
      <c r="G43" s="34" t="s">
        <v>8</v>
      </c>
      <c r="H43" s="79">
        <v>0.4</v>
      </c>
      <c r="I43" s="79"/>
      <c r="J43" s="34" t="s">
        <v>8</v>
      </c>
      <c r="K43" s="36">
        <v>2.0099999999999998</v>
      </c>
      <c r="L43" s="34" t="s">
        <v>8</v>
      </c>
      <c r="M43" s="36">
        <v>4.53</v>
      </c>
      <c r="N43" s="34" t="s">
        <v>8</v>
      </c>
      <c r="O43" s="36">
        <v>12.38</v>
      </c>
      <c r="P43" s="34" t="s">
        <v>8</v>
      </c>
      <c r="Q43" s="36">
        <v>39.97</v>
      </c>
      <c r="R43" s="34" t="s">
        <v>9</v>
      </c>
      <c r="S43" s="79">
        <v>7.37</v>
      </c>
      <c r="T43" s="79"/>
      <c r="U43" s="34" t="s">
        <v>8</v>
      </c>
      <c r="V43" s="36">
        <v>7.7</v>
      </c>
      <c r="W43" s="34" t="s">
        <v>8</v>
      </c>
      <c r="X43" s="36">
        <v>6.17</v>
      </c>
      <c r="Y43" s="34" t="s">
        <v>8</v>
      </c>
      <c r="Z43" s="36">
        <v>4.18</v>
      </c>
      <c r="AA43" s="34" t="s">
        <v>8</v>
      </c>
      <c r="AB43" s="36">
        <v>2.56</v>
      </c>
      <c r="AC43" s="39"/>
      <c r="AD43" s="38"/>
      <c r="AE43" s="38"/>
    </row>
    <row r="44" spans="1:31" s="40" customFormat="1" ht="15" customHeight="1">
      <c r="A44" s="38"/>
      <c r="B44" s="92">
        <v>1995</v>
      </c>
      <c r="C44" s="92"/>
      <c r="D44" s="5">
        <v>1</v>
      </c>
      <c r="E44" s="5" t="s">
        <v>9</v>
      </c>
      <c r="F44" s="5">
        <v>1.26</v>
      </c>
      <c r="G44" s="5" t="s">
        <v>8</v>
      </c>
      <c r="H44" s="79">
        <v>0.56999999999999995</v>
      </c>
      <c r="I44" s="79"/>
      <c r="J44" s="5" t="s">
        <v>8</v>
      </c>
      <c r="K44" s="5">
        <v>3.36</v>
      </c>
      <c r="L44" s="5" t="s">
        <v>8</v>
      </c>
      <c r="M44" s="5">
        <v>1.9300000000000002</v>
      </c>
      <c r="N44" s="5" t="s">
        <v>8</v>
      </c>
      <c r="O44" s="5">
        <v>17.739999999999998</v>
      </c>
      <c r="P44" s="5" t="s">
        <v>8</v>
      </c>
      <c r="Q44" s="5">
        <v>16.7</v>
      </c>
      <c r="R44" s="5" t="s">
        <v>8</v>
      </c>
      <c r="S44" s="79">
        <v>18.05</v>
      </c>
      <c r="T44" s="79"/>
      <c r="U44" s="5" t="s">
        <v>8</v>
      </c>
      <c r="V44" s="5">
        <v>15.5</v>
      </c>
      <c r="W44" s="5" t="s">
        <v>8</v>
      </c>
      <c r="X44" s="5">
        <v>8.39</v>
      </c>
      <c r="Y44" s="5" t="s">
        <v>8</v>
      </c>
      <c r="Z44" s="5">
        <v>5.75</v>
      </c>
      <c r="AA44" s="5" t="s">
        <v>8</v>
      </c>
      <c r="AB44" s="5">
        <v>2.66</v>
      </c>
      <c r="AC44" s="5" t="s">
        <v>8</v>
      </c>
      <c r="AE44" s="38"/>
    </row>
    <row r="45" spans="1:31" s="40" customFormat="1" ht="15" customHeight="1">
      <c r="A45" s="38"/>
      <c r="B45" s="92">
        <v>1996</v>
      </c>
      <c r="C45" s="92"/>
      <c r="D45" s="5">
        <v>0.74</v>
      </c>
      <c r="E45" s="5" t="s">
        <v>8</v>
      </c>
      <c r="F45" s="5">
        <v>0.48</v>
      </c>
      <c r="G45" s="5" t="s">
        <v>8</v>
      </c>
      <c r="H45" s="79">
        <v>0.56000000000000005</v>
      </c>
      <c r="I45" s="79"/>
      <c r="J45" s="5" t="s">
        <v>8</v>
      </c>
      <c r="K45" s="5">
        <v>1.4</v>
      </c>
      <c r="L45" s="5" t="s">
        <v>8</v>
      </c>
      <c r="M45" s="5">
        <v>1.1599999999999999</v>
      </c>
      <c r="N45" s="5" t="s">
        <v>8</v>
      </c>
      <c r="O45" s="5">
        <v>6.85</v>
      </c>
      <c r="P45" s="5" t="s">
        <v>8</v>
      </c>
      <c r="Q45" s="5">
        <v>4.76</v>
      </c>
      <c r="R45" s="5" t="s">
        <v>8</v>
      </c>
      <c r="S45" s="79">
        <v>9.7899999999999991</v>
      </c>
      <c r="T45" s="79"/>
      <c r="U45" s="5" t="s">
        <v>8</v>
      </c>
      <c r="V45" s="5">
        <v>5.88</v>
      </c>
      <c r="W45" s="5" t="s">
        <v>8</v>
      </c>
      <c r="X45" s="5">
        <v>3.49</v>
      </c>
      <c r="Y45" s="5" t="s">
        <v>8</v>
      </c>
      <c r="Z45" s="5">
        <v>2</v>
      </c>
      <c r="AA45" s="5" t="s">
        <v>8</v>
      </c>
      <c r="AB45" s="5">
        <v>0.59</v>
      </c>
      <c r="AC45" s="5" t="s">
        <v>8</v>
      </c>
      <c r="AE45" s="38"/>
    </row>
    <row r="46" spans="1:31" s="40" customFormat="1" ht="15" customHeight="1">
      <c r="A46" s="38"/>
      <c r="B46" s="92">
        <v>1997</v>
      </c>
      <c r="C46" s="92"/>
      <c r="D46" s="5">
        <v>0.19</v>
      </c>
      <c r="E46" s="5" t="s">
        <v>8</v>
      </c>
      <c r="F46" s="5">
        <v>0.14000000000000001</v>
      </c>
      <c r="G46" s="5" t="s">
        <v>8</v>
      </c>
      <c r="H46" s="79">
        <v>0.08</v>
      </c>
      <c r="I46" s="79"/>
      <c r="J46" s="5" t="s">
        <v>8</v>
      </c>
      <c r="K46" s="5">
        <v>2.87</v>
      </c>
      <c r="L46" s="5" t="s">
        <v>8</v>
      </c>
      <c r="M46" s="5">
        <v>6.61</v>
      </c>
      <c r="N46" s="5" t="s">
        <v>8</v>
      </c>
      <c r="O46" s="5">
        <v>46.68</v>
      </c>
      <c r="P46" s="5" t="s">
        <v>8</v>
      </c>
      <c r="Q46" s="5">
        <v>16.13</v>
      </c>
      <c r="R46" s="5" t="s">
        <v>8</v>
      </c>
      <c r="S46" s="79">
        <v>24.75</v>
      </c>
      <c r="T46" s="79"/>
      <c r="U46" s="5" t="s">
        <v>8</v>
      </c>
      <c r="V46" s="5">
        <v>13.76</v>
      </c>
      <c r="W46" s="5" t="s">
        <v>10</v>
      </c>
      <c r="X46" s="5">
        <v>24.86</v>
      </c>
      <c r="Y46" s="5" t="s">
        <v>8</v>
      </c>
      <c r="Z46" s="5">
        <v>9.61</v>
      </c>
      <c r="AA46" s="5" t="s">
        <v>9</v>
      </c>
      <c r="AB46" s="5">
        <v>6.14</v>
      </c>
      <c r="AC46" s="5" t="s">
        <v>11</v>
      </c>
      <c r="AE46" s="38"/>
    </row>
    <row r="47" spans="1:31" s="40" customFormat="1" ht="15" customHeight="1">
      <c r="A47" s="38"/>
      <c r="B47" s="92">
        <v>1998</v>
      </c>
      <c r="C47" s="92"/>
      <c r="D47" s="5">
        <v>2.1</v>
      </c>
      <c r="E47" s="5" t="s">
        <v>11</v>
      </c>
      <c r="F47" s="5">
        <v>1.51</v>
      </c>
      <c r="G47" s="5" t="s">
        <v>8</v>
      </c>
      <c r="H47" s="79">
        <v>0.79</v>
      </c>
      <c r="I47" s="79"/>
      <c r="J47" s="5" t="s">
        <v>8</v>
      </c>
      <c r="K47" s="5">
        <v>2.69</v>
      </c>
      <c r="L47" s="5" t="s">
        <v>8</v>
      </c>
      <c r="M47" s="5">
        <v>1.48</v>
      </c>
      <c r="N47" s="5" t="s">
        <v>8</v>
      </c>
      <c r="O47" s="5">
        <v>1.85</v>
      </c>
      <c r="P47" s="5" t="s">
        <v>8</v>
      </c>
      <c r="Q47" s="5">
        <v>0.35</v>
      </c>
      <c r="R47" s="5" t="s">
        <v>8</v>
      </c>
      <c r="S47" s="79">
        <v>0.78</v>
      </c>
      <c r="T47" s="79"/>
      <c r="U47" s="5" t="s">
        <v>9</v>
      </c>
      <c r="V47" s="5">
        <v>1.73</v>
      </c>
      <c r="W47" s="5" t="s">
        <v>8</v>
      </c>
      <c r="X47" s="5">
        <v>1.1200000000000001</v>
      </c>
      <c r="Y47" s="5" t="s">
        <v>8</v>
      </c>
      <c r="Z47" s="5">
        <v>0.43</v>
      </c>
      <c r="AA47" s="5" t="s">
        <v>8</v>
      </c>
      <c r="AB47" s="5">
        <v>0.18</v>
      </c>
      <c r="AC47" s="5" t="s">
        <v>8</v>
      </c>
      <c r="AE47" s="38"/>
    </row>
    <row r="48" spans="1:31" s="40" customFormat="1" ht="15" customHeight="1">
      <c r="A48" s="38"/>
      <c r="B48" s="92">
        <v>1999</v>
      </c>
      <c r="C48" s="92"/>
      <c r="D48" s="5">
        <v>0.12</v>
      </c>
      <c r="E48" s="5" t="s">
        <v>8</v>
      </c>
      <c r="F48" s="5">
        <v>0.12</v>
      </c>
      <c r="G48" s="5" t="s">
        <v>8</v>
      </c>
      <c r="H48" s="79">
        <v>0.12</v>
      </c>
      <c r="I48" s="79"/>
      <c r="J48" s="5" t="s">
        <v>8</v>
      </c>
      <c r="K48" s="5">
        <v>0.16</v>
      </c>
      <c r="L48" s="5" t="s">
        <v>11</v>
      </c>
      <c r="M48" s="5">
        <v>0.7</v>
      </c>
      <c r="N48" s="5" t="s">
        <v>8</v>
      </c>
      <c r="O48" s="5">
        <v>6.21</v>
      </c>
      <c r="P48" s="5" t="s">
        <v>8</v>
      </c>
      <c r="Q48" s="5">
        <v>5.95</v>
      </c>
      <c r="R48" s="5" t="s">
        <v>8</v>
      </c>
      <c r="S48" s="79">
        <v>14.55</v>
      </c>
      <c r="T48" s="79"/>
      <c r="U48" s="5" t="s">
        <v>8</v>
      </c>
      <c r="V48" s="5">
        <v>28.31</v>
      </c>
      <c r="W48" s="5" t="s">
        <v>8</v>
      </c>
      <c r="X48" s="5"/>
      <c r="Y48" s="5" t="s">
        <v>8</v>
      </c>
      <c r="Z48" s="5">
        <v>5.92</v>
      </c>
      <c r="AA48" s="5" t="s">
        <v>9</v>
      </c>
      <c r="AB48" s="5">
        <v>2.88</v>
      </c>
      <c r="AC48" s="5" t="s">
        <v>8</v>
      </c>
      <c r="AE48" s="38"/>
    </row>
    <row r="49" spans="1:31" s="40" customFormat="1" ht="15" customHeight="1">
      <c r="A49" s="38"/>
      <c r="B49" s="92">
        <v>2000</v>
      </c>
      <c r="C49" s="92"/>
      <c r="D49" s="5">
        <v>0.97</v>
      </c>
      <c r="E49" s="5" t="s">
        <v>8</v>
      </c>
      <c r="F49" s="5">
        <v>1.3599999999999999</v>
      </c>
      <c r="G49" s="5" t="s">
        <v>8</v>
      </c>
      <c r="H49" s="79">
        <v>0.5</v>
      </c>
      <c r="I49" s="79"/>
      <c r="J49" s="5" t="s">
        <v>8</v>
      </c>
      <c r="K49" s="5">
        <v>0.5</v>
      </c>
      <c r="L49" s="5" t="s">
        <v>8</v>
      </c>
      <c r="M49" s="5">
        <v>0.72</v>
      </c>
      <c r="N49" s="5" t="s">
        <v>8</v>
      </c>
      <c r="O49" s="5">
        <v>45.62</v>
      </c>
      <c r="P49" s="5" t="s">
        <v>8</v>
      </c>
      <c r="Q49" s="5">
        <v>26.06</v>
      </c>
      <c r="R49" s="5" t="s">
        <v>8</v>
      </c>
      <c r="S49" s="79">
        <v>7.33</v>
      </c>
      <c r="T49" s="79"/>
      <c r="U49" s="5" t="s">
        <v>8</v>
      </c>
      <c r="V49" s="5">
        <v>22.99</v>
      </c>
      <c r="W49" s="5" t="s">
        <v>8</v>
      </c>
      <c r="X49" s="5">
        <v>11.47</v>
      </c>
      <c r="Y49" s="5" t="s">
        <v>8</v>
      </c>
      <c r="Z49" s="5">
        <v>6.63</v>
      </c>
      <c r="AA49" s="5" t="s">
        <v>8</v>
      </c>
      <c r="AB49" s="5">
        <v>4.13</v>
      </c>
      <c r="AC49" s="5" t="s">
        <v>8</v>
      </c>
      <c r="AE49" s="38"/>
    </row>
    <row r="50" spans="1:31" s="40" customFormat="1" ht="15" customHeight="1">
      <c r="A50" s="38"/>
      <c r="B50" s="92">
        <v>2001</v>
      </c>
      <c r="C50" s="92"/>
      <c r="D50" s="5">
        <v>1.92</v>
      </c>
      <c r="E50" s="5" t="s">
        <v>8</v>
      </c>
      <c r="F50" s="5">
        <v>0.94</v>
      </c>
      <c r="G50" s="5" t="s">
        <v>8</v>
      </c>
      <c r="H50" s="79">
        <v>0.55000000000000004</v>
      </c>
      <c r="I50" s="79"/>
      <c r="J50" s="5" t="s">
        <v>8</v>
      </c>
      <c r="K50" s="5">
        <v>0.81</v>
      </c>
      <c r="L50" s="5" t="s">
        <v>8</v>
      </c>
      <c r="M50" s="5">
        <v>7.67</v>
      </c>
      <c r="N50" s="5" t="s">
        <v>8</v>
      </c>
      <c r="O50" s="5">
        <v>8.16</v>
      </c>
      <c r="P50" s="5" t="s">
        <v>8</v>
      </c>
      <c r="Q50" s="5">
        <v>32.909999999999997</v>
      </c>
      <c r="R50" s="5" t="s">
        <v>8</v>
      </c>
      <c r="S50" s="79">
        <v>24.05</v>
      </c>
      <c r="T50" s="79"/>
      <c r="U50" s="5" t="s">
        <v>8</v>
      </c>
      <c r="V50" s="5">
        <v>10.19</v>
      </c>
      <c r="W50" s="5" t="s">
        <v>8</v>
      </c>
      <c r="X50" s="5">
        <v>4.92</v>
      </c>
      <c r="Y50" s="5" t="s">
        <v>8</v>
      </c>
      <c r="Z50" s="5">
        <v>3.29</v>
      </c>
      <c r="AA50" s="5" t="s">
        <v>8</v>
      </c>
      <c r="AB50" s="5">
        <v>2.2400000000000002</v>
      </c>
      <c r="AC50" s="5" t="s">
        <v>8</v>
      </c>
      <c r="AE50" s="38"/>
    </row>
    <row r="51" spans="1:31" s="40" customFormat="1" ht="15" customHeight="1">
      <c r="A51" s="38"/>
      <c r="B51" s="92">
        <v>2002</v>
      </c>
      <c r="C51" s="92"/>
      <c r="D51" s="5">
        <v>0.69</v>
      </c>
      <c r="E51" s="5" t="s">
        <v>8</v>
      </c>
      <c r="F51" s="5">
        <v>0.41</v>
      </c>
      <c r="G51" s="5" t="s">
        <v>8</v>
      </c>
      <c r="H51" s="79">
        <v>1.9</v>
      </c>
      <c r="I51" s="79"/>
      <c r="J51" s="5" t="s">
        <v>8</v>
      </c>
      <c r="K51" s="5">
        <v>1.33</v>
      </c>
      <c r="L51" s="5" t="s">
        <v>8</v>
      </c>
      <c r="M51" s="5">
        <v>10.35</v>
      </c>
      <c r="N51" s="5" t="s">
        <v>8</v>
      </c>
      <c r="O51" s="5">
        <v>18.690000000000001</v>
      </c>
      <c r="P51" s="5" t="s">
        <v>8</v>
      </c>
      <c r="Q51" s="5">
        <v>13.36</v>
      </c>
      <c r="R51" s="5" t="s">
        <v>8</v>
      </c>
      <c r="S51" s="79">
        <v>54.52</v>
      </c>
      <c r="T51" s="79"/>
      <c r="U51" s="5" t="s">
        <v>8</v>
      </c>
      <c r="V51" s="5">
        <v>16.96</v>
      </c>
      <c r="W51" s="5" t="s">
        <v>8</v>
      </c>
      <c r="X51" s="5">
        <v>11.83</v>
      </c>
      <c r="Y51" s="5" t="s">
        <v>8</v>
      </c>
      <c r="Z51" s="5">
        <v>7.12</v>
      </c>
      <c r="AA51" s="5" t="s">
        <v>8</v>
      </c>
      <c r="AB51" s="5">
        <v>4.0599999999999996</v>
      </c>
      <c r="AC51" s="5" t="s">
        <v>8</v>
      </c>
      <c r="AE51" s="38"/>
    </row>
    <row r="52" spans="1:31" s="40" customFormat="1" ht="15" customHeight="1">
      <c r="A52" s="38"/>
      <c r="B52" s="92">
        <v>2003</v>
      </c>
      <c r="C52" s="92"/>
      <c r="D52" s="5">
        <v>3.23</v>
      </c>
      <c r="E52" s="5" t="s">
        <v>8</v>
      </c>
      <c r="F52" s="5">
        <v>0.68</v>
      </c>
      <c r="G52" s="5" t="s">
        <v>8</v>
      </c>
      <c r="H52" s="79">
        <v>0.41</v>
      </c>
      <c r="I52" s="79"/>
      <c r="J52" s="5" t="s">
        <v>8</v>
      </c>
      <c r="K52" s="5">
        <v>0.24</v>
      </c>
      <c r="L52" s="5" t="s">
        <v>8</v>
      </c>
      <c r="M52" s="5">
        <v>1.8</v>
      </c>
      <c r="N52" s="5" t="s">
        <v>8</v>
      </c>
      <c r="O52" s="5">
        <v>18.28</v>
      </c>
      <c r="P52" s="5" t="s">
        <v>8</v>
      </c>
      <c r="Q52" s="5">
        <v>6.21</v>
      </c>
      <c r="R52" s="5" t="s">
        <v>8</v>
      </c>
      <c r="S52" s="79">
        <v>3.29</v>
      </c>
      <c r="T52" s="79"/>
      <c r="U52" s="5" t="s">
        <v>8</v>
      </c>
      <c r="V52" s="5">
        <v>4.68</v>
      </c>
      <c r="W52" s="5" t="s">
        <v>9</v>
      </c>
      <c r="X52" s="5">
        <v>5.36</v>
      </c>
      <c r="Y52" s="5" t="s">
        <v>8</v>
      </c>
      <c r="Z52" s="5">
        <v>3.83</v>
      </c>
      <c r="AA52" s="5" t="s">
        <v>8</v>
      </c>
      <c r="AB52" s="5">
        <v>2.0699999999999998</v>
      </c>
      <c r="AC52" s="5" t="s">
        <v>8</v>
      </c>
      <c r="AE52" s="38"/>
    </row>
    <row r="53" spans="1:31" s="40" customFormat="1" ht="15" customHeight="1">
      <c r="A53" s="38"/>
      <c r="B53" s="92">
        <v>2004</v>
      </c>
      <c r="C53" s="92"/>
      <c r="D53" s="5">
        <v>1.27</v>
      </c>
      <c r="E53" s="5" t="s">
        <v>8</v>
      </c>
      <c r="F53" s="5">
        <v>0.56000000000000005</v>
      </c>
      <c r="G53" s="5" t="s">
        <v>8</v>
      </c>
      <c r="H53" s="79">
        <v>0.82</v>
      </c>
      <c r="I53" s="79"/>
      <c r="J53" s="5" t="s">
        <v>8</v>
      </c>
      <c r="K53" s="5">
        <v>5.33</v>
      </c>
      <c r="L53" s="5" t="s">
        <v>8</v>
      </c>
      <c r="M53" s="5">
        <v>1.01</v>
      </c>
      <c r="N53" s="5" t="s">
        <v>8</v>
      </c>
      <c r="O53" s="5">
        <v>6.22</v>
      </c>
      <c r="P53" s="5" t="s">
        <v>8</v>
      </c>
      <c r="Q53" s="5">
        <v>8.0500000000000007</v>
      </c>
      <c r="R53" s="5" t="s">
        <v>8</v>
      </c>
      <c r="S53" s="79">
        <v>8.39</v>
      </c>
      <c r="T53" s="79"/>
      <c r="U53" s="5" t="s">
        <v>8</v>
      </c>
      <c r="V53" s="5">
        <v>12.92</v>
      </c>
      <c r="W53" s="5" t="s">
        <v>8</v>
      </c>
      <c r="X53" s="5">
        <v>4.67</v>
      </c>
      <c r="Y53" s="5" t="s">
        <v>8</v>
      </c>
      <c r="Z53" s="5">
        <v>4.53</v>
      </c>
      <c r="AA53" s="5" t="s">
        <v>8</v>
      </c>
      <c r="AB53" s="5">
        <v>1.92</v>
      </c>
      <c r="AC53" s="5" t="s">
        <v>8</v>
      </c>
      <c r="AE53" s="38"/>
    </row>
    <row r="54" spans="1:31" ht="15" customHeight="1">
      <c r="A54" s="2"/>
      <c r="B54" s="78">
        <v>2005</v>
      </c>
      <c r="C54" s="78"/>
      <c r="D54" s="4">
        <v>0.66</v>
      </c>
      <c r="E54" s="3" t="s">
        <v>8</v>
      </c>
      <c r="F54" s="4">
        <v>0.45</v>
      </c>
      <c r="G54" s="3" t="s">
        <v>8</v>
      </c>
      <c r="H54" s="73">
        <v>0.45</v>
      </c>
      <c r="I54" s="73"/>
      <c r="J54" s="3" t="s">
        <v>8</v>
      </c>
      <c r="K54" s="4">
        <v>0.48</v>
      </c>
      <c r="L54" s="3" t="s">
        <v>8</v>
      </c>
      <c r="M54" s="4">
        <v>13.51</v>
      </c>
      <c r="N54" s="3" t="s">
        <v>8</v>
      </c>
      <c r="O54" s="4">
        <v>46.47</v>
      </c>
      <c r="P54" s="3" t="s">
        <v>8</v>
      </c>
      <c r="Q54" s="4">
        <v>22.61</v>
      </c>
      <c r="R54" s="3" t="s">
        <v>8</v>
      </c>
      <c r="S54" s="73">
        <v>40.340000000000003</v>
      </c>
      <c r="T54" s="73"/>
      <c r="U54" s="3" t="s">
        <v>8</v>
      </c>
      <c r="V54" s="4">
        <v>15.73</v>
      </c>
      <c r="W54" s="3" t="s">
        <v>8</v>
      </c>
      <c r="X54" s="4">
        <v>7.85</v>
      </c>
      <c r="Y54" s="3" t="s">
        <v>10</v>
      </c>
      <c r="Z54" s="4"/>
      <c r="AA54" s="3" t="s">
        <v>8</v>
      </c>
      <c r="AB54" s="4">
        <v>3.56</v>
      </c>
      <c r="AC54" s="3" t="s">
        <v>10</v>
      </c>
      <c r="AD54" s="2"/>
      <c r="AE54" s="2"/>
    </row>
    <row r="55" spans="1:31" ht="15" customHeight="1">
      <c r="A55" s="2"/>
      <c r="B55" s="78">
        <v>2006</v>
      </c>
      <c r="C55" s="78"/>
      <c r="D55" s="4">
        <v>2.02</v>
      </c>
      <c r="E55" s="3" t="s">
        <v>8</v>
      </c>
      <c r="F55" s="4">
        <v>1.08</v>
      </c>
      <c r="G55" s="3" t="s">
        <v>8</v>
      </c>
      <c r="H55" s="73">
        <v>0.71</v>
      </c>
      <c r="I55" s="73"/>
      <c r="J55" s="3" t="s">
        <v>8</v>
      </c>
      <c r="K55" s="4">
        <v>1.27</v>
      </c>
      <c r="L55" s="3" t="s">
        <v>8</v>
      </c>
      <c r="M55" s="4">
        <v>4.24</v>
      </c>
      <c r="N55" s="3" t="s">
        <v>8</v>
      </c>
      <c r="O55" s="4">
        <v>18.59</v>
      </c>
      <c r="P55" s="3" t="s">
        <v>8</v>
      </c>
      <c r="Q55" s="4">
        <v>30.32</v>
      </c>
      <c r="R55" s="3" t="s">
        <v>8</v>
      </c>
      <c r="S55" s="73">
        <v>23.71</v>
      </c>
      <c r="T55" s="73"/>
      <c r="U55" s="3" t="s">
        <v>8</v>
      </c>
      <c r="V55" s="4">
        <v>11.71</v>
      </c>
      <c r="W55" s="3" t="s">
        <v>8</v>
      </c>
      <c r="X55" s="4">
        <v>11.41</v>
      </c>
      <c r="Y55" s="3" t="s">
        <v>8</v>
      </c>
      <c r="Z55" s="4">
        <v>5.64</v>
      </c>
      <c r="AA55" s="3" t="s">
        <v>8</v>
      </c>
      <c r="AB55" s="4">
        <v>3.19</v>
      </c>
      <c r="AC55" s="3" t="s">
        <v>8</v>
      </c>
      <c r="AD55" s="2"/>
      <c r="AE55" s="2"/>
    </row>
    <row r="56" spans="1:31" ht="15" customHeight="1">
      <c r="A56" s="2"/>
      <c r="B56" s="78">
        <v>2007</v>
      </c>
      <c r="C56" s="78"/>
      <c r="D56" s="4">
        <v>1.88</v>
      </c>
      <c r="E56" s="3" t="s">
        <v>9</v>
      </c>
      <c r="F56" s="4">
        <v>1.05</v>
      </c>
      <c r="G56" s="3" t="s">
        <v>8</v>
      </c>
      <c r="H56" s="73">
        <v>0.52</v>
      </c>
      <c r="I56" s="73"/>
      <c r="J56" s="3" t="s">
        <v>8</v>
      </c>
      <c r="K56" s="4">
        <v>0.52</v>
      </c>
      <c r="L56" s="3" t="s">
        <v>8</v>
      </c>
      <c r="M56" s="4">
        <v>0.55000000000000004</v>
      </c>
      <c r="N56" s="3" t="s">
        <v>8</v>
      </c>
      <c r="O56" s="4">
        <v>2.39</v>
      </c>
      <c r="P56" s="3" t="s">
        <v>8</v>
      </c>
      <c r="Q56" s="4">
        <v>7.23</v>
      </c>
      <c r="R56" s="3" t="s">
        <v>8</v>
      </c>
      <c r="S56" s="73">
        <v>7.39</v>
      </c>
      <c r="T56" s="73"/>
      <c r="U56" s="3" t="s">
        <v>8</v>
      </c>
      <c r="V56" s="4">
        <v>7.98</v>
      </c>
      <c r="W56" s="3" t="s">
        <v>8</v>
      </c>
      <c r="X56" s="4">
        <v>6.61</v>
      </c>
      <c r="Y56" s="3" t="s">
        <v>8</v>
      </c>
      <c r="Z56" s="4">
        <v>3.64</v>
      </c>
      <c r="AA56" s="3" t="s">
        <v>8</v>
      </c>
      <c r="AB56" s="4">
        <v>1.42</v>
      </c>
      <c r="AC56" s="3" t="s">
        <v>8</v>
      </c>
      <c r="AD56" s="2"/>
      <c r="AE56" s="2"/>
    </row>
    <row r="57" spans="1:31" ht="15" customHeight="1">
      <c r="A57" s="2"/>
      <c r="B57" s="78">
        <v>2008</v>
      </c>
      <c r="C57" s="78"/>
      <c r="D57" s="4">
        <v>0.37</v>
      </c>
      <c r="E57" s="3" t="s">
        <v>8</v>
      </c>
      <c r="F57" s="4">
        <v>0.21</v>
      </c>
      <c r="G57" s="3" t="s">
        <v>8</v>
      </c>
      <c r="H57" s="73">
        <v>0.21</v>
      </c>
      <c r="I57" s="73"/>
      <c r="J57" s="3" t="s">
        <v>8</v>
      </c>
      <c r="K57" s="4">
        <v>0.39</v>
      </c>
      <c r="L57" s="3" t="s">
        <v>8</v>
      </c>
      <c r="M57" s="4">
        <v>20.239999999999998</v>
      </c>
      <c r="N57" s="3" t="s">
        <v>8</v>
      </c>
      <c r="O57" s="4">
        <v>13.73</v>
      </c>
      <c r="P57" s="3" t="s">
        <v>8</v>
      </c>
      <c r="Q57" s="4">
        <v>7.96</v>
      </c>
      <c r="R57" s="3" t="s">
        <v>8</v>
      </c>
      <c r="S57" s="73">
        <v>26.27</v>
      </c>
      <c r="T57" s="73"/>
      <c r="U57" s="3" t="s">
        <v>8</v>
      </c>
      <c r="V57" s="4">
        <v>8.9</v>
      </c>
      <c r="W57" s="3" t="s">
        <v>8</v>
      </c>
      <c r="X57" s="4">
        <v>4.8600000000000003</v>
      </c>
      <c r="Y57" s="3" t="s">
        <v>8</v>
      </c>
      <c r="Z57" s="4">
        <v>3.13</v>
      </c>
      <c r="AA57" s="3" t="s">
        <v>8</v>
      </c>
      <c r="AB57" s="4">
        <v>0.8</v>
      </c>
      <c r="AC57" s="3" t="s">
        <v>8</v>
      </c>
      <c r="AD57" s="2"/>
      <c r="AE57" s="2"/>
    </row>
    <row r="58" spans="1:31" ht="15" customHeight="1">
      <c r="A58" s="2"/>
      <c r="B58" s="78">
        <v>2009</v>
      </c>
      <c r="C58" s="78"/>
      <c r="D58" s="4">
        <v>0.15</v>
      </c>
      <c r="E58" s="3" t="s">
        <v>8</v>
      </c>
      <c r="F58" s="4">
        <v>0.13</v>
      </c>
      <c r="G58" s="3" t="s">
        <v>8</v>
      </c>
      <c r="H58" s="73">
        <v>0.49</v>
      </c>
      <c r="I58" s="73"/>
      <c r="J58" s="3" t="s">
        <v>8</v>
      </c>
      <c r="K58" s="4">
        <v>0.33</v>
      </c>
      <c r="L58" s="3" t="s">
        <v>8</v>
      </c>
      <c r="M58" s="4">
        <v>4.22</v>
      </c>
      <c r="N58" s="3" t="s">
        <v>8</v>
      </c>
      <c r="O58" s="4">
        <v>4.95</v>
      </c>
      <c r="P58" s="3" t="s">
        <v>8</v>
      </c>
      <c r="Q58" s="4">
        <v>10.41</v>
      </c>
      <c r="R58" s="3" t="s">
        <v>8</v>
      </c>
      <c r="S58" s="73">
        <v>13.73</v>
      </c>
      <c r="T58" s="73"/>
      <c r="U58" s="3" t="s">
        <v>8</v>
      </c>
      <c r="V58" s="4">
        <v>17.78</v>
      </c>
      <c r="W58" s="3" t="s">
        <v>8</v>
      </c>
      <c r="X58" s="4">
        <v>5.9</v>
      </c>
      <c r="Y58" s="3" t="s">
        <v>8</v>
      </c>
      <c r="Z58" s="4">
        <v>3.83</v>
      </c>
      <c r="AA58" s="3" t="s">
        <v>8</v>
      </c>
      <c r="AB58" s="4">
        <v>2.39</v>
      </c>
      <c r="AC58" s="3" t="s">
        <v>8</v>
      </c>
      <c r="AD58" s="2"/>
      <c r="AE58" s="2"/>
    </row>
    <row r="59" spans="1:31" ht="15" customHeight="1">
      <c r="A59" s="2"/>
      <c r="B59" s="78">
        <v>2010</v>
      </c>
      <c r="C59" s="78"/>
      <c r="D59" s="4">
        <v>1.1000000000000001</v>
      </c>
      <c r="E59" s="3" t="s">
        <v>8</v>
      </c>
      <c r="F59" s="4">
        <v>0.48</v>
      </c>
      <c r="G59" s="3" t="s">
        <v>8</v>
      </c>
      <c r="H59" s="73">
        <v>0.51</v>
      </c>
      <c r="I59" s="73"/>
      <c r="J59" s="3" t="s">
        <v>8</v>
      </c>
      <c r="K59" s="4">
        <v>0.46</v>
      </c>
      <c r="L59" s="3" t="s">
        <v>8</v>
      </c>
      <c r="M59" s="4">
        <v>0.7</v>
      </c>
      <c r="N59" s="3" t="s">
        <v>8</v>
      </c>
      <c r="O59" s="4">
        <v>3.83</v>
      </c>
      <c r="P59" s="3" t="s">
        <v>8</v>
      </c>
      <c r="Q59" s="4">
        <v>4.3600000000000003</v>
      </c>
      <c r="R59" s="3" t="s">
        <v>8</v>
      </c>
      <c r="S59" s="73">
        <v>5.99</v>
      </c>
      <c r="T59" s="73"/>
      <c r="U59" s="3" t="s">
        <v>8</v>
      </c>
      <c r="V59" s="4">
        <v>5.07</v>
      </c>
      <c r="W59" s="3" t="s">
        <v>8</v>
      </c>
      <c r="X59" s="4">
        <v>3.95</v>
      </c>
      <c r="Y59" s="3" t="s">
        <v>8</v>
      </c>
      <c r="Z59" s="4">
        <v>2.93</v>
      </c>
      <c r="AA59" s="3" t="s">
        <v>8</v>
      </c>
      <c r="AB59" s="4">
        <v>1.1100000000000001</v>
      </c>
      <c r="AC59" s="3" t="s">
        <v>9</v>
      </c>
      <c r="AD59" s="2"/>
      <c r="AE59" s="2"/>
    </row>
    <row r="60" spans="1:31" ht="15" customHeight="1">
      <c r="A60" s="2"/>
      <c r="B60" s="78">
        <v>2011</v>
      </c>
      <c r="C60" s="78"/>
      <c r="D60" s="4">
        <v>0.5</v>
      </c>
      <c r="E60" s="3" t="s">
        <v>8</v>
      </c>
      <c r="F60" s="4">
        <v>0.31</v>
      </c>
      <c r="G60" s="3" t="s">
        <v>8</v>
      </c>
      <c r="H60" s="73">
        <v>0.43</v>
      </c>
      <c r="I60" s="73"/>
      <c r="J60" s="3" t="s">
        <v>8</v>
      </c>
      <c r="K60" s="4">
        <v>0.73</v>
      </c>
      <c r="L60" s="3" t="s">
        <v>10</v>
      </c>
      <c r="M60" s="4">
        <v>0.91</v>
      </c>
      <c r="N60" s="3" t="s">
        <v>9</v>
      </c>
      <c r="O60" s="4">
        <v>1.98</v>
      </c>
      <c r="P60" s="3" t="s">
        <v>8</v>
      </c>
      <c r="Q60" s="4">
        <v>4.62</v>
      </c>
      <c r="R60" s="3" t="s">
        <v>8</v>
      </c>
      <c r="S60" s="73">
        <v>15.03</v>
      </c>
      <c r="T60" s="73"/>
      <c r="U60" s="3" t="s">
        <v>8</v>
      </c>
      <c r="V60" s="4">
        <v>12.7</v>
      </c>
      <c r="W60" s="3" t="s">
        <v>8</v>
      </c>
      <c r="X60" s="4">
        <v>6.02</v>
      </c>
      <c r="Y60" s="3" t="s">
        <v>8</v>
      </c>
      <c r="Z60" s="4">
        <v>3.44</v>
      </c>
      <c r="AA60" s="3" t="s">
        <v>8</v>
      </c>
      <c r="AB60" s="4">
        <v>1.52</v>
      </c>
      <c r="AC60" s="3" t="s">
        <v>8</v>
      </c>
      <c r="AD60" s="2"/>
      <c r="AE60" s="2"/>
    </row>
    <row r="61" spans="1:31" ht="15" customHeight="1">
      <c r="A61" s="2"/>
      <c r="B61" s="78">
        <v>2012</v>
      </c>
      <c r="C61" s="78"/>
      <c r="D61" s="4">
        <v>0.59</v>
      </c>
      <c r="E61" s="3" t="s">
        <v>8</v>
      </c>
      <c r="F61" s="4">
        <v>0.35</v>
      </c>
      <c r="G61" s="3" t="s">
        <v>8</v>
      </c>
      <c r="H61" s="73">
        <v>0.34</v>
      </c>
      <c r="I61" s="73"/>
      <c r="J61" s="3" t="s">
        <v>8</v>
      </c>
      <c r="K61" s="4">
        <v>0.47</v>
      </c>
      <c r="L61" s="3" t="s">
        <v>8</v>
      </c>
      <c r="M61" s="4">
        <v>6.9</v>
      </c>
      <c r="N61" s="3" t="s">
        <v>8</v>
      </c>
      <c r="O61" s="4">
        <v>12.9</v>
      </c>
      <c r="P61" s="3" t="s">
        <v>8</v>
      </c>
      <c r="Q61" s="4">
        <v>7.52</v>
      </c>
      <c r="R61" s="3" t="s">
        <v>8</v>
      </c>
      <c r="S61" s="73">
        <v>3.3</v>
      </c>
      <c r="T61" s="73"/>
      <c r="U61" s="3" t="s">
        <v>8</v>
      </c>
      <c r="V61" s="4">
        <v>2.61</v>
      </c>
      <c r="W61" s="3" t="s">
        <v>8</v>
      </c>
      <c r="X61" s="4">
        <v>4.6399999999999997</v>
      </c>
      <c r="Y61" s="3" t="s">
        <v>8</v>
      </c>
      <c r="Z61" s="4">
        <v>2.44</v>
      </c>
      <c r="AA61" s="3" t="s">
        <v>8</v>
      </c>
      <c r="AB61" s="4">
        <v>5.98</v>
      </c>
      <c r="AC61" s="3" t="s">
        <v>8</v>
      </c>
      <c r="AD61" s="2"/>
      <c r="AE61" s="2"/>
    </row>
    <row r="62" spans="1:31" ht="15" customHeight="1">
      <c r="A62" s="2"/>
      <c r="B62" s="78">
        <v>2013</v>
      </c>
      <c r="C62" s="78"/>
      <c r="D62" s="4">
        <v>1.88</v>
      </c>
      <c r="E62" s="3" t="s">
        <v>8</v>
      </c>
      <c r="F62" s="4">
        <v>0.79</v>
      </c>
      <c r="G62" s="3" t="s">
        <v>8</v>
      </c>
      <c r="H62" s="73">
        <v>0.55000000000000004</v>
      </c>
      <c r="I62" s="73"/>
      <c r="J62" s="3" t="s">
        <v>8</v>
      </c>
      <c r="K62" s="4">
        <v>0.49</v>
      </c>
      <c r="L62" s="3" t="s">
        <v>8</v>
      </c>
      <c r="M62" s="4">
        <v>1.24</v>
      </c>
      <c r="N62" s="3" t="s">
        <v>8</v>
      </c>
      <c r="O62" s="4">
        <v>2.63</v>
      </c>
      <c r="P62" s="3" t="s">
        <v>8</v>
      </c>
      <c r="Q62" s="4">
        <v>7.49</v>
      </c>
      <c r="R62" s="3" t="s">
        <v>8</v>
      </c>
      <c r="S62" s="73">
        <v>4.47</v>
      </c>
      <c r="T62" s="73"/>
      <c r="U62" s="3" t="s">
        <v>8</v>
      </c>
      <c r="V62" s="4">
        <v>6.75</v>
      </c>
      <c r="W62" s="3" t="s">
        <v>11</v>
      </c>
      <c r="X62" s="4"/>
      <c r="Y62" s="3" t="s">
        <v>8</v>
      </c>
      <c r="Z62" s="4">
        <v>1.2</v>
      </c>
      <c r="AA62" s="3" t="s">
        <v>10</v>
      </c>
      <c r="AB62" s="4">
        <v>0.69</v>
      </c>
      <c r="AC62" s="3" t="s">
        <v>8</v>
      </c>
      <c r="AD62" s="2"/>
      <c r="AE62" s="2"/>
    </row>
    <row r="63" spans="1:31" ht="15" customHeight="1">
      <c r="A63" s="2"/>
      <c r="B63" s="78">
        <v>2014</v>
      </c>
      <c r="C63" s="78"/>
      <c r="D63" s="4">
        <v>0.33</v>
      </c>
      <c r="E63" s="3" t="s">
        <v>8</v>
      </c>
      <c r="F63" s="4">
        <v>0.27</v>
      </c>
      <c r="G63" s="3" t="s">
        <v>8</v>
      </c>
      <c r="H63" s="73">
        <v>0.45</v>
      </c>
      <c r="I63" s="73"/>
      <c r="J63" s="3" t="s">
        <v>8</v>
      </c>
      <c r="K63" s="4">
        <v>0.96</v>
      </c>
      <c r="L63" s="3" t="s">
        <v>8</v>
      </c>
      <c r="M63" s="4">
        <v>3.32</v>
      </c>
      <c r="N63" s="3" t="s">
        <v>8</v>
      </c>
      <c r="O63" s="4">
        <v>2.4500000000000002</v>
      </c>
      <c r="P63" s="3" t="s">
        <v>11</v>
      </c>
      <c r="Q63" s="4">
        <v>4.91</v>
      </c>
      <c r="R63" s="3" t="s">
        <v>9</v>
      </c>
      <c r="S63" s="73">
        <v>15.2</v>
      </c>
      <c r="T63" s="73"/>
      <c r="U63" s="3" t="s">
        <v>8</v>
      </c>
      <c r="V63" s="4">
        <v>13.07</v>
      </c>
      <c r="W63" s="3" t="s">
        <v>8</v>
      </c>
      <c r="X63" s="4">
        <v>4.55</v>
      </c>
      <c r="Y63" s="3" t="s">
        <v>9</v>
      </c>
      <c r="Z63" s="4"/>
      <c r="AA63" s="3" t="s">
        <v>8</v>
      </c>
      <c r="AB63" s="4"/>
      <c r="AC63" s="3" t="s">
        <v>8</v>
      </c>
      <c r="AD63" s="2"/>
      <c r="AE63" s="2"/>
    </row>
    <row r="64" spans="1:31" ht="15" customHeight="1">
      <c r="A64" s="2"/>
      <c r="B64" s="6"/>
      <c r="C64" s="6">
        <v>2015</v>
      </c>
      <c r="D64" s="36">
        <v>1.07</v>
      </c>
      <c r="E64" s="34" t="s">
        <v>9</v>
      </c>
      <c r="F64" s="36">
        <v>0.52</v>
      </c>
      <c r="G64" s="34" t="s">
        <v>10</v>
      </c>
      <c r="H64" s="79">
        <v>0.46</v>
      </c>
      <c r="I64" s="79"/>
      <c r="J64" s="34" t="s">
        <v>8</v>
      </c>
      <c r="K64" s="36">
        <v>0.46</v>
      </c>
      <c r="L64" s="34" t="s">
        <v>8</v>
      </c>
      <c r="M64" s="36">
        <v>0.62</v>
      </c>
      <c r="N64" s="34" t="s">
        <v>8</v>
      </c>
      <c r="O64" s="36">
        <v>3.43</v>
      </c>
      <c r="P64" s="34" t="s">
        <v>10</v>
      </c>
      <c r="Q64" s="35" t="s">
        <v>8</v>
      </c>
      <c r="R64" s="6"/>
      <c r="S64" s="5"/>
      <c r="T64" s="5"/>
      <c r="U64" s="6"/>
      <c r="V64" s="5"/>
      <c r="W64" s="6"/>
      <c r="X64" s="5"/>
      <c r="Y64" s="6"/>
      <c r="Z64" s="5"/>
      <c r="AA64" s="6"/>
      <c r="AB64" s="5"/>
      <c r="AC64" s="6"/>
      <c r="AD64" s="2"/>
      <c r="AE64" s="2"/>
    </row>
    <row r="65" spans="1:31" ht="51.95" customHeight="1">
      <c r="A65" s="2"/>
      <c r="B65" s="77" t="s">
        <v>7</v>
      </c>
      <c r="C65" s="77"/>
      <c r="D65" s="77" t="s">
        <v>6</v>
      </c>
      <c r="E65" s="77"/>
      <c r="F65" s="77"/>
      <c r="G65" s="77"/>
      <c r="H65" s="7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</sheetData>
  <mergeCells count="192">
    <mergeCell ref="S49:T49"/>
    <mergeCell ref="S50:T50"/>
    <mergeCell ref="S51:T51"/>
    <mergeCell ref="S52:T52"/>
    <mergeCell ref="S53:T53"/>
    <mergeCell ref="S44:T44"/>
    <mergeCell ref="S45:T45"/>
    <mergeCell ref="S46:T46"/>
    <mergeCell ref="S47:T47"/>
    <mergeCell ref="S48:T48"/>
    <mergeCell ref="H49:I49"/>
    <mergeCell ref="H50:I50"/>
    <mergeCell ref="H51:I51"/>
    <mergeCell ref="H52:I52"/>
    <mergeCell ref="H53:I53"/>
    <mergeCell ref="H44:I44"/>
    <mergeCell ref="H45:I45"/>
    <mergeCell ref="H46:I46"/>
    <mergeCell ref="H47:I47"/>
    <mergeCell ref="H48:I4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34:C34"/>
    <mergeCell ref="H34:I34"/>
    <mergeCell ref="S34:T34"/>
    <mergeCell ref="B35:C35"/>
    <mergeCell ref="H35:I35"/>
    <mergeCell ref="S35:T35"/>
    <mergeCell ref="B63:C63"/>
    <mergeCell ref="H63:I63"/>
    <mergeCell ref="S63:T63"/>
    <mergeCell ref="B56:C56"/>
    <mergeCell ref="H56:I56"/>
    <mergeCell ref="S56:T56"/>
    <mergeCell ref="B57:C57"/>
    <mergeCell ref="H57:I57"/>
    <mergeCell ref="S57:T57"/>
    <mergeCell ref="B54:C54"/>
    <mergeCell ref="H54:I54"/>
    <mergeCell ref="S54:T54"/>
    <mergeCell ref="B55:C55"/>
    <mergeCell ref="H55:I55"/>
    <mergeCell ref="S55:T55"/>
    <mergeCell ref="B38:C38"/>
    <mergeCell ref="H38:I38"/>
    <mergeCell ref="S38:T38"/>
    <mergeCell ref="B65:C65"/>
    <mergeCell ref="D65:H65"/>
    <mergeCell ref="H64:I64"/>
    <mergeCell ref="B58:C58"/>
    <mergeCell ref="H58:I58"/>
    <mergeCell ref="S58:T58"/>
    <mergeCell ref="S62:T62"/>
    <mergeCell ref="B59:C59"/>
    <mergeCell ref="H59:I59"/>
    <mergeCell ref="S59:T59"/>
    <mergeCell ref="B60:C60"/>
    <mergeCell ref="H60:I60"/>
    <mergeCell ref="S60:T60"/>
    <mergeCell ref="B61:C61"/>
    <mergeCell ref="H61:I61"/>
    <mergeCell ref="S61:T61"/>
    <mergeCell ref="B62:C62"/>
    <mergeCell ref="H62:I62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9:C19"/>
    <mergeCell ref="H19:I19"/>
    <mergeCell ref="S19:T19"/>
    <mergeCell ref="B20:C20"/>
    <mergeCell ref="H20:I20"/>
    <mergeCell ref="S20:T20"/>
    <mergeCell ref="B30:C30"/>
    <mergeCell ref="H30:I30"/>
    <mergeCell ref="S30:T30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33:C33"/>
    <mergeCell ref="H33:I33"/>
    <mergeCell ref="S33:T33"/>
    <mergeCell ref="B31:C31"/>
    <mergeCell ref="H31:I31"/>
    <mergeCell ref="S31:T31"/>
    <mergeCell ref="B32:C32"/>
    <mergeCell ref="H32:I32"/>
    <mergeCell ref="S32:T32"/>
    <mergeCell ref="B26:C26"/>
    <mergeCell ref="H26:I26"/>
    <mergeCell ref="S26:T26"/>
    <mergeCell ref="B12:C12"/>
    <mergeCell ref="H12:I12"/>
    <mergeCell ref="S12:T12"/>
    <mergeCell ref="B13:C13"/>
    <mergeCell ref="H13:I13"/>
    <mergeCell ref="S13:T13"/>
    <mergeCell ref="B21:C21"/>
    <mergeCell ref="H21:I21"/>
    <mergeCell ref="S21:T21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AB32" sqref="AB32"/>
    </sheetView>
  </sheetViews>
  <sheetFormatPr baseColWidth="10" defaultRowHeight="12.75"/>
  <cols>
    <col min="1" max="1" width="2.28515625" style="1" customWidth="1"/>
    <col min="2" max="2" width="2.5703125" style="1" customWidth="1"/>
    <col min="3" max="3" width="2.28515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42445.540655358796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495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494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6052690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493</v>
      </c>
      <c r="U8" s="67"/>
      <c r="V8" s="67"/>
      <c r="W8" s="67"/>
      <c r="X8" s="72" t="s">
        <v>31</v>
      </c>
      <c r="Y8" s="72"/>
      <c r="Z8" s="72"/>
      <c r="AA8" s="72"/>
      <c r="AB8" s="74">
        <v>293596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492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2004</v>
      </c>
      <c r="C12" s="78"/>
      <c r="D12" s="41"/>
      <c r="E12" s="41" t="s">
        <v>8</v>
      </c>
      <c r="F12" s="41" t="s">
        <v>8</v>
      </c>
      <c r="G12" s="41" t="s">
        <v>8</v>
      </c>
      <c r="H12" s="41" t="s">
        <v>8</v>
      </c>
      <c r="I12" s="41" t="s">
        <v>8</v>
      </c>
      <c r="J12" s="41"/>
      <c r="K12" s="41" t="s">
        <v>8</v>
      </c>
      <c r="L12" s="41" t="s">
        <v>8</v>
      </c>
      <c r="M12" s="41" t="s">
        <v>8</v>
      </c>
      <c r="N12" s="41" t="s">
        <v>8</v>
      </c>
      <c r="O12" s="41" t="s">
        <v>8</v>
      </c>
      <c r="P12" s="41" t="s">
        <v>8</v>
      </c>
      <c r="Q12" s="5">
        <v>1.01</v>
      </c>
      <c r="R12" s="5" t="s">
        <v>11</v>
      </c>
      <c r="S12" s="73">
        <v>1.3</v>
      </c>
      <c r="T12" s="73"/>
      <c r="U12" s="5" t="s">
        <v>10</v>
      </c>
      <c r="V12" s="5">
        <v>4.51</v>
      </c>
      <c r="W12" s="5" t="s">
        <v>8</v>
      </c>
      <c r="X12" s="5">
        <v>13.41</v>
      </c>
      <c r="Y12" s="5" t="s">
        <v>8</v>
      </c>
      <c r="Z12" s="5">
        <v>16.61</v>
      </c>
      <c r="AA12" s="5" t="s">
        <v>8</v>
      </c>
      <c r="AB12" s="5">
        <v>18.920000000000002</v>
      </c>
      <c r="AC12" s="38" t="s">
        <v>8</v>
      </c>
      <c r="AE12" s="38"/>
    </row>
    <row r="13" spans="1:31" ht="15" customHeight="1">
      <c r="A13" s="2"/>
      <c r="B13" s="78">
        <v>2005</v>
      </c>
      <c r="C13" s="78"/>
      <c r="D13" s="4">
        <v>21.7</v>
      </c>
      <c r="E13" s="3" t="s">
        <v>8</v>
      </c>
      <c r="F13" s="4">
        <v>15.82</v>
      </c>
      <c r="G13" s="3" t="s">
        <v>8</v>
      </c>
      <c r="H13" s="73">
        <v>8.51</v>
      </c>
      <c r="I13" s="73"/>
      <c r="J13" s="3" t="s">
        <v>8</v>
      </c>
      <c r="K13" s="4">
        <v>2.1</v>
      </c>
      <c r="L13" s="3" t="s">
        <v>8</v>
      </c>
      <c r="M13" s="4">
        <v>0.92</v>
      </c>
      <c r="N13" s="3" t="s">
        <v>8</v>
      </c>
      <c r="O13" s="4">
        <v>2.64</v>
      </c>
      <c r="P13" s="3" t="s">
        <v>8</v>
      </c>
      <c r="Q13" s="4">
        <v>9.23</v>
      </c>
      <c r="R13" s="3" t="s">
        <v>8</v>
      </c>
      <c r="S13" s="73">
        <v>9.35</v>
      </c>
      <c r="T13" s="73"/>
      <c r="U13" s="3" t="s">
        <v>8</v>
      </c>
      <c r="V13" s="4">
        <v>9.2799999999999994</v>
      </c>
      <c r="W13" s="3" t="s">
        <v>8</v>
      </c>
      <c r="X13" s="4">
        <v>13.67</v>
      </c>
      <c r="Y13" s="3" t="s">
        <v>8</v>
      </c>
      <c r="Z13" s="4">
        <v>14.68</v>
      </c>
      <c r="AA13" s="3" t="s">
        <v>8</v>
      </c>
      <c r="AB13" s="4">
        <v>17.98</v>
      </c>
      <c r="AC13" s="3" t="s">
        <v>8</v>
      </c>
      <c r="AD13" s="2"/>
      <c r="AE13" s="2"/>
    </row>
    <row r="14" spans="1:31" ht="15" customHeight="1">
      <c r="A14" s="2"/>
      <c r="B14" s="78">
        <v>2006</v>
      </c>
      <c r="C14" s="78"/>
      <c r="D14" s="4">
        <v>20.21</v>
      </c>
      <c r="E14" s="3" t="s">
        <v>8</v>
      </c>
      <c r="F14" s="4">
        <v>18.53</v>
      </c>
      <c r="G14" s="3" t="s">
        <v>8</v>
      </c>
      <c r="H14" s="73">
        <v>9.92</v>
      </c>
      <c r="I14" s="73"/>
      <c r="J14" s="3" t="s">
        <v>8</v>
      </c>
      <c r="K14" s="4">
        <v>5.23</v>
      </c>
      <c r="L14" s="3" t="s">
        <v>8</v>
      </c>
      <c r="M14" s="4">
        <v>2.39</v>
      </c>
      <c r="N14" s="3" t="s">
        <v>8</v>
      </c>
      <c r="O14" s="4">
        <v>4.09</v>
      </c>
      <c r="P14" s="3" t="s">
        <v>8</v>
      </c>
      <c r="Q14" s="4"/>
      <c r="R14" s="3" t="s">
        <v>8</v>
      </c>
      <c r="S14" s="73"/>
      <c r="T14" s="73"/>
      <c r="U14" s="3" t="s">
        <v>8</v>
      </c>
      <c r="V14" s="4"/>
      <c r="W14" s="3" t="s">
        <v>8</v>
      </c>
      <c r="X14" s="4"/>
      <c r="Y14" s="3" t="s">
        <v>8</v>
      </c>
      <c r="Z14" s="4"/>
      <c r="AA14" s="3" t="s">
        <v>8</v>
      </c>
      <c r="AB14" s="4"/>
      <c r="AC14" s="3" t="s">
        <v>8</v>
      </c>
      <c r="AD14" s="2"/>
      <c r="AE14" s="2"/>
    </row>
    <row r="15" spans="1:31" ht="15" customHeight="1">
      <c r="A15" s="2"/>
      <c r="B15" s="78">
        <v>2007</v>
      </c>
      <c r="C15" s="78"/>
      <c r="D15" s="4">
        <v>17.100000000000001</v>
      </c>
      <c r="E15" s="3" t="s">
        <v>8</v>
      </c>
      <c r="F15" s="4">
        <v>14.46</v>
      </c>
      <c r="G15" s="3" t="s">
        <v>8</v>
      </c>
      <c r="H15" s="73">
        <v>9.32</v>
      </c>
      <c r="I15" s="73"/>
      <c r="J15" s="3" t="s">
        <v>8</v>
      </c>
      <c r="K15" s="4">
        <v>3.88</v>
      </c>
      <c r="L15" s="3" t="s">
        <v>8</v>
      </c>
      <c r="M15" s="4">
        <v>2.75</v>
      </c>
      <c r="N15" s="3" t="s">
        <v>8</v>
      </c>
      <c r="O15" s="4">
        <v>1.54</v>
      </c>
      <c r="P15" s="3" t="s">
        <v>8</v>
      </c>
      <c r="Q15" s="4">
        <v>1.08</v>
      </c>
      <c r="R15" s="3" t="s">
        <v>8</v>
      </c>
      <c r="S15" s="73">
        <v>1.1100000000000001</v>
      </c>
      <c r="T15" s="73"/>
      <c r="U15" s="3" t="s">
        <v>8</v>
      </c>
      <c r="V15" s="4">
        <v>3.77</v>
      </c>
      <c r="W15" s="3" t="s">
        <v>8</v>
      </c>
      <c r="X15" s="4">
        <v>13.38</v>
      </c>
      <c r="Y15" s="3" t="s">
        <v>8</v>
      </c>
      <c r="Z15" s="4">
        <v>14.99</v>
      </c>
      <c r="AA15" s="3" t="s">
        <v>8</v>
      </c>
      <c r="AB15" s="4">
        <v>16.07</v>
      </c>
      <c r="AC15" s="3" t="s">
        <v>8</v>
      </c>
      <c r="AD15" s="2"/>
      <c r="AE15" s="2"/>
    </row>
    <row r="16" spans="1:31" ht="15" customHeight="1">
      <c r="A16" s="2"/>
      <c r="B16" s="78">
        <v>2008</v>
      </c>
      <c r="C16" s="78"/>
      <c r="D16" s="4">
        <v>15.07</v>
      </c>
      <c r="E16" s="3" t="s">
        <v>8</v>
      </c>
      <c r="F16" s="4">
        <v>13.18</v>
      </c>
      <c r="G16" s="3" t="s">
        <v>8</v>
      </c>
      <c r="H16" s="73">
        <v>5.61</v>
      </c>
      <c r="I16" s="73"/>
      <c r="J16" s="3" t="s">
        <v>8</v>
      </c>
      <c r="K16" s="4">
        <v>1.65</v>
      </c>
      <c r="L16" s="3" t="s">
        <v>8</v>
      </c>
      <c r="M16" s="4">
        <v>3.27</v>
      </c>
      <c r="N16" s="3" t="s">
        <v>8</v>
      </c>
      <c r="O16" s="4">
        <v>8.5</v>
      </c>
      <c r="P16" s="3" t="s">
        <v>8</v>
      </c>
      <c r="Q16" s="4">
        <v>6.6</v>
      </c>
      <c r="R16" s="3" t="s">
        <v>8</v>
      </c>
      <c r="S16" s="73">
        <v>7</v>
      </c>
      <c r="T16" s="73"/>
      <c r="U16" s="3" t="s">
        <v>8</v>
      </c>
      <c r="V16" s="4">
        <v>6.34</v>
      </c>
      <c r="W16" s="3" t="s">
        <v>8</v>
      </c>
      <c r="X16" s="4">
        <v>14.57</v>
      </c>
      <c r="Y16" s="3" t="s">
        <v>8</v>
      </c>
      <c r="Z16" s="4">
        <v>16.98</v>
      </c>
      <c r="AA16" s="3" t="s">
        <v>8</v>
      </c>
      <c r="AB16" s="4">
        <v>18.079999999999998</v>
      </c>
      <c r="AC16" s="3" t="s">
        <v>8</v>
      </c>
      <c r="AD16" s="2"/>
      <c r="AE16" s="2"/>
    </row>
    <row r="17" spans="1:31" ht="15" customHeight="1">
      <c r="A17" s="2"/>
      <c r="B17" s="78">
        <v>2009</v>
      </c>
      <c r="C17" s="78"/>
      <c r="D17" s="4">
        <v>17.48</v>
      </c>
      <c r="E17" s="3" t="s">
        <v>8</v>
      </c>
      <c r="F17" s="4">
        <v>15.65</v>
      </c>
      <c r="G17" s="3" t="s">
        <v>8</v>
      </c>
      <c r="H17" s="73">
        <v>2.2999999999999998</v>
      </c>
      <c r="I17" s="73"/>
      <c r="J17" s="3" t="s">
        <v>8</v>
      </c>
      <c r="K17" s="4">
        <v>1.5699999999999998</v>
      </c>
      <c r="L17" s="3" t="s">
        <v>8</v>
      </c>
      <c r="M17" s="4">
        <v>0.63</v>
      </c>
      <c r="N17" s="3" t="s">
        <v>8</v>
      </c>
      <c r="O17" s="4">
        <v>0.19</v>
      </c>
      <c r="P17" s="3" t="s">
        <v>8</v>
      </c>
      <c r="Q17" s="4">
        <v>0.49</v>
      </c>
      <c r="R17" s="3" t="s">
        <v>8</v>
      </c>
      <c r="S17" s="73">
        <v>1.34</v>
      </c>
      <c r="T17" s="73"/>
      <c r="U17" s="3" t="s">
        <v>8</v>
      </c>
      <c r="V17" s="4">
        <v>4.07</v>
      </c>
      <c r="W17" s="3" t="s">
        <v>8</v>
      </c>
      <c r="X17" s="4">
        <v>9.26</v>
      </c>
      <c r="Y17" s="3" t="s">
        <v>8</v>
      </c>
      <c r="Z17" s="4">
        <v>14.91</v>
      </c>
      <c r="AA17" s="3" t="s">
        <v>8</v>
      </c>
      <c r="AB17" s="4">
        <v>18.05</v>
      </c>
      <c r="AC17" s="3" t="s">
        <v>8</v>
      </c>
      <c r="AD17" s="2"/>
      <c r="AE17" s="2"/>
    </row>
    <row r="18" spans="1:31" ht="15" customHeight="1">
      <c r="A18" s="2"/>
      <c r="B18" s="78">
        <v>2010</v>
      </c>
      <c r="C18" s="78"/>
      <c r="D18" s="4">
        <v>18.149999999999999</v>
      </c>
      <c r="E18" s="3" t="s">
        <v>8</v>
      </c>
      <c r="F18" s="4">
        <v>13.67</v>
      </c>
      <c r="G18" s="3" t="s">
        <v>8</v>
      </c>
      <c r="H18" s="73">
        <v>11.23</v>
      </c>
      <c r="I18" s="73"/>
      <c r="J18" s="3" t="s">
        <v>8</v>
      </c>
      <c r="K18" s="4">
        <v>2.61</v>
      </c>
      <c r="L18" s="3" t="s">
        <v>8</v>
      </c>
      <c r="M18" s="4">
        <v>0.84</v>
      </c>
      <c r="N18" s="3" t="s">
        <v>8</v>
      </c>
      <c r="O18" s="4">
        <v>0.18</v>
      </c>
      <c r="P18" s="3" t="s">
        <v>8</v>
      </c>
      <c r="Q18" s="4">
        <v>0.34</v>
      </c>
      <c r="R18" s="3" t="s">
        <v>8</v>
      </c>
      <c r="S18" s="73">
        <v>0.47</v>
      </c>
      <c r="T18" s="73"/>
      <c r="U18" s="3" t="s">
        <v>8</v>
      </c>
      <c r="V18" s="4">
        <v>3.25</v>
      </c>
      <c r="W18" s="3" t="s">
        <v>8</v>
      </c>
      <c r="X18" s="4">
        <v>10.199999999999999</v>
      </c>
      <c r="Y18" s="3" t="s">
        <v>8</v>
      </c>
      <c r="Z18" s="4">
        <v>13.29</v>
      </c>
      <c r="AA18" s="3" t="s">
        <v>8</v>
      </c>
      <c r="AB18" s="4">
        <v>14.9</v>
      </c>
      <c r="AC18" s="3" t="s">
        <v>8</v>
      </c>
      <c r="AD18" s="2"/>
      <c r="AE18" s="2"/>
    </row>
    <row r="19" spans="1:31" ht="15" customHeight="1">
      <c r="A19" s="2"/>
      <c r="B19" s="78">
        <v>2011</v>
      </c>
      <c r="C19" s="78"/>
      <c r="D19" s="4">
        <v>14.37</v>
      </c>
      <c r="E19" s="3" t="s">
        <v>8</v>
      </c>
      <c r="F19" s="4">
        <v>13.44</v>
      </c>
      <c r="G19" s="3" t="s">
        <v>8</v>
      </c>
      <c r="H19" s="73">
        <v>7.6899999999999995</v>
      </c>
      <c r="I19" s="73"/>
      <c r="J19" s="3" t="s">
        <v>8</v>
      </c>
      <c r="K19" s="4">
        <v>4.03</v>
      </c>
      <c r="L19" s="3" t="s">
        <v>8</v>
      </c>
      <c r="M19" s="4">
        <v>1.75</v>
      </c>
      <c r="N19" s="3" t="s">
        <v>9</v>
      </c>
      <c r="O19" s="4">
        <v>1.32</v>
      </c>
      <c r="P19" s="3" t="s">
        <v>8</v>
      </c>
      <c r="Q19" s="4"/>
      <c r="R19" s="3" t="s">
        <v>8</v>
      </c>
      <c r="S19" s="73"/>
      <c r="T19" s="73"/>
      <c r="U19" s="3" t="s">
        <v>8</v>
      </c>
      <c r="V19" s="4"/>
      <c r="W19" s="3" t="s">
        <v>8</v>
      </c>
      <c r="X19" s="4"/>
      <c r="Y19" s="3" t="s">
        <v>8</v>
      </c>
      <c r="Z19" s="4"/>
      <c r="AA19" s="3" t="s">
        <v>8</v>
      </c>
      <c r="AB19" s="4"/>
      <c r="AC19" s="3" t="s">
        <v>8</v>
      </c>
      <c r="AD19" s="2"/>
      <c r="AE19" s="2"/>
    </row>
    <row r="20" spans="1:31" ht="15" customHeight="1">
      <c r="A20" s="2"/>
      <c r="B20" s="78">
        <v>2012</v>
      </c>
      <c r="C20" s="78"/>
      <c r="D20" s="4"/>
      <c r="E20" s="3" t="s">
        <v>8</v>
      </c>
      <c r="F20" s="4"/>
      <c r="G20" s="3" t="s">
        <v>8</v>
      </c>
      <c r="H20" s="73"/>
      <c r="I20" s="73"/>
      <c r="J20" s="3" t="s">
        <v>8</v>
      </c>
      <c r="K20" s="4">
        <v>1.85</v>
      </c>
      <c r="L20" s="3" t="s">
        <v>8</v>
      </c>
      <c r="M20" s="4">
        <v>0.73</v>
      </c>
      <c r="N20" s="3" t="s">
        <v>8</v>
      </c>
      <c r="O20" s="4">
        <v>1.54</v>
      </c>
      <c r="P20" s="3" t="s">
        <v>8</v>
      </c>
      <c r="Q20" s="4">
        <v>1.63</v>
      </c>
      <c r="R20" s="3" t="s">
        <v>8</v>
      </c>
      <c r="S20" s="73">
        <v>0.83</v>
      </c>
      <c r="T20" s="73"/>
      <c r="U20" s="3" t="s">
        <v>10</v>
      </c>
      <c r="V20" s="4">
        <v>1.49</v>
      </c>
      <c r="W20" s="3" t="s">
        <v>8</v>
      </c>
      <c r="X20" s="4">
        <v>7.92</v>
      </c>
      <c r="Y20" s="3" t="s">
        <v>8</v>
      </c>
      <c r="Z20" s="4">
        <v>13.72</v>
      </c>
      <c r="AA20" s="3" t="s">
        <v>8</v>
      </c>
      <c r="AB20" s="4">
        <v>13.34</v>
      </c>
      <c r="AC20" s="3" t="s">
        <v>8</v>
      </c>
      <c r="AD20" s="2"/>
      <c r="AE20" s="2"/>
    </row>
    <row r="21" spans="1:31" ht="15" customHeight="1">
      <c r="A21" s="2"/>
      <c r="B21" s="78">
        <v>2013</v>
      </c>
      <c r="C21" s="78"/>
      <c r="D21" s="4">
        <v>15.01</v>
      </c>
      <c r="E21" s="3" t="s">
        <v>8</v>
      </c>
      <c r="F21" s="4">
        <v>12.71</v>
      </c>
      <c r="G21" s="3" t="s">
        <v>8</v>
      </c>
      <c r="H21" s="73">
        <v>7.91</v>
      </c>
      <c r="I21" s="73"/>
      <c r="J21" s="3" t="s">
        <v>8</v>
      </c>
      <c r="K21" s="4">
        <v>2.09</v>
      </c>
      <c r="L21" s="3" t="s">
        <v>8</v>
      </c>
      <c r="M21" s="4">
        <v>1.8</v>
      </c>
      <c r="N21" s="3" t="s">
        <v>8</v>
      </c>
      <c r="O21" s="4">
        <v>1.75</v>
      </c>
      <c r="P21" s="3" t="s">
        <v>8</v>
      </c>
      <c r="Q21" s="4">
        <v>2.23</v>
      </c>
      <c r="R21" s="3" t="s">
        <v>8</v>
      </c>
      <c r="S21" s="73">
        <v>2.87</v>
      </c>
      <c r="T21" s="73"/>
      <c r="U21" s="3" t="s">
        <v>8</v>
      </c>
      <c r="V21" s="4">
        <v>3.76</v>
      </c>
      <c r="W21" s="3" t="s">
        <v>8</v>
      </c>
      <c r="X21" s="4">
        <v>7.71</v>
      </c>
      <c r="Y21" s="3" t="s">
        <v>8</v>
      </c>
      <c r="Z21" s="4">
        <v>12.97</v>
      </c>
      <c r="AA21" s="3" t="s">
        <v>8</v>
      </c>
      <c r="AB21" s="4">
        <v>14.87</v>
      </c>
      <c r="AC21" s="3" t="s">
        <v>8</v>
      </c>
      <c r="AD21" s="2"/>
      <c r="AE21" s="2"/>
    </row>
    <row r="22" spans="1:31" ht="15" customHeight="1">
      <c r="A22" s="2"/>
      <c r="B22" s="78">
        <v>2014</v>
      </c>
      <c r="C22" s="78"/>
      <c r="D22" s="4">
        <v>11.31</v>
      </c>
      <c r="E22" s="3" t="s">
        <v>8</v>
      </c>
      <c r="F22" s="4">
        <v>10.11</v>
      </c>
      <c r="G22" s="3" t="s">
        <v>8</v>
      </c>
      <c r="H22" s="73">
        <v>6.82</v>
      </c>
      <c r="I22" s="73"/>
      <c r="J22" s="3" t="s">
        <v>8</v>
      </c>
      <c r="K22" s="4">
        <v>1.46</v>
      </c>
      <c r="L22" s="3" t="s">
        <v>8</v>
      </c>
      <c r="M22" s="4">
        <v>0.18</v>
      </c>
      <c r="N22" s="3" t="s">
        <v>8</v>
      </c>
      <c r="O22" s="4">
        <v>0.02</v>
      </c>
      <c r="P22" s="3" t="s">
        <v>8</v>
      </c>
      <c r="Q22" s="4">
        <v>0.02</v>
      </c>
      <c r="R22" s="3" t="s">
        <v>11</v>
      </c>
      <c r="S22" s="73"/>
      <c r="T22" s="73"/>
      <c r="U22" s="3" t="s">
        <v>8</v>
      </c>
      <c r="V22" s="4"/>
      <c r="W22" s="3" t="s">
        <v>8</v>
      </c>
      <c r="X22" s="4">
        <v>11.27</v>
      </c>
      <c r="Y22" s="3" t="s">
        <v>8</v>
      </c>
      <c r="Z22" s="4">
        <v>16.920000000000002</v>
      </c>
      <c r="AA22" s="3" t="s">
        <v>8</v>
      </c>
      <c r="AB22" s="4">
        <v>16.2</v>
      </c>
      <c r="AC22" s="3" t="s">
        <v>8</v>
      </c>
      <c r="AD22" s="2"/>
      <c r="AE22" s="2"/>
    </row>
    <row r="23" spans="1:31" ht="15" customHeight="1">
      <c r="A23" s="2"/>
      <c r="B23" s="6"/>
      <c r="C23" s="6">
        <v>2015</v>
      </c>
      <c r="D23" s="36">
        <v>15.22</v>
      </c>
      <c r="E23" s="34" t="s">
        <v>8</v>
      </c>
      <c r="F23" s="36">
        <v>12.39</v>
      </c>
      <c r="G23" s="34" t="s">
        <v>8</v>
      </c>
      <c r="H23" s="79">
        <v>2.73</v>
      </c>
      <c r="I23" s="79"/>
      <c r="J23" s="34" t="s">
        <v>8</v>
      </c>
      <c r="K23" s="36">
        <v>1.53</v>
      </c>
      <c r="L23" s="34" t="s">
        <v>8</v>
      </c>
      <c r="M23" s="36">
        <v>0.46</v>
      </c>
      <c r="N23" s="34" t="s">
        <v>8</v>
      </c>
      <c r="O23" s="36">
        <v>0.3</v>
      </c>
      <c r="P23" s="34" t="s">
        <v>8</v>
      </c>
      <c r="Q23" s="36">
        <v>0.18</v>
      </c>
      <c r="R23" s="6"/>
      <c r="S23" s="5"/>
      <c r="T23" s="5"/>
      <c r="U23" s="6"/>
      <c r="V23" s="5"/>
      <c r="W23" s="6"/>
      <c r="X23" s="5"/>
      <c r="Y23" s="6"/>
      <c r="Z23" s="5"/>
      <c r="AA23" s="6"/>
      <c r="AB23" s="5"/>
      <c r="AC23" s="6"/>
      <c r="AD23" s="2"/>
      <c r="AE23" s="2"/>
    </row>
    <row r="24" spans="1:31" ht="51.95" customHeight="1">
      <c r="A24" s="2"/>
      <c r="B24" s="77" t="s">
        <v>7</v>
      </c>
      <c r="C24" s="77"/>
      <c r="D24" s="77" t="s">
        <v>6</v>
      </c>
      <c r="E24" s="77"/>
      <c r="F24" s="77"/>
      <c r="G24" s="77"/>
      <c r="H24" s="7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</sheetData>
  <mergeCells count="68">
    <mergeCell ref="B12:C12"/>
    <mergeCell ref="S12:T12"/>
    <mergeCell ref="B22:C22"/>
    <mergeCell ref="H22:I22"/>
    <mergeCell ref="S22:T22"/>
    <mergeCell ref="S17:T17"/>
    <mergeCell ref="S21:T21"/>
    <mergeCell ref="S18:T18"/>
    <mergeCell ref="S19:T19"/>
    <mergeCell ref="S20:T20"/>
    <mergeCell ref="B15:C15"/>
    <mergeCell ref="H15:I15"/>
    <mergeCell ref="S15:T15"/>
    <mergeCell ref="B16:C16"/>
    <mergeCell ref="H16:I16"/>
    <mergeCell ref="S16:T16"/>
    <mergeCell ref="B24:C24"/>
    <mergeCell ref="D24:H24"/>
    <mergeCell ref="H23:I23"/>
    <mergeCell ref="B17:C17"/>
    <mergeCell ref="H17:I17"/>
    <mergeCell ref="B18:C18"/>
    <mergeCell ref="H18:I18"/>
    <mergeCell ref="B19:C19"/>
    <mergeCell ref="H19:I19"/>
    <mergeCell ref="B20:C20"/>
    <mergeCell ref="H20:I20"/>
    <mergeCell ref="B21:C21"/>
    <mergeCell ref="H21:I21"/>
    <mergeCell ref="B13:C13"/>
    <mergeCell ref="H13:I13"/>
    <mergeCell ref="S13:T13"/>
    <mergeCell ref="B14:C14"/>
    <mergeCell ref="H14:I14"/>
    <mergeCell ref="S14:T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opLeftCell="B1" workbookViewId="0">
      <selection activeCell="N20" sqref="N20"/>
    </sheetView>
  </sheetViews>
  <sheetFormatPr baseColWidth="10" defaultRowHeight="12.75"/>
  <cols>
    <col min="1" max="1" width="8.85546875" style="32" hidden="1" customWidth="1"/>
    <col min="2" max="2" width="2.57031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1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42446.522106168981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588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600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599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590</v>
      </c>
      <c r="U7" s="98"/>
      <c r="V7" s="98"/>
      <c r="W7" s="98"/>
      <c r="X7" s="96" t="s">
        <v>36</v>
      </c>
      <c r="Y7" s="96"/>
      <c r="Z7" s="96"/>
      <c r="AA7" s="96"/>
      <c r="AB7" s="99">
        <v>6017162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598</v>
      </c>
      <c r="U8" s="98"/>
      <c r="V8" s="98"/>
      <c r="W8" s="98"/>
      <c r="X8" s="96" t="s">
        <v>31</v>
      </c>
      <c r="Y8" s="96"/>
      <c r="Z8" s="96"/>
      <c r="AA8" s="96"/>
      <c r="AB8" s="99">
        <v>275625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50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597</v>
      </c>
      <c r="U9" s="98"/>
      <c r="V9" s="98"/>
      <c r="W9" s="98"/>
      <c r="X9" s="96" t="s">
        <v>26</v>
      </c>
      <c r="Y9" s="96"/>
      <c r="Z9" s="96"/>
      <c r="AA9" s="96"/>
      <c r="AB9" s="95">
        <v>946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80">
        <v>1947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1">
        <v>12.54</v>
      </c>
      <c r="I12" s="81"/>
      <c r="J12" s="53" t="s">
        <v>11</v>
      </c>
      <c r="K12" s="54">
        <v>11.74</v>
      </c>
      <c r="L12" s="53" t="s">
        <v>8</v>
      </c>
      <c r="M12" s="54">
        <v>19.420000000000002</v>
      </c>
      <c r="N12" s="53" t="s">
        <v>8</v>
      </c>
      <c r="O12" s="54">
        <v>57.89</v>
      </c>
      <c r="P12" s="53" t="s">
        <v>8</v>
      </c>
      <c r="Q12" s="54">
        <v>42.02</v>
      </c>
      <c r="R12" s="53" t="s">
        <v>8</v>
      </c>
      <c r="S12" s="81">
        <v>38.46</v>
      </c>
      <c r="T12" s="81"/>
      <c r="U12" s="53" t="s">
        <v>8</v>
      </c>
      <c r="V12" s="54">
        <v>32.43</v>
      </c>
      <c r="W12" s="53" t="s">
        <v>8</v>
      </c>
      <c r="X12" s="54">
        <v>40.97</v>
      </c>
      <c r="Y12" s="53" t="s">
        <v>8</v>
      </c>
      <c r="Z12" s="54">
        <v>27.59</v>
      </c>
      <c r="AA12" s="53" t="s">
        <v>8</v>
      </c>
      <c r="AB12" s="54">
        <v>19.649999999999999</v>
      </c>
      <c r="AC12" s="53" t="s">
        <v>8</v>
      </c>
      <c r="AD12" s="46"/>
      <c r="AE12" s="46"/>
    </row>
    <row r="13" spans="1:31" s="47" customFormat="1" ht="15" customHeight="1">
      <c r="A13" s="46"/>
      <c r="B13" s="80">
        <v>1948</v>
      </c>
      <c r="C13" s="80"/>
      <c r="D13" s="54">
        <v>15.3</v>
      </c>
      <c r="E13" s="53" t="s">
        <v>8</v>
      </c>
      <c r="F13" s="54">
        <v>12.88</v>
      </c>
      <c r="G13" s="53" t="s">
        <v>8</v>
      </c>
      <c r="H13" s="81">
        <v>11.28</v>
      </c>
      <c r="I13" s="81"/>
      <c r="J13" s="53" t="s">
        <v>8</v>
      </c>
      <c r="K13" s="54">
        <v>26.94</v>
      </c>
      <c r="L13" s="53" t="s">
        <v>8</v>
      </c>
      <c r="M13" s="54">
        <v>34.51</v>
      </c>
      <c r="N13" s="53" t="s">
        <v>8</v>
      </c>
      <c r="O13" s="54">
        <v>52.24</v>
      </c>
      <c r="P13" s="53" t="s">
        <v>8</v>
      </c>
      <c r="Q13" s="54">
        <v>64.05</v>
      </c>
      <c r="R13" s="53" t="s">
        <v>8</v>
      </c>
      <c r="S13" s="81">
        <v>30.9</v>
      </c>
      <c r="T13" s="81"/>
      <c r="U13" s="53" t="s">
        <v>8</v>
      </c>
      <c r="V13" s="54">
        <v>93.05</v>
      </c>
      <c r="W13" s="53" t="s">
        <v>8</v>
      </c>
      <c r="X13" s="54">
        <v>57.35</v>
      </c>
      <c r="Y13" s="53" t="s">
        <v>8</v>
      </c>
      <c r="Z13" s="54">
        <v>44.6</v>
      </c>
      <c r="AA13" s="53" t="s">
        <v>8</v>
      </c>
      <c r="AB13" s="54">
        <v>34.04</v>
      </c>
      <c r="AC13" s="53" t="s">
        <v>8</v>
      </c>
      <c r="AD13" s="46"/>
      <c r="AE13" s="46"/>
    </row>
    <row r="14" spans="1:31" s="47" customFormat="1" ht="15" customHeight="1">
      <c r="A14" s="46"/>
      <c r="B14" s="80">
        <v>1949</v>
      </c>
      <c r="C14" s="80"/>
      <c r="D14" s="54">
        <v>21.06</v>
      </c>
      <c r="E14" s="53" t="s">
        <v>8</v>
      </c>
      <c r="F14" s="54">
        <v>16.670000000000002</v>
      </c>
      <c r="G14" s="53" t="s">
        <v>8</v>
      </c>
      <c r="H14" s="81">
        <v>20.63</v>
      </c>
      <c r="I14" s="81"/>
      <c r="J14" s="53" t="s">
        <v>8</v>
      </c>
      <c r="K14" s="54">
        <v>14.23</v>
      </c>
      <c r="L14" s="53" t="s">
        <v>8</v>
      </c>
      <c r="M14" s="54">
        <v>93.12</v>
      </c>
      <c r="N14" s="53" t="s">
        <v>8</v>
      </c>
      <c r="O14" s="54">
        <v>88.62</v>
      </c>
      <c r="P14" s="53" t="s">
        <v>8</v>
      </c>
      <c r="Q14" s="54">
        <v>35.380000000000003</v>
      </c>
      <c r="R14" s="53" t="s">
        <v>8</v>
      </c>
      <c r="S14" s="81">
        <v>28.09</v>
      </c>
      <c r="T14" s="81"/>
      <c r="U14" s="53" t="s">
        <v>8</v>
      </c>
      <c r="V14" s="54">
        <v>24.68</v>
      </c>
      <c r="W14" s="53" t="s">
        <v>8</v>
      </c>
      <c r="X14" s="54">
        <v>27.16</v>
      </c>
      <c r="Y14" s="53" t="s">
        <v>8</v>
      </c>
      <c r="Z14" s="54">
        <v>22.43</v>
      </c>
      <c r="AA14" s="53" t="s">
        <v>8</v>
      </c>
      <c r="AB14" s="54">
        <v>22.22</v>
      </c>
      <c r="AC14" s="53" t="s">
        <v>8</v>
      </c>
      <c r="AD14" s="46"/>
      <c r="AE14" s="46"/>
    </row>
    <row r="15" spans="1:31" s="47" customFormat="1" ht="15" customHeight="1">
      <c r="A15" s="46"/>
      <c r="B15" s="80">
        <v>1950</v>
      </c>
      <c r="C15" s="80"/>
      <c r="D15" s="54">
        <v>22.84</v>
      </c>
      <c r="E15" s="53" t="s">
        <v>8</v>
      </c>
      <c r="F15" s="54">
        <v>17.38</v>
      </c>
      <c r="G15" s="53" t="s">
        <v>8</v>
      </c>
      <c r="H15" s="81">
        <v>16.36</v>
      </c>
      <c r="I15" s="81"/>
      <c r="J15" s="53" t="s">
        <v>8</v>
      </c>
      <c r="K15" s="54">
        <v>34.47</v>
      </c>
      <c r="L15" s="53" t="s">
        <v>8</v>
      </c>
      <c r="M15" s="54">
        <v>71.88</v>
      </c>
      <c r="N15" s="53" t="s">
        <v>8</v>
      </c>
      <c r="O15" s="54">
        <v>58.33</v>
      </c>
      <c r="P15" s="53" t="s">
        <v>8</v>
      </c>
      <c r="Q15" s="54">
        <v>29.9</v>
      </c>
      <c r="R15" s="53" t="s">
        <v>8</v>
      </c>
      <c r="S15" s="81">
        <v>72.790000000000006</v>
      </c>
      <c r="T15" s="81"/>
      <c r="U15" s="53" t="s">
        <v>8</v>
      </c>
      <c r="V15" s="54">
        <v>48.84</v>
      </c>
      <c r="W15" s="53" t="s">
        <v>8</v>
      </c>
      <c r="X15" s="54">
        <v>40.26</v>
      </c>
      <c r="Y15" s="53" t="s">
        <v>8</v>
      </c>
      <c r="Z15" s="54">
        <v>47.32</v>
      </c>
      <c r="AA15" s="53" t="s">
        <v>8</v>
      </c>
      <c r="AB15" s="54">
        <v>34.979999999999997</v>
      </c>
      <c r="AC15" s="53" t="s">
        <v>8</v>
      </c>
      <c r="AD15" s="46"/>
      <c r="AE15" s="46"/>
    </row>
    <row r="16" spans="1:31" s="47" customFormat="1" ht="15" customHeight="1">
      <c r="A16" s="46"/>
      <c r="B16" s="80">
        <v>1951</v>
      </c>
      <c r="C16" s="80"/>
      <c r="D16" s="54">
        <v>37.14</v>
      </c>
      <c r="E16" s="53" t="s">
        <v>8</v>
      </c>
      <c r="F16" s="54">
        <v>30.99</v>
      </c>
      <c r="G16" s="53" t="s">
        <v>8</v>
      </c>
      <c r="H16" s="81">
        <v>21.84</v>
      </c>
      <c r="I16" s="81"/>
      <c r="J16" s="53" t="s">
        <v>8</v>
      </c>
      <c r="K16" s="54">
        <v>16.649999999999999</v>
      </c>
      <c r="L16" s="53" t="s">
        <v>8</v>
      </c>
      <c r="M16" s="54">
        <v>51.39</v>
      </c>
      <c r="N16" s="53" t="s">
        <v>8</v>
      </c>
      <c r="O16" s="54">
        <v>28.34</v>
      </c>
      <c r="P16" s="53" t="s">
        <v>9</v>
      </c>
      <c r="Q16" s="54">
        <v>54.91</v>
      </c>
      <c r="R16" s="53" t="s">
        <v>8</v>
      </c>
      <c r="S16" s="81">
        <v>7.27</v>
      </c>
      <c r="T16" s="81"/>
      <c r="U16" s="53" t="s">
        <v>8</v>
      </c>
      <c r="V16" s="54">
        <v>23.09</v>
      </c>
      <c r="W16" s="53" t="s">
        <v>8</v>
      </c>
      <c r="X16" s="54">
        <v>4.4800000000000004</v>
      </c>
      <c r="Y16" s="53" t="s">
        <v>8</v>
      </c>
      <c r="Z16" s="54">
        <v>3.11</v>
      </c>
      <c r="AA16" s="53" t="s">
        <v>8</v>
      </c>
      <c r="AB16" s="54">
        <v>2.46</v>
      </c>
      <c r="AC16" s="53" t="s">
        <v>8</v>
      </c>
      <c r="AD16" s="46"/>
      <c r="AE16" s="46"/>
    </row>
    <row r="17" spans="1:31" s="47" customFormat="1" ht="15" customHeight="1">
      <c r="A17" s="46"/>
      <c r="B17" s="80">
        <v>1952</v>
      </c>
      <c r="C17" s="80"/>
      <c r="D17" s="54">
        <v>2.4</v>
      </c>
      <c r="E17" s="53" t="s">
        <v>8</v>
      </c>
      <c r="F17" s="54">
        <v>2.4</v>
      </c>
      <c r="G17" s="53" t="s">
        <v>8</v>
      </c>
      <c r="H17" s="81">
        <v>2.5</v>
      </c>
      <c r="I17" s="81"/>
      <c r="J17" s="53" t="s">
        <v>8</v>
      </c>
      <c r="K17" s="54">
        <v>2.4</v>
      </c>
      <c r="L17" s="53" t="s">
        <v>8</v>
      </c>
      <c r="M17" s="54">
        <v>11.17</v>
      </c>
      <c r="N17" s="53" t="s">
        <v>8</v>
      </c>
      <c r="O17" s="54">
        <v>14.77</v>
      </c>
      <c r="P17" s="53" t="s">
        <v>8</v>
      </c>
      <c r="Q17" s="54">
        <v>13.8</v>
      </c>
      <c r="R17" s="53" t="s">
        <v>8</v>
      </c>
      <c r="S17" s="81">
        <v>2.64</v>
      </c>
      <c r="T17" s="81"/>
      <c r="U17" s="53" t="s">
        <v>8</v>
      </c>
      <c r="V17" s="54">
        <v>3.12</v>
      </c>
      <c r="W17" s="53" t="s">
        <v>8</v>
      </c>
      <c r="X17" s="54">
        <v>2.63</v>
      </c>
      <c r="Y17" s="53" t="s">
        <v>8</v>
      </c>
      <c r="Z17" s="54">
        <v>2.4</v>
      </c>
      <c r="AA17" s="53" t="s">
        <v>8</v>
      </c>
      <c r="AB17" s="54">
        <v>2.4</v>
      </c>
      <c r="AC17" s="53" t="s">
        <v>8</v>
      </c>
      <c r="AD17" s="46"/>
      <c r="AE17" s="46"/>
    </row>
    <row r="18" spans="1:31" s="47" customFormat="1" ht="15" customHeight="1">
      <c r="A18" s="46"/>
      <c r="B18" s="80">
        <v>1953</v>
      </c>
      <c r="C18" s="80"/>
      <c r="D18" s="54">
        <v>2.41</v>
      </c>
      <c r="E18" s="53" t="s">
        <v>8</v>
      </c>
      <c r="F18" s="54">
        <v>2.4</v>
      </c>
      <c r="G18" s="53" t="s">
        <v>8</v>
      </c>
      <c r="H18" s="81">
        <v>2.4</v>
      </c>
      <c r="I18" s="81"/>
      <c r="J18" s="53" t="s">
        <v>8</v>
      </c>
      <c r="K18" s="54">
        <v>2.4</v>
      </c>
      <c r="L18" s="53" t="s">
        <v>8</v>
      </c>
      <c r="M18" s="54">
        <v>29.04</v>
      </c>
      <c r="N18" s="53" t="s">
        <v>9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46"/>
      <c r="AE18" s="46"/>
    </row>
    <row r="19" spans="1:31" s="47" customFormat="1" ht="15" customHeight="1">
      <c r="A19" s="46"/>
      <c r="B19" s="80">
        <v>1954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46"/>
      <c r="AE19" s="46"/>
    </row>
    <row r="20" spans="1:31" s="47" customFormat="1" ht="15" customHeight="1">
      <c r="A20" s="46"/>
      <c r="B20" s="80">
        <v>1955</v>
      </c>
      <c r="C20" s="80"/>
      <c r="D20" s="55" t="s">
        <v>8</v>
      </c>
      <c r="E20" s="53" t="s">
        <v>8</v>
      </c>
      <c r="F20" s="55" t="s">
        <v>8</v>
      </c>
      <c r="G20" s="53" t="s">
        <v>8</v>
      </c>
      <c r="H20" s="82" t="s">
        <v>8</v>
      </c>
      <c r="I20" s="82"/>
      <c r="J20" s="53" t="s">
        <v>8</v>
      </c>
      <c r="K20" s="55" t="s">
        <v>8</v>
      </c>
      <c r="L20" s="53" t="s">
        <v>8</v>
      </c>
      <c r="M20" s="55" t="s">
        <v>8</v>
      </c>
      <c r="N20" s="53" t="s">
        <v>8</v>
      </c>
      <c r="O20" s="55" t="s">
        <v>8</v>
      </c>
      <c r="P20" s="53" t="s">
        <v>8</v>
      </c>
      <c r="Q20" s="55" t="s">
        <v>8</v>
      </c>
      <c r="R20" s="53" t="s">
        <v>8</v>
      </c>
      <c r="S20" s="81">
        <v>15.45</v>
      </c>
      <c r="T20" s="81"/>
      <c r="U20" s="53" t="s">
        <v>10</v>
      </c>
      <c r="V20" s="54">
        <v>9.5399999999999991</v>
      </c>
      <c r="W20" s="53" t="s">
        <v>10</v>
      </c>
      <c r="X20" s="54">
        <v>9.01</v>
      </c>
      <c r="Y20" s="53" t="s">
        <v>10</v>
      </c>
      <c r="Z20" s="54">
        <v>6.71</v>
      </c>
      <c r="AA20" s="53" t="s">
        <v>10</v>
      </c>
      <c r="AB20" s="54">
        <v>9.23</v>
      </c>
      <c r="AC20" s="53" t="s">
        <v>10</v>
      </c>
      <c r="AD20" s="46"/>
      <c r="AE20" s="46"/>
    </row>
    <row r="21" spans="1:31" s="47" customFormat="1" ht="15" customHeight="1">
      <c r="A21" s="46"/>
      <c r="B21" s="80">
        <v>1956</v>
      </c>
      <c r="C21" s="80"/>
      <c r="D21" s="54">
        <v>11.45</v>
      </c>
      <c r="E21" s="53" t="s">
        <v>10</v>
      </c>
      <c r="F21" s="54">
        <v>3.39</v>
      </c>
      <c r="G21" s="53" t="s">
        <v>10</v>
      </c>
      <c r="H21" s="81">
        <v>6.44</v>
      </c>
      <c r="I21" s="81"/>
      <c r="J21" s="53" t="s">
        <v>10</v>
      </c>
      <c r="K21" s="54">
        <v>5.71</v>
      </c>
      <c r="L21" s="53" t="s">
        <v>10</v>
      </c>
      <c r="M21" s="54">
        <v>12.91</v>
      </c>
      <c r="N21" s="53" t="s">
        <v>10</v>
      </c>
      <c r="O21" s="54">
        <v>5.0599999999999996</v>
      </c>
      <c r="P21" s="53" t="s">
        <v>10</v>
      </c>
      <c r="Q21" s="54">
        <v>30.57</v>
      </c>
      <c r="R21" s="53" t="s">
        <v>9</v>
      </c>
      <c r="S21" s="81">
        <v>7.72</v>
      </c>
      <c r="T21" s="81"/>
      <c r="U21" s="53" t="s">
        <v>10</v>
      </c>
      <c r="V21" s="54">
        <v>3.81</v>
      </c>
      <c r="W21" s="53" t="s">
        <v>8</v>
      </c>
      <c r="X21" s="54">
        <v>5.36</v>
      </c>
      <c r="Y21" s="53" t="s">
        <v>8</v>
      </c>
      <c r="Z21" s="54">
        <v>5.0199999999999996</v>
      </c>
      <c r="AA21" s="53" t="s">
        <v>8</v>
      </c>
      <c r="AB21" s="54">
        <v>1.96</v>
      </c>
      <c r="AC21" s="53" t="s">
        <v>8</v>
      </c>
      <c r="AD21" s="46"/>
      <c r="AE21" s="46"/>
    </row>
    <row r="22" spans="1:31" s="47" customFormat="1" ht="15" customHeight="1">
      <c r="A22" s="46"/>
      <c r="B22" s="80">
        <v>1957</v>
      </c>
      <c r="C22" s="80"/>
      <c r="D22" s="54">
        <v>1.21</v>
      </c>
      <c r="E22" s="53" t="s">
        <v>8</v>
      </c>
      <c r="F22" s="54">
        <v>1.2</v>
      </c>
      <c r="G22" s="53" t="s">
        <v>8</v>
      </c>
      <c r="H22" s="81">
        <v>1.2</v>
      </c>
      <c r="I22" s="81"/>
      <c r="J22" s="53" t="s">
        <v>8</v>
      </c>
      <c r="K22" s="54">
        <v>1.2</v>
      </c>
      <c r="L22" s="53" t="s">
        <v>8</v>
      </c>
      <c r="M22" s="54">
        <v>14.88</v>
      </c>
      <c r="N22" s="53" t="s">
        <v>8</v>
      </c>
      <c r="O22" s="54">
        <v>7.98</v>
      </c>
      <c r="P22" s="53" t="s">
        <v>8</v>
      </c>
      <c r="Q22" s="54">
        <v>15.83</v>
      </c>
      <c r="R22" s="53" t="s">
        <v>8</v>
      </c>
      <c r="S22" s="81">
        <v>29.16</v>
      </c>
      <c r="T22" s="81"/>
      <c r="U22" s="53" t="s">
        <v>8</v>
      </c>
      <c r="V22" s="54">
        <v>5.85</v>
      </c>
      <c r="W22" s="53" t="s">
        <v>8</v>
      </c>
      <c r="X22" s="54">
        <v>4.68</v>
      </c>
      <c r="Y22" s="53" t="s">
        <v>8</v>
      </c>
      <c r="Z22" s="54">
        <v>6.7</v>
      </c>
      <c r="AA22" s="53" t="s">
        <v>8</v>
      </c>
      <c r="AB22" s="54">
        <v>5.93</v>
      </c>
      <c r="AC22" s="53" t="s">
        <v>8</v>
      </c>
      <c r="AD22" s="46"/>
      <c r="AE22" s="46"/>
    </row>
    <row r="23" spans="1:31" s="47" customFormat="1" ht="15" customHeight="1">
      <c r="A23" s="46"/>
      <c r="B23" s="80">
        <v>1958</v>
      </c>
      <c r="C23" s="80"/>
      <c r="D23" s="54">
        <v>1.3900000000000001</v>
      </c>
      <c r="E23" s="53" t="s">
        <v>8</v>
      </c>
      <c r="F23" s="54">
        <v>1.2</v>
      </c>
      <c r="G23" s="53" t="s">
        <v>8</v>
      </c>
      <c r="H23" s="81">
        <v>1.2</v>
      </c>
      <c r="I23" s="81"/>
      <c r="J23" s="53" t="s">
        <v>8</v>
      </c>
      <c r="K23" s="54">
        <v>1.2</v>
      </c>
      <c r="L23" s="53" t="s">
        <v>8</v>
      </c>
      <c r="M23" s="54">
        <v>8.6</v>
      </c>
      <c r="N23" s="53" t="s">
        <v>8</v>
      </c>
      <c r="O23" s="54">
        <v>38.229999999999997</v>
      </c>
      <c r="P23" s="53" t="s">
        <v>8</v>
      </c>
      <c r="Q23" s="54">
        <v>80.959999999999994</v>
      </c>
      <c r="R23" s="53" t="s">
        <v>9</v>
      </c>
      <c r="S23" s="81">
        <v>80.989999999999995</v>
      </c>
      <c r="T23" s="81"/>
      <c r="U23" s="53" t="s">
        <v>9</v>
      </c>
      <c r="V23" s="54">
        <v>69.83</v>
      </c>
      <c r="W23" s="53" t="s">
        <v>9</v>
      </c>
      <c r="X23" s="54">
        <v>98.82</v>
      </c>
      <c r="Y23" s="53" t="s">
        <v>8</v>
      </c>
      <c r="Z23" s="54">
        <v>76.16</v>
      </c>
      <c r="AA23" s="53" t="s">
        <v>9</v>
      </c>
      <c r="AB23" s="54">
        <v>36.42</v>
      </c>
      <c r="AC23" s="53" t="s">
        <v>8</v>
      </c>
      <c r="AD23" s="46"/>
      <c r="AE23" s="46"/>
    </row>
    <row r="24" spans="1:31" s="47" customFormat="1" ht="15" customHeight="1">
      <c r="A24" s="46"/>
      <c r="B24" s="80">
        <v>1959</v>
      </c>
      <c r="C24" s="80"/>
      <c r="D24" s="54">
        <v>27.11</v>
      </c>
      <c r="E24" s="53" t="s">
        <v>9</v>
      </c>
      <c r="F24" s="54">
        <v>12.65</v>
      </c>
      <c r="G24" s="53" t="s">
        <v>8</v>
      </c>
      <c r="H24" s="81">
        <v>11.67</v>
      </c>
      <c r="I24" s="81"/>
      <c r="J24" s="53" t="s">
        <v>8</v>
      </c>
      <c r="K24" s="54">
        <v>55.86</v>
      </c>
      <c r="L24" s="53" t="s">
        <v>11</v>
      </c>
      <c r="M24" s="54">
        <v>75.28</v>
      </c>
      <c r="N24" s="53" t="s">
        <v>9</v>
      </c>
      <c r="O24" s="54">
        <v>49.29</v>
      </c>
      <c r="P24" s="53" t="s">
        <v>10</v>
      </c>
      <c r="Q24" s="54">
        <v>90.02</v>
      </c>
      <c r="R24" s="53" t="s">
        <v>10</v>
      </c>
      <c r="S24" s="81">
        <v>55.13</v>
      </c>
      <c r="T24" s="81"/>
      <c r="U24" s="53" t="s">
        <v>8</v>
      </c>
      <c r="V24" s="54">
        <v>78.599999999999994</v>
      </c>
      <c r="W24" s="53" t="s">
        <v>9</v>
      </c>
      <c r="X24" s="54">
        <v>54.41</v>
      </c>
      <c r="Y24" s="53" t="s">
        <v>9</v>
      </c>
      <c r="Z24" s="54">
        <v>68.95</v>
      </c>
      <c r="AA24" s="53" t="s">
        <v>9</v>
      </c>
      <c r="AB24" s="54">
        <v>46.3</v>
      </c>
      <c r="AC24" s="53" t="s">
        <v>8</v>
      </c>
      <c r="AD24" s="46"/>
      <c r="AE24" s="46"/>
    </row>
    <row r="25" spans="1:31" s="47" customFormat="1" ht="15" customHeight="1">
      <c r="A25" s="46"/>
      <c r="B25" s="80">
        <v>1960</v>
      </c>
      <c r="C25" s="80"/>
      <c r="D25" s="54">
        <v>27.68</v>
      </c>
      <c r="E25" s="53" t="s">
        <v>8</v>
      </c>
      <c r="F25" s="54">
        <v>12.34</v>
      </c>
      <c r="G25" s="53" t="s">
        <v>8</v>
      </c>
      <c r="H25" s="81">
        <v>8.0299999999999994</v>
      </c>
      <c r="I25" s="81"/>
      <c r="J25" s="53" t="s">
        <v>8</v>
      </c>
      <c r="K25" s="54">
        <v>5.22</v>
      </c>
      <c r="L25" s="53" t="s">
        <v>8</v>
      </c>
      <c r="M25" s="54">
        <v>37.81</v>
      </c>
      <c r="N25" s="53" t="s">
        <v>9</v>
      </c>
      <c r="O25" s="54">
        <v>56.11</v>
      </c>
      <c r="P25" s="53" t="s">
        <v>9</v>
      </c>
      <c r="Q25" s="54">
        <v>48.47</v>
      </c>
      <c r="R25" s="53" t="s">
        <v>9</v>
      </c>
      <c r="S25" s="81">
        <v>45.97</v>
      </c>
      <c r="T25" s="81"/>
      <c r="U25" s="53" t="s">
        <v>9</v>
      </c>
      <c r="V25" s="54">
        <v>34.729999999999997</v>
      </c>
      <c r="W25" s="53" t="s">
        <v>8</v>
      </c>
      <c r="X25" s="54">
        <v>54.64</v>
      </c>
      <c r="Y25" s="53" t="s">
        <v>9</v>
      </c>
      <c r="Z25" s="54">
        <v>56.21</v>
      </c>
      <c r="AA25" s="53" t="s">
        <v>8</v>
      </c>
      <c r="AB25" s="54">
        <v>26.43</v>
      </c>
      <c r="AC25" s="53" t="s">
        <v>8</v>
      </c>
      <c r="AD25" s="46"/>
      <c r="AE25" s="46"/>
    </row>
    <row r="26" spans="1:31" s="47" customFormat="1" ht="15" customHeight="1">
      <c r="A26" s="46"/>
      <c r="B26" s="80">
        <v>1961</v>
      </c>
      <c r="C26" s="80"/>
      <c r="D26" s="54">
        <v>11.89</v>
      </c>
      <c r="E26" s="53" t="s">
        <v>8</v>
      </c>
      <c r="F26" s="54">
        <v>4.6500000000000004</v>
      </c>
      <c r="G26" s="53" t="s">
        <v>8</v>
      </c>
      <c r="H26" s="81">
        <v>38.770000000000003</v>
      </c>
      <c r="I26" s="81"/>
      <c r="J26" s="53" t="s">
        <v>9</v>
      </c>
      <c r="K26" s="54">
        <v>12.77</v>
      </c>
      <c r="L26" s="53" t="s">
        <v>8</v>
      </c>
      <c r="M26" s="54">
        <v>8.68</v>
      </c>
      <c r="N26" s="53" t="s">
        <v>8</v>
      </c>
      <c r="O26" s="54">
        <v>26.3</v>
      </c>
      <c r="P26" s="53" t="s">
        <v>8</v>
      </c>
      <c r="Q26" s="54">
        <v>36.81</v>
      </c>
      <c r="R26" s="53" t="s">
        <v>10</v>
      </c>
      <c r="S26" s="81">
        <v>34.44</v>
      </c>
      <c r="T26" s="81"/>
      <c r="U26" s="53" t="s">
        <v>8</v>
      </c>
      <c r="V26" s="54">
        <v>145.16999999999999</v>
      </c>
      <c r="W26" s="53" t="s">
        <v>8</v>
      </c>
      <c r="X26" s="54">
        <v>97.03</v>
      </c>
      <c r="Y26" s="53" t="s">
        <v>8</v>
      </c>
      <c r="Z26" s="54">
        <v>72.27</v>
      </c>
      <c r="AA26" s="53" t="s">
        <v>8</v>
      </c>
      <c r="AB26" s="54">
        <v>62.56</v>
      </c>
      <c r="AC26" s="53" t="s">
        <v>9</v>
      </c>
      <c r="AD26" s="46"/>
      <c r="AE26" s="46"/>
    </row>
    <row r="27" spans="1:31" s="47" customFormat="1" ht="15" customHeight="1">
      <c r="A27" s="46"/>
      <c r="B27" s="80">
        <v>1962</v>
      </c>
      <c r="C27" s="80"/>
      <c r="D27" s="54">
        <v>38.28</v>
      </c>
      <c r="E27" s="53" t="s">
        <v>9</v>
      </c>
      <c r="F27" s="54">
        <v>22.56</v>
      </c>
      <c r="G27" s="53" t="s">
        <v>8</v>
      </c>
      <c r="H27" s="81">
        <v>4.13</v>
      </c>
      <c r="I27" s="81"/>
      <c r="J27" s="53" t="s">
        <v>8</v>
      </c>
      <c r="K27" s="54">
        <v>4.13</v>
      </c>
      <c r="L27" s="53" t="s">
        <v>8</v>
      </c>
      <c r="M27" s="54">
        <v>4.96</v>
      </c>
      <c r="N27" s="53" t="s">
        <v>8</v>
      </c>
      <c r="O27" s="54">
        <v>5.41</v>
      </c>
      <c r="P27" s="53" t="s">
        <v>8</v>
      </c>
      <c r="Q27" s="54">
        <v>41.12</v>
      </c>
      <c r="R27" s="53" t="s">
        <v>8</v>
      </c>
      <c r="S27" s="81">
        <v>30.32</v>
      </c>
      <c r="T27" s="81"/>
      <c r="U27" s="53" t="s">
        <v>8</v>
      </c>
      <c r="V27" s="54">
        <v>29.91</v>
      </c>
      <c r="W27" s="53" t="s">
        <v>8</v>
      </c>
      <c r="X27" s="54">
        <v>35.17</v>
      </c>
      <c r="Y27" s="53" t="s">
        <v>8</v>
      </c>
      <c r="Z27" s="54">
        <v>28.89</v>
      </c>
      <c r="AA27" s="53" t="s">
        <v>8</v>
      </c>
      <c r="AB27" s="54">
        <v>29.21</v>
      </c>
      <c r="AC27" s="53" t="s">
        <v>8</v>
      </c>
      <c r="AD27" s="46"/>
      <c r="AE27" s="46"/>
    </row>
    <row r="28" spans="1:31" s="47" customFormat="1" ht="15" customHeight="1">
      <c r="A28" s="46"/>
      <c r="B28" s="80">
        <v>1963</v>
      </c>
      <c r="C28" s="80"/>
      <c r="D28" s="54">
        <v>6.19</v>
      </c>
      <c r="E28" s="53" t="s">
        <v>8</v>
      </c>
      <c r="F28" s="54">
        <v>5.04</v>
      </c>
      <c r="G28" s="53" t="s">
        <v>8</v>
      </c>
      <c r="H28" s="81">
        <v>4.34</v>
      </c>
      <c r="I28" s="81"/>
      <c r="J28" s="53" t="s">
        <v>8</v>
      </c>
      <c r="K28" s="54">
        <v>6.17</v>
      </c>
      <c r="L28" s="53" t="s">
        <v>8</v>
      </c>
      <c r="M28" s="54">
        <v>14.32</v>
      </c>
      <c r="N28" s="53" t="s">
        <v>8</v>
      </c>
      <c r="O28" s="54">
        <v>21.83</v>
      </c>
      <c r="P28" s="53" t="s">
        <v>8</v>
      </c>
      <c r="Q28" s="54">
        <v>76.8</v>
      </c>
      <c r="R28" s="53" t="s">
        <v>8</v>
      </c>
      <c r="S28" s="81">
        <v>94.83</v>
      </c>
      <c r="T28" s="81"/>
      <c r="U28" s="53" t="s">
        <v>8</v>
      </c>
      <c r="V28" s="54">
        <v>93.66</v>
      </c>
      <c r="W28" s="53" t="s">
        <v>8</v>
      </c>
      <c r="X28" s="54">
        <v>78.81</v>
      </c>
      <c r="Y28" s="53" t="s">
        <v>9</v>
      </c>
      <c r="Z28" s="54">
        <v>144.13999999999999</v>
      </c>
      <c r="AA28" s="53" t="s">
        <v>8</v>
      </c>
      <c r="AB28" s="54">
        <v>173.31</v>
      </c>
      <c r="AC28" s="53" t="s">
        <v>8</v>
      </c>
      <c r="AD28" s="46"/>
      <c r="AE28" s="46"/>
    </row>
    <row r="29" spans="1:31" s="47" customFormat="1" ht="15" customHeight="1">
      <c r="A29" s="46"/>
      <c r="B29" s="80">
        <v>1964</v>
      </c>
      <c r="C29" s="80"/>
      <c r="D29" s="54">
        <v>46.1</v>
      </c>
      <c r="E29" s="53" t="s">
        <v>8</v>
      </c>
      <c r="F29" s="54">
        <v>19.03</v>
      </c>
      <c r="G29" s="53" t="s">
        <v>8</v>
      </c>
      <c r="H29" s="81">
        <v>10.42</v>
      </c>
      <c r="I29" s="81"/>
      <c r="J29" s="53" t="s">
        <v>8</v>
      </c>
      <c r="K29" s="54">
        <v>5.86</v>
      </c>
      <c r="L29" s="53" t="s">
        <v>8</v>
      </c>
      <c r="M29" s="54">
        <v>5.15</v>
      </c>
      <c r="N29" s="53" t="s">
        <v>8</v>
      </c>
      <c r="O29" s="54">
        <v>14.12</v>
      </c>
      <c r="P29" s="53" t="s">
        <v>8</v>
      </c>
      <c r="Q29" s="54">
        <v>24.98</v>
      </c>
      <c r="R29" s="53" t="s">
        <v>8</v>
      </c>
      <c r="S29" s="81">
        <v>31.55</v>
      </c>
      <c r="T29" s="81"/>
      <c r="U29" s="53" t="s">
        <v>8</v>
      </c>
      <c r="V29" s="54">
        <v>39.28</v>
      </c>
      <c r="W29" s="53" t="s">
        <v>8</v>
      </c>
      <c r="X29" s="54">
        <v>39.22</v>
      </c>
      <c r="Y29" s="53" t="s">
        <v>8</v>
      </c>
      <c r="Z29" s="54">
        <v>34.1</v>
      </c>
      <c r="AA29" s="53" t="s">
        <v>8</v>
      </c>
      <c r="AB29" s="54">
        <v>34.01</v>
      </c>
      <c r="AC29" s="53" t="s">
        <v>8</v>
      </c>
      <c r="AD29" s="46"/>
      <c r="AE29" s="46"/>
    </row>
    <row r="30" spans="1:31" s="47" customFormat="1" ht="15" customHeight="1">
      <c r="A30" s="46"/>
      <c r="B30" s="78">
        <v>1965</v>
      </c>
      <c r="C30" s="78"/>
      <c r="D30" s="29">
        <v>17.2</v>
      </c>
      <c r="E30" s="28" t="s">
        <v>8</v>
      </c>
      <c r="F30" s="29">
        <v>17.37</v>
      </c>
      <c r="G30" s="28" t="s">
        <v>8</v>
      </c>
      <c r="H30" s="73">
        <v>11.12</v>
      </c>
      <c r="I30" s="73"/>
      <c r="J30" s="28" t="s">
        <v>8</v>
      </c>
      <c r="K30" s="29">
        <v>5.37</v>
      </c>
      <c r="L30" s="28" t="s">
        <v>10</v>
      </c>
      <c r="M30" s="29">
        <v>36.75</v>
      </c>
      <c r="N30" s="28" t="s">
        <v>8</v>
      </c>
      <c r="O30" s="29">
        <v>20.95</v>
      </c>
      <c r="P30" s="28" t="s">
        <v>8</v>
      </c>
      <c r="Q30" s="29">
        <v>161.22999999999999</v>
      </c>
      <c r="R30" s="28" t="s">
        <v>8</v>
      </c>
      <c r="S30" s="68" t="s">
        <v>8</v>
      </c>
      <c r="T30" s="68"/>
      <c r="U30" s="28" t="s">
        <v>8</v>
      </c>
      <c r="V30" s="29">
        <v>0.42</v>
      </c>
      <c r="W30" s="28" t="s">
        <v>8</v>
      </c>
      <c r="X30" s="29">
        <v>77.09</v>
      </c>
      <c r="Y30" s="28" t="s">
        <v>8</v>
      </c>
      <c r="Z30" s="29">
        <v>30.54</v>
      </c>
      <c r="AA30" s="28" t="s">
        <v>8</v>
      </c>
      <c r="AB30" s="29">
        <v>56.65</v>
      </c>
      <c r="AC30" s="28" t="s">
        <v>8</v>
      </c>
      <c r="AD30" s="46"/>
      <c r="AE30" s="46"/>
    </row>
    <row r="31" spans="1:31" s="47" customFormat="1" ht="15" customHeight="1">
      <c r="A31" s="46"/>
      <c r="B31" s="78">
        <v>1966</v>
      </c>
      <c r="C31" s="78"/>
      <c r="D31" s="29">
        <v>0.26</v>
      </c>
      <c r="E31" s="28" t="s">
        <v>8</v>
      </c>
      <c r="F31" s="29">
        <v>0.12</v>
      </c>
      <c r="G31" s="28" t="s">
        <v>8</v>
      </c>
      <c r="H31" s="73">
        <v>0.05</v>
      </c>
      <c r="I31" s="73"/>
      <c r="J31" s="28" t="s">
        <v>8</v>
      </c>
      <c r="K31" s="29">
        <v>0.61</v>
      </c>
      <c r="L31" s="28" t="s">
        <v>8</v>
      </c>
      <c r="M31" s="29">
        <v>63.94</v>
      </c>
      <c r="N31" s="28" t="s">
        <v>8</v>
      </c>
      <c r="O31" s="29">
        <v>263.81</v>
      </c>
      <c r="P31" s="28" t="s">
        <v>8</v>
      </c>
      <c r="Q31" s="29">
        <v>112.44</v>
      </c>
      <c r="R31" s="28" t="s">
        <v>8</v>
      </c>
      <c r="S31" s="73">
        <v>67.180000000000007</v>
      </c>
      <c r="T31" s="73"/>
      <c r="U31" s="28" t="s">
        <v>8</v>
      </c>
      <c r="V31" s="29">
        <v>63.87</v>
      </c>
      <c r="W31" s="28" t="s">
        <v>8</v>
      </c>
      <c r="X31" s="29">
        <v>63.38</v>
      </c>
      <c r="Y31" s="28" t="s">
        <v>8</v>
      </c>
      <c r="Z31" s="29">
        <v>72.84</v>
      </c>
      <c r="AA31" s="28" t="s">
        <v>8</v>
      </c>
      <c r="AB31" s="29">
        <v>82.43</v>
      </c>
      <c r="AC31" s="28" t="s">
        <v>8</v>
      </c>
      <c r="AD31" s="46"/>
      <c r="AE31" s="46"/>
    </row>
    <row r="32" spans="1:31" s="47" customFormat="1" ht="15" customHeight="1">
      <c r="A32" s="46"/>
      <c r="B32" s="78">
        <v>1967</v>
      </c>
      <c r="C32" s="78"/>
      <c r="D32" s="29">
        <v>47.59</v>
      </c>
      <c r="E32" s="28" t="s">
        <v>8</v>
      </c>
      <c r="F32" s="29">
        <v>25.27</v>
      </c>
      <c r="G32" s="28" t="s">
        <v>8</v>
      </c>
      <c r="H32" s="73">
        <v>10.63</v>
      </c>
      <c r="I32" s="73"/>
      <c r="J32" s="28" t="s">
        <v>8</v>
      </c>
      <c r="K32" s="29">
        <v>5.93</v>
      </c>
      <c r="L32" s="28" t="s">
        <v>8</v>
      </c>
      <c r="M32" s="29">
        <v>37.03</v>
      </c>
      <c r="N32" s="28" t="s">
        <v>8</v>
      </c>
      <c r="O32" s="29">
        <v>28.52</v>
      </c>
      <c r="P32" s="28" t="s">
        <v>10</v>
      </c>
      <c r="Q32" s="29">
        <v>29.54</v>
      </c>
      <c r="R32" s="28" t="s">
        <v>8</v>
      </c>
      <c r="S32" s="73">
        <v>38.25</v>
      </c>
      <c r="T32" s="73"/>
      <c r="U32" s="28" t="s">
        <v>8</v>
      </c>
      <c r="V32" s="29">
        <v>54.71</v>
      </c>
      <c r="W32" s="28" t="s">
        <v>8</v>
      </c>
      <c r="X32" s="29">
        <v>70.930000000000007</v>
      </c>
      <c r="Y32" s="28" t="s">
        <v>8</v>
      </c>
      <c r="Z32" s="29">
        <v>67.88</v>
      </c>
      <c r="AA32" s="28" t="s">
        <v>10</v>
      </c>
      <c r="AB32" s="29">
        <v>38.369999999999997</v>
      </c>
      <c r="AC32" s="28" t="s">
        <v>9</v>
      </c>
      <c r="AD32" s="46"/>
      <c r="AE32" s="46"/>
    </row>
    <row r="33" spans="1:31" s="47" customFormat="1" ht="15" customHeight="1">
      <c r="A33" s="46"/>
      <c r="B33" s="78">
        <v>1968</v>
      </c>
      <c r="C33" s="78"/>
      <c r="D33" s="29">
        <v>16.920000000000002</v>
      </c>
      <c r="E33" s="28" t="s">
        <v>8</v>
      </c>
      <c r="F33" s="29">
        <v>10.18</v>
      </c>
      <c r="G33" s="28" t="s">
        <v>8</v>
      </c>
      <c r="H33" s="73">
        <v>8.7799999999999994</v>
      </c>
      <c r="I33" s="73"/>
      <c r="J33" s="28" t="s">
        <v>8</v>
      </c>
      <c r="K33" s="29">
        <v>5.88</v>
      </c>
      <c r="L33" s="28" t="s">
        <v>8</v>
      </c>
      <c r="M33" s="29">
        <v>4.4400000000000004</v>
      </c>
      <c r="N33" s="28" t="s">
        <v>8</v>
      </c>
      <c r="O33" s="29">
        <v>5.61</v>
      </c>
      <c r="P33" s="28" t="s">
        <v>8</v>
      </c>
      <c r="Q33" s="29">
        <v>7.31</v>
      </c>
      <c r="R33" s="28" t="s">
        <v>8</v>
      </c>
      <c r="S33" s="73">
        <v>16.64</v>
      </c>
      <c r="T33" s="73"/>
      <c r="U33" s="28" t="s">
        <v>8</v>
      </c>
      <c r="V33" s="29">
        <v>18.53</v>
      </c>
      <c r="W33" s="28" t="s">
        <v>8</v>
      </c>
      <c r="X33" s="29">
        <v>22.84</v>
      </c>
      <c r="Y33" s="28" t="s">
        <v>8</v>
      </c>
      <c r="Z33" s="29">
        <v>27.98</v>
      </c>
      <c r="AA33" s="28" t="s">
        <v>8</v>
      </c>
      <c r="AB33" s="29">
        <v>22.76</v>
      </c>
      <c r="AC33" s="28" t="s">
        <v>8</v>
      </c>
      <c r="AD33" s="46"/>
      <c r="AE33" s="46"/>
    </row>
    <row r="34" spans="1:31" s="47" customFormat="1" ht="15" customHeight="1">
      <c r="A34" s="46"/>
      <c r="B34" s="78">
        <v>1969</v>
      </c>
      <c r="C34" s="78"/>
      <c r="D34" s="29">
        <v>16.04</v>
      </c>
      <c r="E34" s="28" t="s">
        <v>8</v>
      </c>
      <c r="F34" s="29">
        <v>6.6899999999999995</v>
      </c>
      <c r="G34" s="28" t="s">
        <v>8</v>
      </c>
      <c r="H34" s="73">
        <v>4.79</v>
      </c>
      <c r="I34" s="73"/>
      <c r="J34" s="28" t="s">
        <v>8</v>
      </c>
      <c r="K34" s="29">
        <v>12.13</v>
      </c>
      <c r="L34" s="28" t="s">
        <v>8</v>
      </c>
      <c r="M34" s="29">
        <v>58.45</v>
      </c>
      <c r="N34" s="28" t="s">
        <v>8</v>
      </c>
      <c r="O34" s="29">
        <v>143.77000000000001</v>
      </c>
      <c r="P34" s="28" t="s">
        <v>8</v>
      </c>
      <c r="Q34" s="29">
        <v>75.92</v>
      </c>
      <c r="R34" s="28" t="s">
        <v>8</v>
      </c>
      <c r="S34" s="73">
        <v>97.13</v>
      </c>
      <c r="T34" s="73"/>
      <c r="U34" s="28" t="s">
        <v>8</v>
      </c>
      <c r="V34" s="29">
        <v>51.37</v>
      </c>
      <c r="W34" s="28" t="s">
        <v>8</v>
      </c>
      <c r="X34" s="29">
        <v>41.32</v>
      </c>
      <c r="Y34" s="28" t="s">
        <v>8</v>
      </c>
      <c r="Z34" s="29">
        <v>47.83</v>
      </c>
      <c r="AA34" s="28" t="s">
        <v>8</v>
      </c>
      <c r="AB34" s="29">
        <v>43.35</v>
      </c>
      <c r="AC34" s="28" t="s">
        <v>8</v>
      </c>
      <c r="AD34" s="46"/>
      <c r="AE34" s="46"/>
    </row>
    <row r="35" spans="1:31" s="47" customFormat="1" ht="15" customHeight="1">
      <c r="A35" s="46"/>
      <c r="B35" s="78">
        <v>1970</v>
      </c>
      <c r="C35" s="78"/>
      <c r="D35" s="29">
        <v>21.86</v>
      </c>
      <c r="E35" s="28" t="s">
        <v>8</v>
      </c>
      <c r="F35" s="29">
        <v>12.14</v>
      </c>
      <c r="G35" s="28" t="s">
        <v>8</v>
      </c>
      <c r="H35" s="73">
        <v>7.61</v>
      </c>
      <c r="I35" s="73"/>
      <c r="J35" s="28" t="s">
        <v>8</v>
      </c>
      <c r="K35" s="29">
        <v>4.08</v>
      </c>
      <c r="L35" s="28" t="s">
        <v>8</v>
      </c>
      <c r="M35" s="29">
        <v>11.08</v>
      </c>
      <c r="N35" s="28" t="s">
        <v>8</v>
      </c>
      <c r="O35" s="29">
        <v>52.25</v>
      </c>
      <c r="P35" s="28" t="s">
        <v>8</v>
      </c>
      <c r="Q35" s="29">
        <v>73.48</v>
      </c>
      <c r="R35" s="28" t="s">
        <v>8</v>
      </c>
      <c r="S35" s="73">
        <v>71.989999999999995</v>
      </c>
      <c r="T35" s="73"/>
      <c r="U35" s="28" t="s">
        <v>8</v>
      </c>
      <c r="V35" s="29">
        <v>43.93</v>
      </c>
      <c r="W35" s="28" t="s">
        <v>8</v>
      </c>
      <c r="X35" s="29">
        <v>55.19</v>
      </c>
      <c r="Y35" s="28" t="s">
        <v>8</v>
      </c>
      <c r="Z35" s="29">
        <v>60.21</v>
      </c>
      <c r="AA35" s="28" t="s">
        <v>8</v>
      </c>
      <c r="AB35" s="29">
        <v>52.38</v>
      </c>
      <c r="AC35" s="28" t="s">
        <v>8</v>
      </c>
      <c r="AD35" s="46"/>
      <c r="AE35" s="46"/>
    </row>
    <row r="36" spans="1:31" s="47" customFormat="1" ht="15" customHeight="1">
      <c r="A36" s="46"/>
      <c r="B36" s="78">
        <v>1971</v>
      </c>
      <c r="C36" s="78"/>
      <c r="D36" s="29">
        <v>25.33</v>
      </c>
      <c r="E36" s="28" t="s">
        <v>8</v>
      </c>
      <c r="F36" s="29">
        <v>13.17</v>
      </c>
      <c r="G36" s="28" t="s">
        <v>8</v>
      </c>
      <c r="H36" s="73">
        <v>7.28</v>
      </c>
      <c r="I36" s="73"/>
      <c r="J36" s="28" t="s">
        <v>8</v>
      </c>
      <c r="K36" s="29">
        <v>3.73</v>
      </c>
      <c r="L36" s="28" t="s">
        <v>8</v>
      </c>
      <c r="M36" s="29">
        <v>41.02</v>
      </c>
      <c r="N36" s="28" t="s">
        <v>8</v>
      </c>
      <c r="O36" s="29">
        <v>41.22</v>
      </c>
      <c r="P36" s="28" t="s">
        <v>8</v>
      </c>
      <c r="Q36" s="29">
        <v>100.03</v>
      </c>
      <c r="R36" s="28" t="s">
        <v>8</v>
      </c>
      <c r="S36" s="73">
        <v>90.15</v>
      </c>
      <c r="T36" s="73"/>
      <c r="U36" s="28" t="s">
        <v>8</v>
      </c>
      <c r="V36" s="29">
        <v>51.39</v>
      </c>
      <c r="W36" s="28" t="s">
        <v>8</v>
      </c>
      <c r="X36" s="29">
        <v>66.819999999999993</v>
      </c>
      <c r="Y36" s="28" t="s">
        <v>8</v>
      </c>
      <c r="Z36" s="29">
        <v>55.39</v>
      </c>
      <c r="AA36" s="28" t="s">
        <v>8</v>
      </c>
      <c r="AB36" s="29">
        <v>40.32</v>
      </c>
      <c r="AC36" s="28" t="s">
        <v>8</v>
      </c>
      <c r="AD36" s="46"/>
      <c r="AE36" s="46"/>
    </row>
    <row r="37" spans="1:31" s="47" customFormat="1" ht="15" customHeight="1">
      <c r="A37" s="46"/>
      <c r="B37" s="78">
        <v>1972</v>
      </c>
      <c r="C37" s="78"/>
      <c r="D37" s="29">
        <v>20.11</v>
      </c>
      <c r="E37" s="28" t="s">
        <v>8</v>
      </c>
      <c r="F37" s="29">
        <v>10.61</v>
      </c>
      <c r="G37" s="28" t="s">
        <v>8</v>
      </c>
      <c r="H37" s="73">
        <v>12.68</v>
      </c>
      <c r="I37" s="73"/>
      <c r="J37" s="28" t="s">
        <v>8</v>
      </c>
      <c r="K37" s="29">
        <v>7.58</v>
      </c>
      <c r="L37" s="28" t="s">
        <v>10</v>
      </c>
      <c r="M37" s="29"/>
      <c r="N37" s="28" t="s">
        <v>8</v>
      </c>
      <c r="O37" s="29"/>
      <c r="P37" s="28" t="s">
        <v>8</v>
      </c>
      <c r="Q37" s="29"/>
      <c r="R37" s="28" t="s">
        <v>8</v>
      </c>
      <c r="S37" s="73"/>
      <c r="T37" s="73"/>
      <c r="U37" s="28" t="s">
        <v>8</v>
      </c>
      <c r="V37" s="29"/>
      <c r="W37" s="28" t="s">
        <v>8</v>
      </c>
      <c r="X37" s="29">
        <v>78.989999999999995</v>
      </c>
      <c r="Y37" s="28" t="s">
        <v>10</v>
      </c>
      <c r="Z37" s="29"/>
      <c r="AA37" s="28" t="s">
        <v>8</v>
      </c>
      <c r="AB37" s="29"/>
      <c r="AC37" s="28" t="s">
        <v>8</v>
      </c>
      <c r="AD37" s="46"/>
      <c r="AE37" s="46"/>
    </row>
    <row r="38" spans="1:31" s="47" customFormat="1" ht="15" customHeight="1">
      <c r="A38" s="46"/>
      <c r="B38" s="78">
        <v>1973</v>
      </c>
      <c r="C38" s="78"/>
      <c r="D38" s="29">
        <v>28.96</v>
      </c>
      <c r="E38" s="28" t="s">
        <v>9</v>
      </c>
      <c r="F38" s="29">
        <v>16.64</v>
      </c>
      <c r="G38" s="28" t="s">
        <v>8</v>
      </c>
      <c r="H38" s="73">
        <v>9.81</v>
      </c>
      <c r="I38" s="73"/>
      <c r="J38" s="28" t="s">
        <v>9</v>
      </c>
      <c r="K38" s="29"/>
      <c r="L38" s="28" t="s">
        <v>8</v>
      </c>
      <c r="M38" s="29"/>
      <c r="N38" s="28" t="s">
        <v>8</v>
      </c>
      <c r="O38" s="29">
        <v>42.3</v>
      </c>
      <c r="P38" s="28" t="s">
        <v>11</v>
      </c>
      <c r="Q38" s="29">
        <v>67.41</v>
      </c>
      <c r="R38" s="28" t="s">
        <v>10</v>
      </c>
      <c r="S38" s="73">
        <v>46.82</v>
      </c>
      <c r="T38" s="73"/>
      <c r="U38" s="28" t="s">
        <v>8</v>
      </c>
      <c r="V38" s="29">
        <v>40.049999999999997</v>
      </c>
      <c r="W38" s="28" t="s">
        <v>11</v>
      </c>
      <c r="X38" s="29">
        <v>60.42</v>
      </c>
      <c r="Y38" s="28" t="s">
        <v>10</v>
      </c>
      <c r="Z38" s="29">
        <v>50.36</v>
      </c>
      <c r="AA38" s="28" t="s">
        <v>8</v>
      </c>
      <c r="AB38" s="29">
        <v>31.22</v>
      </c>
      <c r="AC38" s="28" t="s">
        <v>8</v>
      </c>
      <c r="AD38" s="46"/>
      <c r="AE38" s="46"/>
    </row>
    <row r="39" spans="1:31" s="47" customFormat="1" ht="15" customHeight="1">
      <c r="A39" s="46"/>
      <c r="B39" s="78">
        <v>1974</v>
      </c>
      <c r="C39" s="78"/>
      <c r="D39" s="29">
        <v>27.67</v>
      </c>
      <c r="E39" s="28" t="s">
        <v>11</v>
      </c>
      <c r="F39" s="29">
        <v>9.58</v>
      </c>
      <c r="G39" s="28" t="s">
        <v>9</v>
      </c>
      <c r="H39" s="73">
        <v>5.75</v>
      </c>
      <c r="I39" s="73"/>
      <c r="J39" s="28" t="s">
        <v>8</v>
      </c>
      <c r="K39" s="29">
        <v>3.1</v>
      </c>
      <c r="L39" s="28" t="s">
        <v>8</v>
      </c>
      <c r="M39" s="29">
        <v>55.51</v>
      </c>
      <c r="N39" s="28" t="s">
        <v>9</v>
      </c>
      <c r="O39" s="29">
        <v>123.51</v>
      </c>
      <c r="P39" s="28" t="s">
        <v>8</v>
      </c>
      <c r="Q39" s="29">
        <v>53.41</v>
      </c>
      <c r="R39" s="28" t="s">
        <v>8</v>
      </c>
      <c r="S39" s="73">
        <v>33.4</v>
      </c>
      <c r="T39" s="73"/>
      <c r="U39" s="28" t="s">
        <v>8</v>
      </c>
      <c r="V39" s="29">
        <v>36.54</v>
      </c>
      <c r="W39" s="28" t="s">
        <v>10</v>
      </c>
      <c r="X39" s="29">
        <v>34.200000000000003</v>
      </c>
      <c r="Y39" s="28" t="s">
        <v>11</v>
      </c>
      <c r="Z39" s="29">
        <v>32.299999999999997</v>
      </c>
      <c r="AA39" s="28" t="s">
        <v>8</v>
      </c>
      <c r="AB39" s="29">
        <v>35.909999999999997</v>
      </c>
      <c r="AC39" s="28" t="s">
        <v>8</v>
      </c>
      <c r="AD39" s="46"/>
      <c r="AE39" s="46"/>
    </row>
    <row r="40" spans="1:31" s="47" customFormat="1" ht="15" customHeight="1">
      <c r="A40" s="46"/>
      <c r="B40" s="78">
        <v>1975</v>
      </c>
      <c r="C40" s="78"/>
      <c r="D40" s="29">
        <v>20.16</v>
      </c>
      <c r="E40" s="28" t="s">
        <v>8</v>
      </c>
      <c r="F40" s="29">
        <v>20.059999999999999</v>
      </c>
      <c r="G40" s="28" t="s">
        <v>8</v>
      </c>
      <c r="H40" s="73">
        <v>6.84</v>
      </c>
      <c r="I40" s="73"/>
      <c r="J40" s="28" t="s">
        <v>8</v>
      </c>
      <c r="K40" s="29">
        <v>18.329999999999998</v>
      </c>
      <c r="L40" s="28" t="s">
        <v>8</v>
      </c>
      <c r="M40" s="29">
        <v>56.05</v>
      </c>
      <c r="N40" s="28" t="s">
        <v>8</v>
      </c>
      <c r="O40" s="29">
        <v>185.68</v>
      </c>
      <c r="P40" s="28" t="s">
        <v>8</v>
      </c>
      <c r="Q40" s="29">
        <v>188.5</v>
      </c>
      <c r="R40" s="28" t="s">
        <v>11</v>
      </c>
      <c r="S40" s="73">
        <v>41.92</v>
      </c>
      <c r="T40" s="73"/>
      <c r="U40" s="28" t="s">
        <v>10</v>
      </c>
      <c r="V40" s="29">
        <v>42.67</v>
      </c>
      <c r="W40" s="28" t="s">
        <v>8</v>
      </c>
      <c r="X40" s="29">
        <v>47.37</v>
      </c>
      <c r="Y40" s="28" t="s">
        <v>8</v>
      </c>
      <c r="Z40" s="29">
        <v>60.51</v>
      </c>
      <c r="AA40" s="28" t="s">
        <v>8</v>
      </c>
      <c r="AB40" s="29">
        <v>55.32</v>
      </c>
      <c r="AC40" s="28" t="s">
        <v>8</v>
      </c>
      <c r="AD40" s="46"/>
      <c r="AE40" s="46"/>
    </row>
    <row r="41" spans="1:31" s="47" customFormat="1" ht="15" customHeight="1">
      <c r="A41" s="46"/>
      <c r="B41" s="78">
        <v>1976</v>
      </c>
      <c r="C41" s="78"/>
      <c r="D41" s="29">
        <v>41.63</v>
      </c>
      <c r="E41" s="28" t="s">
        <v>11</v>
      </c>
      <c r="F41" s="29">
        <v>14.01</v>
      </c>
      <c r="G41" s="28" t="s">
        <v>8</v>
      </c>
      <c r="H41" s="73">
        <v>6.51</v>
      </c>
      <c r="I41" s="73"/>
      <c r="J41" s="28" t="s">
        <v>8</v>
      </c>
      <c r="K41" s="29">
        <v>4.1500000000000004</v>
      </c>
      <c r="L41" s="28" t="s">
        <v>8</v>
      </c>
      <c r="M41" s="29">
        <v>5.8</v>
      </c>
      <c r="N41" s="28" t="s">
        <v>8</v>
      </c>
      <c r="O41" s="29">
        <v>66.760000000000005</v>
      </c>
      <c r="P41" s="28" t="s">
        <v>8</v>
      </c>
      <c r="Q41" s="29">
        <v>28.45</v>
      </c>
      <c r="R41" s="28" t="s">
        <v>9</v>
      </c>
      <c r="S41" s="73">
        <v>27.4</v>
      </c>
      <c r="T41" s="73"/>
      <c r="U41" s="28" t="s">
        <v>8</v>
      </c>
      <c r="V41" s="29">
        <v>31.1</v>
      </c>
      <c r="W41" s="28" t="s">
        <v>8</v>
      </c>
      <c r="X41" s="29">
        <v>69.09</v>
      </c>
      <c r="Y41" s="28" t="s">
        <v>8</v>
      </c>
      <c r="Z41" s="29">
        <v>59.57</v>
      </c>
      <c r="AA41" s="28" t="s">
        <v>9</v>
      </c>
      <c r="AB41" s="29">
        <v>34.630000000000003</v>
      </c>
      <c r="AC41" s="28" t="s">
        <v>8</v>
      </c>
      <c r="AD41" s="46"/>
      <c r="AE41" s="46"/>
    </row>
    <row r="42" spans="1:31" s="47" customFormat="1" ht="15" customHeight="1">
      <c r="A42" s="46"/>
      <c r="B42" s="78">
        <v>1977</v>
      </c>
      <c r="C42" s="78"/>
      <c r="D42" s="29">
        <v>17.34</v>
      </c>
      <c r="E42" s="28" t="s">
        <v>8</v>
      </c>
      <c r="F42" s="29">
        <v>8.18</v>
      </c>
      <c r="G42" s="28" t="s">
        <v>8</v>
      </c>
      <c r="H42" s="73">
        <v>4.88</v>
      </c>
      <c r="I42" s="73"/>
      <c r="J42" s="28" t="s">
        <v>8</v>
      </c>
      <c r="K42" s="29">
        <v>9.5399999999999991</v>
      </c>
      <c r="L42" s="28" t="s">
        <v>8</v>
      </c>
      <c r="M42" s="29">
        <v>26.77</v>
      </c>
      <c r="N42" s="28" t="s">
        <v>8</v>
      </c>
      <c r="O42" s="29">
        <v>71.87</v>
      </c>
      <c r="P42" s="28" t="s">
        <v>10</v>
      </c>
      <c r="Q42" s="29">
        <v>140.44</v>
      </c>
      <c r="R42" s="28" t="s">
        <v>8</v>
      </c>
      <c r="S42" s="73">
        <v>87.46</v>
      </c>
      <c r="T42" s="73"/>
      <c r="U42" s="28" t="s">
        <v>9</v>
      </c>
      <c r="V42" s="29">
        <v>54.69</v>
      </c>
      <c r="W42" s="28" t="s">
        <v>8</v>
      </c>
      <c r="X42" s="29">
        <v>82.08</v>
      </c>
      <c r="Y42" s="28" t="s">
        <v>8</v>
      </c>
      <c r="Z42" s="29">
        <v>82.39</v>
      </c>
      <c r="AA42" s="28" t="s">
        <v>8</v>
      </c>
      <c r="AB42" s="29">
        <v>60.73</v>
      </c>
      <c r="AC42" s="28" t="s">
        <v>8</v>
      </c>
      <c r="AD42" s="46"/>
      <c r="AE42" s="46"/>
    </row>
    <row r="43" spans="1:31" s="47" customFormat="1" ht="15" customHeight="1">
      <c r="A43" s="46"/>
      <c r="B43" s="78">
        <v>1978</v>
      </c>
      <c r="C43" s="78"/>
      <c r="D43" s="29">
        <v>25.02</v>
      </c>
      <c r="E43" s="28" t="s">
        <v>8</v>
      </c>
      <c r="F43" s="29">
        <v>13.87</v>
      </c>
      <c r="G43" s="28" t="s">
        <v>8</v>
      </c>
      <c r="H43" s="73">
        <v>7.37</v>
      </c>
      <c r="I43" s="73"/>
      <c r="J43" s="28" t="s">
        <v>8</v>
      </c>
      <c r="K43" s="29">
        <v>4.18</v>
      </c>
      <c r="L43" s="28" t="s">
        <v>8</v>
      </c>
      <c r="M43" s="29">
        <v>30.03</v>
      </c>
      <c r="N43" s="28" t="s">
        <v>8</v>
      </c>
      <c r="O43" s="29">
        <v>51.05</v>
      </c>
      <c r="P43" s="28" t="s">
        <v>8</v>
      </c>
      <c r="Q43" s="29">
        <v>173.43</v>
      </c>
      <c r="R43" s="28" t="s">
        <v>8</v>
      </c>
      <c r="S43" s="73">
        <v>46.42</v>
      </c>
      <c r="T43" s="73"/>
      <c r="U43" s="28" t="s">
        <v>8</v>
      </c>
      <c r="V43" s="29">
        <v>83.54</v>
      </c>
      <c r="W43" s="28" t="s">
        <v>8</v>
      </c>
      <c r="X43" s="29">
        <v>100.65</v>
      </c>
      <c r="Y43" s="28" t="s">
        <v>8</v>
      </c>
      <c r="Z43" s="29">
        <v>99.46</v>
      </c>
      <c r="AA43" s="28" t="s">
        <v>8</v>
      </c>
      <c r="AB43" s="29">
        <v>63.62</v>
      </c>
      <c r="AC43" s="28" t="s">
        <v>8</v>
      </c>
      <c r="AD43" s="46"/>
      <c r="AE43" s="46"/>
    </row>
    <row r="44" spans="1:31" s="47" customFormat="1" ht="15" customHeight="1">
      <c r="A44" s="46"/>
      <c r="B44" s="78">
        <v>1979</v>
      </c>
      <c r="C44" s="78"/>
      <c r="D44" s="29">
        <v>29.68</v>
      </c>
      <c r="E44" s="28" t="s">
        <v>8</v>
      </c>
      <c r="F44" s="29">
        <v>13.82</v>
      </c>
      <c r="G44" s="28" t="s">
        <v>8</v>
      </c>
      <c r="H44" s="73">
        <v>7.05</v>
      </c>
      <c r="I44" s="73"/>
      <c r="J44" s="28" t="s">
        <v>9</v>
      </c>
      <c r="K44" s="29">
        <v>5</v>
      </c>
      <c r="L44" s="28" t="s">
        <v>8</v>
      </c>
      <c r="M44" s="29">
        <v>29.1</v>
      </c>
      <c r="N44" s="28" t="s">
        <v>9</v>
      </c>
      <c r="O44" s="29">
        <v>15.66</v>
      </c>
      <c r="P44" s="28" t="s">
        <v>8</v>
      </c>
      <c r="Q44" s="29">
        <v>43.72</v>
      </c>
      <c r="R44" s="28" t="s">
        <v>9</v>
      </c>
      <c r="S44" s="73">
        <v>124.62</v>
      </c>
      <c r="T44" s="73"/>
      <c r="U44" s="28" t="s">
        <v>10</v>
      </c>
      <c r="V44" s="29">
        <v>135.9</v>
      </c>
      <c r="W44" s="28" t="s">
        <v>10</v>
      </c>
      <c r="X44" s="29">
        <v>54.92</v>
      </c>
      <c r="Y44" s="28" t="s">
        <v>8</v>
      </c>
      <c r="Z44" s="29">
        <v>62.26</v>
      </c>
      <c r="AA44" s="28" t="s">
        <v>8</v>
      </c>
      <c r="AB44" s="29">
        <v>58.06</v>
      </c>
      <c r="AC44" s="28" t="s">
        <v>8</v>
      </c>
      <c r="AD44" s="46"/>
      <c r="AE44" s="46"/>
    </row>
    <row r="45" spans="1:31" s="47" customFormat="1" ht="15" customHeight="1">
      <c r="A45" s="46"/>
      <c r="B45" s="78">
        <v>1980</v>
      </c>
      <c r="C45" s="78"/>
      <c r="D45" s="29">
        <v>23.06</v>
      </c>
      <c r="E45" s="28" t="s">
        <v>8</v>
      </c>
      <c r="F45" s="29">
        <v>20.239999999999998</v>
      </c>
      <c r="G45" s="28" t="s">
        <v>8</v>
      </c>
      <c r="H45" s="73">
        <v>14.92</v>
      </c>
      <c r="I45" s="73"/>
      <c r="J45" s="28" t="s">
        <v>9</v>
      </c>
      <c r="K45" s="29">
        <v>109.86</v>
      </c>
      <c r="L45" s="28" t="s">
        <v>9</v>
      </c>
      <c r="M45" s="29">
        <v>157.38999999999999</v>
      </c>
      <c r="N45" s="28" t="s">
        <v>8</v>
      </c>
      <c r="O45" s="29">
        <v>120.16</v>
      </c>
      <c r="P45" s="28" t="s">
        <v>9</v>
      </c>
      <c r="Q45" s="29">
        <v>139.43</v>
      </c>
      <c r="R45" s="28" t="s">
        <v>11</v>
      </c>
      <c r="S45" s="73">
        <v>75.48</v>
      </c>
      <c r="T45" s="73"/>
      <c r="U45" s="28" t="s">
        <v>8</v>
      </c>
      <c r="V45" s="29">
        <v>36.4</v>
      </c>
      <c r="W45" s="28" t="s">
        <v>8</v>
      </c>
      <c r="X45" s="29">
        <v>38.35</v>
      </c>
      <c r="Y45" s="28" t="s">
        <v>8</v>
      </c>
      <c r="Z45" s="29">
        <v>37.78</v>
      </c>
      <c r="AA45" s="28" t="s">
        <v>10</v>
      </c>
      <c r="AB45" s="29">
        <v>38.1</v>
      </c>
      <c r="AC45" s="28" t="s">
        <v>8</v>
      </c>
      <c r="AD45" s="46"/>
      <c r="AE45" s="46"/>
    </row>
    <row r="46" spans="1:31" s="47" customFormat="1" ht="15" customHeight="1">
      <c r="A46" s="46"/>
      <c r="B46" s="78">
        <v>1981</v>
      </c>
      <c r="C46" s="78"/>
      <c r="D46" s="29">
        <v>21.97</v>
      </c>
      <c r="E46" s="28" t="s">
        <v>8</v>
      </c>
      <c r="F46" s="29">
        <v>11.29</v>
      </c>
      <c r="G46" s="28" t="s">
        <v>8</v>
      </c>
      <c r="H46" s="73">
        <v>8.34</v>
      </c>
      <c r="I46" s="73"/>
      <c r="J46" s="28" t="s">
        <v>8</v>
      </c>
      <c r="K46" s="29">
        <v>11.71</v>
      </c>
      <c r="L46" s="28" t="s">
        <v>8</v>
      </c>
      <c r="M46" s="29">
        <v>187.92</v>
      </c>
      <c r="N46" s="28" t="s">
        <v>8</v>
      </c>
      <c r="O46" s="29">
        <v>87.19</v>
      </c>
      <c r="P46" s="28" t="s">
        <v>8</v>
      </c>
      <c r="Q46" s="29">
        <v>64.22</v>
      </c>
      <c r="R46" s="28" t="s">
        <v>8</v>
      </c>
      <c r="S46" s="73">
        <v>71.83</v>
      </c>
      <c r="T46" s="73"/>
      <c r="U46" s="28" t="s">
        <v>8</v>
      </c>
      <c r="V46" s="29">
        <v>47.06</v>
      </c>
      <c r="W46" s="28" t="s">
        <v>9</v>
      </c>
      <c r="X46" s="29">
        <v>34.56</v>
      </c>
      <c r="Y46" s="28" t="s">
        <v>8</v>
      </c>
      <c r="Z46" s="29">
        <v>30.54</v>
      </c>
      <c r="AA46" s="28" t="s">
        <v>8</v>
      </c>
      <c r="AB46" s="29">
        <v>19.89</v>
      </c>
      <c r="AC46" s="28" t="s">
        <v>8</v>
      </c>
      <c r="AD46" s="46"/>
      <c r="AE46" s="46"/>
    </row>
    <row r="47" spans="1:31" s="47" customFormat="1" ht="15" customHeight="1">
      <c r="A47" s="46"/>
      <c r="B47" s="78">
        <v>1982</v>
      </c>
      <c r="C47" s="78"/>
      <c r="D47" s="29">
        <v>12.53</v>
      </c>
      <c r="E47" s="28" t="s">
        <v>8</v>
      </c>
      <c r="F47" s="29">
        <v>9.7100000000000009</v>
      </c>
      <c r="G47" s="28" t="s">
        <v>9</v>
      </c>
      <c r="H47" s="73">
        <v>6.57</v>
      </c>
      <c r="I47" s="73"/>
      <c r="J47" s="28" t="s">
        <v>8</v>
      </c>
      <c r="K47" s="29">
        <v>6.28</v>
      </c>
      <c r="L47" s="28" t="s">
        <v>8</v>
      </c>
      <c r="M47" s="29">
        <v>42.91</v>
      </c>
      <c r="N47" s="28" t="s">
        <v>8</v>
      </c>
      <c r="O47" s="29">
        <v>95.67</v>
      </c>
      <c r="P47" s="28" t="s">
        <v>11</v>
      </c>
      <c r="Q47" s="29">
        <v>156.43</v>
      </c>
      <c r="R47" s="28" t="s">
        <v>8</v>
      </c>
      <c r="S47" s="73">
        <v>230.5</v>
      </c>
      <c r="T47" s="73"/>
      <c r="U47" s="28" t="s">
        <v>11</v>
      </c>
      <c r="V47" s="29">
        <v>151.61000000000001</v>
      </c>
      <c r="W47" s="28" t="s">
        <v>9</v>
      </c>
      <c r="X47" s="29">
        <v>113.06</v>
      </c>
      <c r="Y47" s="28" t="s">
        <v>8</v>
      </c>
      <c r="Z47" s="29">
        <v>72.37</v>
      </c>
      <c r="AA47" s="28" t="s">
        <v>8</v>
      </c>
      <c r="AB47" s="29">
        <v>79.150000000000006</v>
      </c>
      <c r="AC47" s="28" t="s">
        <v>8</v>
      </c>
      <c r="AD47" s="46"/>
      <c r="AE47" s="46"/>
    </row>
    <row r="48" spans="1:31" s="47" customFormat="1" ht="15" customHeight="1">
      <c r="A48" s="46"/>
      <c r="B48" s="78">
        <v>1983</v>
      </c>
      <c r="C48" s="78"/>
      <c r="D48" s="29">
        <v>46.97</v>
      </c>
      <c r="E48" s="28" t="s">
        <v>8</v>
      </c>
      <c r="F48" s="29">
        <v>23.77</v>
      </c>
      <c r="G48" s="28" t="s">
        <v>8</v>
      </c>
      <c r="H48" s="73">
        <v>10.41</v>
      </c>
      <c r="I48" s="73"/>
      <c r="J48" s="28" t="s">
        <v>8</v>
      </c>
      <c r="K48" s="29">
        <v>8.19</v>
      </c>
      <c r="L48" s="28" t="s">
        <v>8</v>
      </c>
      <c r="M48" s="29">
        <v>13.6</v>
      </c>
      <c r="N48" s="28" t="s">
        <v>8</v>
      </c>
      <c r="O48" s="29">
        <v>58.23</v>
      </c>
      <c r="P48" s="28" t="s">
        <v>8</v>
      </c>
      <c r="Q48" s="29">
        <v>78.28</v>
      </c>
      <c r="R48" s="28" t="s">
        <v>8</v>
      </c>
      <c r="S48" s="73">
        <v>54.86</v>
      </c>
      <c r="T48" s="73"/>
      <c r="U48" s="28" t="s">
        <v>8</v>
      </c>
      <c r="V48" s="29">
        <v>45.76</v>
      </c>
      <c r="W48" s="28" t="s">
        <v>8</v>
      </c>
      <c r="X48" s="29">
        <v>50.24</v>
      </c>
      <c r="Y48" s="28" t="s">
        <v>8</v>
      </c>
      <c r="Z48" s="29">
        <v>51.55</v>
      </c>
      <c r="AA48" s="28" t="s">
        <v>8</v>
      </c>
      <c r="AB48" s="29">
        <v>30.55</v>
      </c>
      <c r="AC48" s="28" t="s">
        <v>8</v>
      </c>
      <c r="AD48" s="46"/>
      <c r="AE48" s="46"/>
    </row>
    <row r="49" spans="1:31" s="47" customFormat="1" ht="15" customHeight="1">
      <c r="A49" s="46"/>
      <c r="B49" s="78">
        <v>1984</v>
      </c>
      <c r="C49" s="78"/>
      <c r="D49" s="29">
        <v>14.56</v>
      </c>
      <c r="E49" s="28" t="s">
        <v>8</v>
      </c>
      <c r="F49" s="29">
        <v>8.6300000000000008</v>
      </c>
      <c r="G49" s="28" t="s">
        <v>8</v>
      </c>
      <c r="H49" s="73">
        <v>6.12</v>
      </c>
      <c r="I49" s="73"/>
      <c r="J49" s="28" t="s">
        <v>8</v>
      </c>
      <c r="K49" s="29">
        <v>5.96</v>
      </c>
      <c r="L49" s="28" t="s">
        <v>8</v>
      </c>
      <c r="M49" s="29">
        <v>33.75</v>
      </c>
      <c r="N49" s="28" t="s">
        <v>8</v>
      </c>
      <c r="O49" s="29">
        <v>50.28</v>
      </c>
      <c r="P49" s="28" t="s">
        <v>8</v>
      </c>
      <c r="Q49" s="29">
        <v>153.12</v>
      </c>
      <c r="R49" s="28" t="s">
        <v>8</v>
      </c>
      <c r="S49" s="73">
        <v>58.54</v>
      </c>
      <c r="T49" s="73"/>
      <c r="U49" s="28" t="s">
        <v>8</v>
      </c>
      <c r="V49" s="29">
        <v>79.739999999999995</v>
      </c>
      <c r="W49" s="28" t="s">
        <v>8</v>
      </c>
      <c r="X49" s="29">
        <v>86.58</v>
      </c>
      <c r="Y49" s="28" t="s">
        <v>8</v>
      </c>
      <c r="Z49" s="29">
        <v>78.08</v>
      </c>
      <c r="AA49" s="28" t="s">
        <v>8</v>
      </c>
      <c r="AB49" s="29">
        <v>72.44</v>
      </c>
      <c r="AC49" s="28" t="s">
        <v>8</v>
      </c>
      <c r="AD49" s="46"/>
      <c r="AE49" s="46"/>
    </row>
    <row r="50" spans="1:31" ht="15" customHeight="1">
      <c r="A50" s="33"/>
      <c r="B50" s="92">
        <v>1985</v>
      </c>
      <c r="C50" s="92"/>
      <c r="D50" s="36">
        <v>45.16</v>
      </c>
      <c r="E50" s="34" t="s">
        <v>8</v>
      </c>
      <c r="F50" s="36">
        <v>19.66</v>
      </c>
      <c r="G50" s="34" t="s">
        <v>8</v>
      </c>
      <c r="H50" s="79">
        <v>11.27</v>
      </c>
      <c r="I50" s="79"/>
      <c r="J50" s="34" t="s">
        <v>8</v>
      </c>
      <c r="K50" s="36">
        <v>13.85</v>
      </c>
      <c r="L50" s="34" t="s">
        <v>8</v>
      </c>
      <c r="M50" s="36">
        <v>41.74</v>
      </c>
      <c r="N50" s="34" t="s">
        <v>8</v>
      </c>
      <c r="O50" s="36">
        <v>41.68</v>
      </c>
      <c r="P50" s="34" t="s">
        <v>8</v>
      </c>
      <c r="Q50" s="36">
        <v>90.72</v>
      </c>
      <c r="R50" s="34" t="s">
        <v>8</v>
      </c>
      <c r="S50" s="79">
        <v>27.22</v>
      </c>
      <c r="T50" s="79"/>
      <c r="U50" s="34" t="s">
        <v>8</v>
      </c>
      <c r="V50" s="36">
        <v>45.42</v>
      </c>
      <c r="W50" s="34" t="s">
        <v>8</v>
      </c>
      <c r="X50" s="36">
        <v>65.73</v>
      </c>
      <c r="Y50" s="34" t="s">
        <v>8</v>
      </c>
      <c r="Z50" s="36">
        <v>59.74</v>
      </c>
      <c r="AA50" s="34" t="s">
        <v>8</v>
      </c>
      <c r="AB50" s="36">
        <v>27.86</v>
      </c>
      <c r="AC50" s="34" t="s">
        <v>8</v>
      </c>
      <c r="AD50" s="33"/>
      <c r="AE50" s="33"/>
    </row>
    <row r="51" spans="1:31" ht="15" customHeight="1">
      <c r="A51" s="33"/>
      <c r="B51" s="92">
        <v>1986</v>
      </c>
      <c r="C51" s="92"/>
      <c r="D51" s="36">
        <v>12.76</v>
      </c>
      <c r="E51" s="34" t="s">
        <v>8</v>
      </c>
      <c r="F51" s="36">
        <v>9.34</v>
      </c>
      <c r="G51" s="34" t="s">
        <v>8</v>
      </c>
      <c r="H51" s="79">
        <v>7.1</v>
      </c>
      <c r="I51" s="79"/>
      <c r="J51" s="34" t="s">
        <v>8</v>
      </c>
      <c r="K51" s="36">
        <v>27.53</v>
      </c>
      <c r="L51" s="34" t="s">
        <v>8</v>
      </c>
      <c r="M51" s="36">
        <v>122.93</v>
      </c>
      <c r="N51" s="34" t="s">
        <v>8</v>
      </c>
      <c r="O51" s="36">
        <v>203.93</v>
      </c>
      <c r="P51" s="34" t="s">
        <v>10</v>
      </c>
      <c r="Q51" s="36">
        <v>50.95</v>
      </c>
      <c r="R51" s="34" t="s">
        <v>8</v>
      </c>
      <c r="S51" s="79">
        <v>81.42</v>
      </c>
      <c r="T51" s="79"/>
      <c r="U51" s="34" t="s">
        <v>8</v>
      </c>
      <c r="V51" s="36">
        <v>41.46</v>
      </c>
      <c r="W51" s="34" t="s">
        <v>8</v>
      </c>
      <c r="X51" s="36"/>
      <c r="Y51" s="34" t="s">
        <v>8</v>
      </c>
      <c r="Z51" s="36"/>
      <c r="AA51" s="34" t="s">
        <v>8</v>
      </c>
      <c r="AB51" s="36"/>
      <c r="AC51" s="34" t="s">
        <v>8</v>
      </c>
      <c r="AD51" s="33"/>
      <c r="AE51" s="33"/>
    </row>
    <row r="52" spans="1:31" ht="15" customHeight="1">
      <c r="A52" s="33"/>
      <c r="B52" s="92">
        <v>1987</v>
      </c>
      <c r="C52" s="92"/>
      <c r="D52" s="36"/>
      <c r="E52" s="34" t="s">
        <v>8</v>
      </c>
      <c r="F52" s="36"/>
      <c r="G52" s="34" t="s">
        <v>8</v>
      </c>
      <c r="H52" s="79"/>
      <c r="I52" s="79"/>
      <c r="J52" s="34" t="s">
        <v>8</v>
      </c>
      <c r="K52" s="36"/>
      <c r="L52" s="34" t="s">
        <v>8</v>
      </c>
      <c r="M52" s="36"/>
      <c r="N52" s="34" t="s">
        <v>8</v>
      </c>
      <c r="O52" s="36"/>
      <c r="P52" s="34" t="s">
        <v>8</v>
      </c>
      <c r="Q52" s="36"/>
      <c r="R52" s="34" t="s">
        <v>8</v>
      </c>
      <c r="S52" s="79"/>
      <c r="T52" s="79"/>
      <c r="U52" s="34" t="s">
        <v>8</v>
      </c>
      <c r="V52" s="36"/>
      <c r="W52" s="34" t="s">
        <v>8</v>
      </c>
      <c r="X52" s="36"/>
      <c r="Y52" s="34" t="s">
        <v>8</v>
      </c>
      <c r="Z52" s="36"/>
      <c r="AA52" s="34" t="s">
        <v>8</v>
      </c>
      <c r="AB52" s="36"/>
      <c r="AC52" s="34" t="s">
        <v>8</v>
      </c>
      <c r="AD52" s="33"/>
      <c r="AE52" s="33"/>
    </row>
    <row r="53" spans="1:31" ht="15" customHeight="1">
      <c r="A53" s="33"/>
      <c r="B53" s="92">
        <v>1988</v>
      </c>
      <c r="C53" s="92"/>
      <c r="D53" s="36"/>
      <c r="E53" s="34" t="s">
        <v>8</v>
      </c>
      <c r="F53" s="36"/>
      <c r="G53" s="34" t="s">
        <v>8</v>
      </c>
      <c r="H53" s="79"/>
      <c r="I53" s="79"/>
      <c r="J53" s="34" t="s">
        <v>8</v>
      </c>
      <c r="K53" s="36"/>
      <c r="L53" s="34" t="s">
        <v>8</v>
      </c>
      <c r="M53" s="36"/>
      <c r="N53" s="34" t="s">
        <v>8</v>
      </c>
      <c r="O53" s="36"/>
      <c r="P53" s="34" t="s">
        <v>8</v>
      </c>
      <c r="Q53" s="36"/>
      <c r="R53" s="34" t="s">
        <v>8</v>
      </c>
      <c r="S53" s="79"/>
      <c r="T53" s="79"/>
      <c r="U53" s="34" t="s">
        <v>8</v>
      </c>
      <c r="V53" s="36"/>
      <c r="W53" s="34" t="s">
        <v>8</v>
      </c>
      <c r="X53" s="36"/>
      <c r="Y53" s="34" t="s">
        <v>8</v>
      </c>
      <c r="Z53" s="36"/>
      <c r="AA53" s="34" t="s">
        <v>8</v>
      </c>
      <c r="AB53" s="36"/>
      <c r="AC53" s="34" t="s">
        <v>8</v>
      </c>
      <c r="AD53" s="33"/>
      <c r="AE53" s="33"/>
    </row>
    <row r="54" spans="1:31" ht="15" customHeight="1">
      <c r="A54" s="33"/>
      <c r="B54" s="92">
        <v>1989</v>
      </c>
      <c r="C54" s="92"/>
      <c r="D54" s="36"/>
      <c r="E54" s="34" t="s">
        <v>8</v>
      </c>
      <c r="F54" s="36"/>
      <c r="G54" s="34" t="s">
        <v>8</v>
      </c>
      <c r="H54" s="79"/>
      <c r="I54" s="79"/>
      <c r="J54" s="34" t="s">
        <v>8</v>
      </c>
      <c r="K54" s="36"/>
      <c r="L54" s="34" t="s">
        <v>8</v>
      </c>
      <c r="M54" s="36"/>
      <c r="N54" s="34" t="s">
        <v>8</v>
      </c>
      <c r="O54" s="36"/>
      <c r="P54" s="34" t="s">
        <v>8</v>
      </c>
      <c r="Q54" s="36"/>
      <c r="R54" s="34" t="s">
        <v>8</v>
      </c>
      <c r="S54" s="79"/>
      <c r="T54" s="79"/>
      <c r="U54" s="34" t="s">
        <v>8</v>
      </c>
      <c r="V54" s="36"/>
      <c r="W54" s="34" t="s">
        <v>8</v>
      </c>
      <c r="X54" s="36"/>
      <c r="Y54" s="34" t="s">
        <v>8</v>
      </c>
      <c r="Z54" s="36"/>
      <c r="AA54" s="34" t="s">
        <v>8</v>
      </c>
      <c r="AB54" s="36"/>
      <c r="AC54" s="34" t="s">
        <v>8</v>
      </c>
      <c r="AD54" s="33"/>
      <c r="AE54" s="33"/>
    </row>
    <row r="55" spans="1:31" ht="15" customHeight="1">
      <c r="A55" s="33"/>
      <c r="B55" s="92">
        <v>1990</v>
      </c>
      <c r="C55" s="92"/>
      <c r="D55" s="36"/>
      <c r="E55" s="34" t="s">
        <v>8</v>
      </c>
      <c r="F55" s="36"/>
      <c r="G55" s="34" t="s">
        <v>8</v>
      </c>
      <c r="H55" s="79"/>
      <c r="I55" s="79"/>
      <c r="J55" s="34" t="s">
        <v>8</v>
      </c>
      <c r="K55" s="36"/>
      <c r="L55" s="34" t="s">
        <v>8</v>
      </c>
      <c r="M55" s="36"/>
      <c r="N55" s="34" t="s">
        <v>8</v>
      </c>
      <c r="O55" s="36"/>
      <c r="P55" s="34" t="s">
        <v>8</v>
      </c>
      <c r="Q55" s="36"/>
      <c r="R55" s="34" t="s">
        <v>8</v>
      </c>
      <c r="S55" s="79"/>
      <c r="T55" s="79"/>
      <c r="U55" s="34" t="s">
        <v>8</v>
      </c>
      <c r="V55" s="36"/>
      <c r="W55" s="34" t="s">
        <v>8</v>
      </c>
      <c r="X55" s="36"/>
      <c r="Y55" s="34" t="s">
        <v>8</v>
      </c>
      <c r="Z55" s="36"/>
      <c r="AA55" s="34" t="s">
        <v>8</v>
      </c>
      <c r="AB55" s="36"/>
      <c r="AC55" s="34" t="s">
        <v>8</v>
      </c>
      <c r="AD55" s="33"/>
      <c r="AE55" s="33"/>
    </row>
    <row r="56" spans="1:31" ht="15" customHeight="1">
      <c r="A56" s="33"/>
      <c r="B56" s="92">
        <v>1991</v>
      </c>
      <c r="C56" s="92"/>
      <c r="D56" s="36"/>
      <c r="E56" s="34" t="s">
        <v>8</v>
      </c>
      <c r="F56" s="36"/>
      <c r="G56" s="34" t="s">
        <v>8</v>
      </c>
      <c r="H56" s="79"/>
      <c r="I56" s="79"/>
      <c r="J56" s="34" t="s">
        <v>8</v>
      </c>
      <c r="K56" s="36"/>
      <c r="L56" s="34" t="s">
        <v>8</v>
      </c>
      <c r="M56" s="36"/>
      <c r="N56" s="34" t="s">
        <v>8</v>
      </c>
      <c r="O56" s="36"/>
      <c r="P56" s="34" t="s">
        <v>8</v>
      </c>
      <c r="Q56" s="36"/>
      <c r="R56" s="34" t="s">
        <v>8</v>
      </c>
      <c r="S56" s="79"/>
      <c r="T56" s="79"/>
      <c r="U56" s="34" t="s">
        <v>8</v>
      </c>
      <c r="V56" s="36"/>
      <c r="W56" s="34" t="s">
        <v>8</v>
      </c>
      <c r="X56" s="36"/>
      <c r="Y56" s="34" t="s">
        <v>8</v>
      </c>
      <c r="Z56" s="36"/>
      <c r="AA56" s="34" t="s">
        <v>8</v>
      </c>
      <c r="AB56" s="36"/>
      <c r="AC56" s="34" t="s">
        <v>8</v>
      </c>
      <c r="AD56" s="33"/>
      <c r="AE56" s="33"/>
    </row>
    <row r="57" spans="1:31" ht="15" customHeight="1">
      <c r="A57" s="33"/>
      <c r="B57" s="92">
        <v>1992</v>
      </c>
      <c r="C57" s="92"/>
      <c r="D57" s="36"/>
      <c r="E57" s="34" t="s">
        <v>8</v>
      </c>
      <c r="F57" s="36"/>
      <c r="G57" s="34" t="s">
        <v>8</v>
      </c>
      <c r="H57" s="79"/>
      <c r="I57" s="79"/>
      <c r="J57" s="34" t="s">
        <v>8</v>
      </c>
      <c r="K57" s="36"/>
      <c r="L57" s="34" t="s">
        <v>8</v>
      </c>
      <c r="M57" s="36"/>
      <c r="N57" s="34" t="s">
        <v>8</v>
      </c>
      <c r="O57" s="36"/>
      <c r="P57" s="34" t="s">
        <v>8</v>
      </c>
      <c r="Q57" s="36"/>
      <c r="R57" s="34" t="s">
        <v>8</v>
      </c>
      <c r="S57" s="79"/>
      <c r="T57" s="79"/>
      <c r="U57" s="34" t="s">
        <v>8</v>
      </c>
      <c r="V57" s="36"/>
      <c r="W57" s="34" t="s">
        <v>8</v>
      </c>
      <c r="X57" s="36"/>
      <c r="Y57" s="34" t="s">
        <v>8</v>
      </c>
      <c r="Z57" s="36"/>
      <c r="AA57" s="34" t="s">
        <v>8</v>
      </c>
      <c r="AB57" s="36"/>
      <c r="AC57" s="34" t="s">
        <v>8</v>
      </c>
      <c r="AD57" s="33"/>
      <c r="AE57" s="33"/>
    </row>
    <row r="58" spans="1:31" ht="15" customHeight="1">
      <c r="A58" s="33"/>
      <c r="B58" s="92">
        <v>1993</v>
      </c>
      <c r="C58" s="92"/>
      <c r="D58" s="36"/>
      <c r="E58" s="34" t="s">
        <v>8</v>
      </c>
      <c r="F58" s="36"/>
      <c r="G58" s="34" t="s">
        <v>8</v>
      </c>
      <c r="H58" s="79"/>
      <c r="I58" s="79"/>
      <c r="J58" s="34" t="s">
        <v>8</v>
      </c>
      <c r="K58" s="36"/>
      <c r="L58" s="34" t="s">
        <v>8</v>
      </c>
      <c r="M58" s="36"/>
      <c r="N58" s="34" t="s">
        <v>8</v>
      </c>
      <c r="O58" s="36"/>
      <c r="P58" s="34" t="s">
        <v>8</v>
      </c>
      <c r="Q58" s="36"/>
      <c r="R58" s="34" t="s">
        <v>8</v>
      </c>
      <c r="S58" s="79"/>
      <c r="T58" s="79"/>
      <c r="U58" s="34" t="s">
        <v>8</v>
      </c>
      <c r="V58" s="36"/>
      <c r="W58" s="34" t="s">
        <v>8</v>
      </c>
      <c r="X58" s="36"/>
      <c r="Y58" s="34" t="s">
        <v>8</v>
      </c>
      <c r="Z58" s="36"/>
      <c r="AA58" s="34" t="s">
        <v>8</v>
      </c>
      <c r="AB58" s="36"/>
      <c r="AC58" s="34" t="s">
        <v>8</v>
      </c>
      <c r="AD58" s="33"/>
      <c r="AE58" s="33"/>
    </row>
    <row r="59" spans="1:31" ht="15" customHeight="1">
      <c r="A59" s="33"/>
      <c r="B59" s="92">
        <v>1994</v>
      </c>
      <c r="C59" s="92"/>
      <c r="D59" s="36"/>
      <c r="E59" s="34" t="s">
        <v>8</v>
      </c>
      <c r="F59" s="36"/>
      <c r="G59" s="34" t="s">
        <v>8</v>
      </c>
      <c r="H59" s="79"/>
      <c r="I59" s="79"/>
      <c r="J59" s="34" t="s">
        <v>8</v>
      </c>
      <c r="K59" s="36"/>
      <c r="L59" s="34" t="s">
        <v>8</v>
      </c>
      <c r="M59" s="36"/>
      <c r="N59" s="34" t="s">
        <v>8</v>
      </c>
      <c r="O59" s="36"/>
      <c r="P59" s="34" t="s">
        <v>8</v>
      </c>
      <c r="Q59" s="36"/>
      <c r="R59" s="34" t="s">
        <v>8</v>
      </c>
      <c r="S59" s="79"/>
      <c r="T59" s="79"/>
      <c r="U59" s="34" t="s">
        <v>8</v>
      </c>
      <c r="V59" s="36"/>
      <c r="W59" s="34" t="s">
        <v>8</v>
      </c>
      <c r="X59" s="36"/>
      <c r="Y59" s="34" t="s">
        <v>8</v>
      </c>
      <c r="Z59" s="36"/>
      <c r="AA59" s="34" t="s">
        <v>8</v>
      </c>
      <c r="AB59" s="36"/>
      <c r="AC59" s="34" t="s">
        <v>8</v>
      </c>
      <c r="AD59" s="33"/>
      <c r="AE59" s="33"/>
    </row>
    <row r="60" spans="1:31" ht="51.95" customHeight="1">
      <c r="A60" s="33"/>
      <c r="B60" s="94" t="s">
        <v>7</v>
      </c>
      <c r="C60" s="94"/>
      <c r="D60" s="94" t="s">
        <v>6</v>
      </c>
      <c r="E60" s="94"/>
      <c r="F60" s="94"/>
      <c r="G60" s="94"/>
      <c r="H60" s="9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</sheetData>
  <mergeCells count="179"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B59:C59"/>
    <mergeCell ref="H59:I59"/>
    <mergeCell ref="S59:T59"/>
    <mergeCell ref="B60:C60"/>
    <mergeCell ref="D60:H60"/>
    <mergeCell ref="B54:C54"/>
    <mergeCell ref="H54:I54"/>
    <mergeCell ref="S54:T54"/>
    <mergeCell ref="S58:T58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31:C31"/>
    <mergeCell ref="H31:I31"/>
    <mergeCell ref="S31:T31"/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20:C20"/>
    <mergeCell ref="H20:I20"/>
    <mergeCell ref="S20:T20"/>
    <mergeCell ref="B21:C21"/>
    <mergeCell ref="H21:I21"/>
    <mergeCell ref="S21:T21"/>
    <mergeCell ref="B38:C38"/>
    <mergeCell ref="H38:I38"/>
    <mergeCell ref="S38:T38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"/>
  <sheetViews>
    <sheetView topLeftCell="B1" workbookViewId="0">
      <selection activeCell="V34" sqref="V34"/>
    </sheetView>
  </sheetViews>
  <sheetFormatPr baseColWidth="10" defaultRowHeight="12.75"/>
  <cols>
    <col min="1" max="1" width="8.85546875" style="1" hidden="1" customWidth="1"/>
    <col min="2" max="2" width="4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42447.183604108795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605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631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630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205</v>
      </c>
      <c r="U7" s="67"/>
      <c r="V7" s="67"/>
      <c r="W7" s="67"/>
      <c r="X7" s="72" t="s">
        <v>36</v>
      </c>
      <c r="Y7" s="72"/>
      <c r="Z7" s="72"/>
      <c r="AA7" s="72"/>
      <c r="AB7" s="74">
        <v>6024153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146</v>
      </c>
      <c r="U8" s="67"/>
      <c r="V8" s="67"/>
      <c r="W8" s="67"/>
      <c r="X8" s="72" t="s">
        <v>31</v>
      </c>
      <c r="Y8" s="72"/>
      <c r="Z8" s="72"/>
      <c r="AA8" s="72"/>
      <c r="AB8" s="74">
        <v>272863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629</v>
      </c>
      <c r="U9" s="67"/>
      <c r="V9" s="67"/>
      <c r="W9" s="67"/>
      <c r="X9" s="72" t="s">
        <v>26</v>
      </c>
      <c r="Y9" s="72"/>
      <c r="Z9" s="72"/>
      <c r="AA9" s="72"/>
      <c r="AB9" s="75">
        <v>367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27" t="s">
        <v>24</v>
      </c>
      <c r="E11" s="27" t="s">
        <v>12</v>
      </c>
      <c r="F11" s="27" t="s">
        <v>23</v>
      </c>
      <c r="G11" s="27" t="s">
        <v>12</v>
      </c>
      <c r="H11" s="76" t="s">
        <v>22</v>
      </c>
      <c r="I11" s="76"/>
      <c r="J11" s="27" t="s">
        <v>12</v>
      </c>
      <c r="K11" s="27" t="s">
        <v>21</v>
      </c>
      <c r="L11" s="27" t="s">
        <v>12</v>
      </c>
      <c r="M11" s="27" t="s">
        <v>20</v>
      </c>
      <c r="N11" s="27" t="s">
        <v>12</v>
      </c>
      <c r="O11" s="27" t="s">
        <v>19</v>
      </c>
      <c r="P11" s="27" t="s">
        <v>12</v>
      </c>
      <c r="Q11" s="27" t="s">
        <v>18</v>
      </c>
      <c r="R11" s="27" t="s">
        <v>12</v>
      </c>
      <c r="S11" s="76" t="s">
        <v>17</v>
      </c>
      <c r="T11" s="76"/>
      <c r="U11" s="27" t="s">
        <v>12</v>
      </c>
      <c r="V11" s="27" t="s">
        <v>16</v>
      </c>
      <c r="W11" s="27" t="s">
        <v>12</v>
      </c>
      <c r="X11" s="27" t="s">
        <v>15</v>
      </c>
      <c r="Y11" s="27" t="s">
        <v>12</v>
      </c>
      <c r="Z11" s="27" t="s">
        <v>14</v>
      </c>
      <c r="AA11" s="27" t="s">
        <v>12</v>
      </c>
      <c r="AB11" s="27" t="s">
        <v>13</v>
      </c>
      <c r="AC11" s="27" t="s">
        <v>12</v>
      </c>
      <c r="AD11" s="2"/>
      <c r="AE11" s="2"/>
    </row>
    <row r="12" spans="1:31" s="40" customFormat="1" ht="15" customHeight="1">
      <c r="A12" s="38"/>
      <c r="B12" s="80">
        <v>1962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/>
      <c r="AA12" s="53" t="s">
        <v>8</v>
      </c>
      <c r="AB12" s="54">
        <v>0.32</v>
      </c>
      <c r="AC12" s="53" t="s">
        <v>10</v>
      </c>
      <c r="AD12" s="38"/>
      <c r="AE12" s="38"/>
    </row>
    <row r="13" spans="1:31" s="40" customFormat="1" ht="15" customHeight="1">
      <c r="A13" s="38"/>
      <c r="B13" s="80">
        <v>1963</v>
      </c>
      <c r="C13" s="80"/>
      <c r="D13" s="54">
        <v>0.24</v>
      </c>
      <c r="E13" s="53" t="s">
        <v>8</v>
      </c>
      <c r="F13" s="54">
        <v>0.66</v>
      </c>
      <c r="G13" s="53" t="s">
        <v>8</v>
      </c>
      <c r="H13" s="81">
        <v>0.92</v>
      </c>
      <c r="I13" s="81"/>
      <c r="J13" s="53" t="s">
        <v>8</v>
      </c>
      <c r="K13" s="54">
        <v>0.86</v>
      </c>
      <c r="L13" s="53" t="s">
        <v>8</v>
      </c>
      <c r="M13" s="54">
        <v>2.64</v>
      </c>
      <c r="N13" s="53" t="s">
        <v>8</v>
      </c>
      <c r="O13" s="54">
        <v>5.28</v>
      </c>
      <c r="P13" s="53" t="s">
        <v>8</v>
      </c>
      <c r="Q13" s="54">
        <v>38.43</v>
      </c>
      <c r="R13" s="53" t="s">
        <v>8</v>
      </c>
      <c r="S13" s="81">
        <v>45.76</v>
      </c>
      <c r="T13" s="81"/>
      <c r="U13" s="53" t="s">
        <v>8</v>
      </c>
      <c r="V13" s="54">
        <v>45.53</v>
      </c>
      <c r="W13" s="53" t="s">
        <v>8</v>
      </c>
      <c r="X13" s="54">
        <v>25.83</v>
      </c>
      <c r="Y13" s="53" t="s">
        <v>8</v>
      </c>
      <c r="Z13" s="54">
        <v>23.9</v>
      </c>
      <c r="AA13" s="53" t="s">
        <v>9</v>
      </c>
      <c r="AB13" s="54">
        <v>7.79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1964</v>
      </c>
      <c r="C14" s="80"/>
      <c r="D14" s="54">
        <v>5.0599999999999996</v>
      </c>
      <c r="E14" s="53" t="s">
        <v>8</v>
      </c>
      <c r="F14" s="54">
        <v>1.3900000000000001</v>
      </c>
      <c r="G14" s="53" t="s">
        <v>9</v>
      </c>
      <c r="H14" s="81">
        <v>0.24</v>
      </c>
      <c r="I14" s="81"/>
      <c r="J14" s="53" t="s">
        <v>9</v>
      </c>
      <c r="K14" s="54">
        <v>0.23</v>
      </c>
      <c r="L14" s="53" t="s">
        <v>8</v>
      </c>
      <c r="M14" s="54">
        <v>0.28000000000000003</v>
      </c>
      <c r="N14" s="53" t="s">
        <v>8</v>
      </c>
      <c r="O14" s="54">
        <v>2.09</v>
      </c>
      <c r="P14" s="53" t="s">
        <v>10</v>
      </c>
      <c r="Q14" s="54">
        <v>6.41</v>
      </c>
      <c r="R14" s="53" t="s">
        <v>9</v>
      </c>
      <c r="S14" s="81">
        <v>9.77</v>
      </c>
      <c r="T14" s="81"/>
      <c r="U14" s="53" t="s">
        <v>8</v>
      </c>
      <c r="V14" s="54">
        <v>10.029999999999999</v>
      </c>
      <c r="W14" s="53" t="s">
        <v>8</v>
      </c>
      <c r="X14" s="54">
        <v>0.69</v>
      </c>
      <c r="Y14" s="53" t="s">
        <v>8</v>
      </c>
      <c r="Z14" s="54">
        <v>4.13</v>
      </c>
      <c r="AA14" s="53" t="s">
        <v>8</v>
      </c>
      <c r="AB14" s="54">
        <v>4.9800000000000004</v>
      </c>
      <c r="AC14" s="53" t="s">
        <v>8</v>
      </c>
      <c r="AD14" s="38"/>
      <c r="AE14" s="38"/>
    </row>
    <row r="15" spans="1:31" s="40" customFormat="1" ht="15" customHeight="1">
      <c r="A15" s="38"/>
      <c r="B15" s="78">
        <v>1965</v>
      </c>
      <c r="C15" s="78"/>
      <c r="D15" s="29">
        <v>0.93</v>
      </c>
      <c r="E15" s="28" t="s">
        <v>8</v>
      </c>
      <c r="F15" s="29">
        <v>2.36</v>
      </c>
      <c r="G15" s="28" t="s">
        <v>8</v>
      </c>
      <c r="H15" s="73">
        <v>0.27</v>
      </c>
      <c r="I15" s="73"/>
      <c r="J15" s="28" t="s">
        <v>8</v>
      </c>
      <c r="K15" s="29">
        <v>28.4</v>
      </c>
      <c r="L15" s="28" t="s">
        <v>8</v>
      </c>
      <c r="M15" s="29">
        <v>16.03</v>
      </c>
      <c r="N15" s="28" t="s">
        <v>9</v>
      </c>
      <c r="O15" s="29"/>
      <c r="P15" s="28" t="s">
        <v>8</v>
      </c>
      <c r="Q15" s="29"/>
      <c r="R15" s="28" t="s">
        <v>8</v>
      </c>
      <c r="S15" s="73"/>
      <c r="T15" s="73"/>
      <c r="U15" s="28" t="s">
        <v>8</v>
      </c>
      <c r="V15" s="29"/>
      <c r="W15" s="28" t="s">
        <v>8</v>
      </c>
      <c r="X15" s="29"/>
      <c r="Y15" s="28" t="s">
        <v>8</v>
      </c>
      <c r="Z15" s="29"/>
      <c r="AA15" s="28" t="s">
        <v>8</v>
      </c>
      <c r="AB15" s="29"/>
      <c r="AC15" s="28" t="s">
        <v>8</v>
      </c>
      <c r="AD15" s="38"/>
      <c r="AE15" s="38"/>
    </row>
    <row r="16" spans="1:31" s="40" customFormat="1" ht="15" customHeight="1">
      <c r="A16" s="38"/>
      <c r="B16" s="78">
        <v>1966</v>
      </c>
      <c r="C16" s="78"/>
      <c r="D16" s="29"/>
      <c r="E16" s="28" t="s">
        <v>8</v>
      </c>
      <c r="F16" s="29"/>
      <c r="G16" s="28" t="s">
        <v>8</v>
      </c>
      <c r="H16" s="73"/>
      <c r="I16" s="73"/>
      <c r="J16" s="28" t="s">
        <v>8</v>
      </c>
      <c r="K16" s="29"/>
      <c r="L16" s="28" t="s">
        <v>8</v>
      </c>
      <c r="M16" s="29"/>
      <c r="N16" s="28" t="s">
        <v>8</v>
      </c>
      <c r="O16" s="29"/>
      <c r="P16" s="28" t="s">
        <v>8</v>
      </c>
      <c r="Q16" s="29"/>
      <c r="R16" s="28" t="s">
        <v>8</v>
      </c>
      <c r="S16" s="73"/>
      <c r="T16" s="73"/>
      <c r="U16" s="28" t="s">
        <v>8</v>
      </c>
      <c r="V16" s="29">
        <v>18.38</v>
      </c>
      <c r="W16" s="28" t="s">
        <v>8</v>
      </c>
      <c r="X16" s="29">
        <v>9.2899999999999991</v>
      </c>
      <c r="Y16" s="28" t="s">
        <v>8</v>
      </c>
      <c r="Z16" s="29">
        <v>6.92</v>
      </c>
      <c r="AA16" s="28" t="s">
        <v>8</v>
      </c>
      <c r="AB16" s="29">
        <v>12.55</v>
      </c>
      <c r="AC16" s="28" t="s">
        <v>8</v>
      </c>
      <c r="AD16" s="38"/>
      <c r="AE16" s="38"/>
    </row>
    <row r="17" spans="1:31" s="40" customFormat="1" ht="15" customHeight="1">
      <c r="A17" s="38"/>
      <c r="B17" s="78">
        <v>1967</v>
      </c>
      <c r="C17" s="78"/>
      <c r="D17" s="29">
        <v>2.64</v>
      </c>
      <c r="E17" s="28" t="s">
        <v>8</v>
      </c>
      <c r="F17" s="29">
        <v>1.78</v>
      </c>
      <c r="G17" s="28" t="s">
        <v>8</v>
      </c>
      <c r="H17" s="73">
        <v>0.53</v>
      </c>
      <c r="I17" s="73"/>
      <c r="J17" s="28" t="s">
        <v>8</v>
      </c>
      <c r="K17" s="29">
        <v>0.75</v>
      </c>
      <c r="L17" s="28" t="s">
        <v>8</v>
      </c>
      <c r="M17" s="29">
        <v>10.6</v>
      </c>
      <c r="N17" s="28" t="s">
        <v>8</v>
      </c>
      <c r="O17" s="29">
        <v>8.2799999999999994</v>
      </c>
      <c r="P17" s="28" t="s">
        <v>8</v>
      </c>
      <c r="Q17" s="29">
        <v>9.01</v>
      </c>
      <c r="R17" s="28" t="s">
        <v>8</v>
      </c>
      <c r="S17" s="73">
        <v>11.22</v>
      </c>
      <c r="T17" s="73"/>
      <c r="U17" s="28" t="s">
        <v>8</v>
      </c>
      <c r="V17" s="29">
        <v>12.56</v>
      </c>
      <c r="W17" s="28" t="s">
        <v>8</v>
      </c>
      <c r="X17" s="29">
        <v>12.25</v>
      </c>
      <c r="Y17" s="28" t="s">
        <v>8</v>
      </c>
      <c r="Z17" s="29">
        <v>4.16</v>
      </c>
      <c r="AA17" s="28" t="s">
        <v>8</v>
      </c>
      <c r="AB17" s="29">
        <v>0.81</v>
      </c>
      <c r="AC17" s="28" t="s">
        <v>8</v>
      </c>
      <c r="AD17" s="38"/>
      <c r="AE17" s="38"/>
    </row>
    <row r="18" spans="1:31" s="40" customFormat="1" ht="15" customHeight="1">
      <c r="A18" s="38"/>
      <c r="B18" s="78">
        <v>1968</v>
      </c>
      <c r="C18" s="78"/>
      <c r="D18" s="29">
        <v>0.22</v>
      </c>
      <c r="E18" s="28" t="s">
        <v>8</v>
      </c>
      <c r="F18" s="29">
        <v>0.19</v>
      </c>
      <c r="G18" s="28" t="s">
        <v>8</v>
      </c>
      <c r="H18" s="73">
        <v>0.22</v>
      </c>
      <c r="I18" s="73"/>
      <c r="J18" s="28" t="s">
        <v>8</v>
      </c>
      <c r="K18" s="29">
        <v>0.28999999999999998</v>
      </c>
      <c r="L18" s="28" t="s">
        <v>8</v>
      </c>
      <c r="M18" s="29">
        <v>0.34</v>
      </c>
      <c r="N18" s="28" t="s">
        <v>8</v>
      </c>
      <c r="O18" s="29">
        <v>0.82</v>
      </c>
      <c r="P18" s="28" t="s">
        <v>8</v>
      </c>
      <c r="Q18" s="29">
        <v>0.54</v>
      </c>
      <c r="R18" s="28" t="s">
        <v>8</v>
      </c>
      <c r="S18" s="73">
        <v>1.37</v>
      </c>
      <c r="T18" s="73"/>
      <c r="U18" s="28" t="s">
        <v>8</v>
      </c>
      <c r="V18" s="29">
        <v>1.1100000000000001</v>
      </c>
      <c r="W18" s="28" t="s">
        <v>8</v>
      </c>
      <c r="X18" s="29">
        <v>1.5</v>
      </c>
      <c r="Y18" s="28" t="s">
        <v>8</v>
      </c>
      <c r="Z18" s="29">
        <v>2.92</v>
      </c>
      <c r="AA18" s="28" t="s">
        <v>8</v>
      </c>
      <c r="AB18" s="29">
        <v>2.95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1969</v>
      </c>
      <c r="C19" s="78"/>
      <c r="D19" s="29">
        <v>1.38</v>
      </c>
      <c r="E19" s="28" t="s">
        <v>8</v>
      </c>
      <c r="F19" s="29">
        <v>0.19</v>
      </c>
      <c r="G19" s="28" t="s">
        <v>8</v>
      </c>
      <c r="H19" s="73">
        <v>0.19</v>
      </c>
      <c r="I19" s="73"/>
      <c r="J19" s="28" t="s">
        <v>8</v>
      </c>
      <c r="K19" s="29">
        <v>2.3199999999999998</v>
      </c>
      <c r="L19" s="28" t="s">
        <v>8</v>
      </c>
      <c r="M19" s="29">
        <v>15</v>
      </c>
      <c r="N19" s="28" t="s">
        <v>8</v>
      </c>
      <c r="O19" s="29">
        <v>78.53</v>
      </c>
      <c r="P19" s="28" t="s">
        <v>10</v>
      </c>
      <c r="Q19" s="29">
        <v>56.39</v>
      </c>
      <c r="R19" s="28" t="s">
        <v>8</v>
      </c>
      <c r="S19" s="73">
        <v>56.29</v>
      </c>
      <c r="T19" s="73"/>
      <c r="U19" s="28" t="s">
        <v>8</v>
      </c>
      <c r="V19" s="29">
        <v>34.24</v>
      </c>
      <c r="W19" s="28" t="s">
        <v>8</v>
      </c>
      <c r="X19" s="29"/>
      <c r="Y19" s="28" t="s">
        <v>8</v>
      </c>
      <c r="Z19" s="29">
        <v>2.56</v>
      </c>
      <c r="AA19" s="28" t="s">
        <v>8</v>
      </c>
      <c r="AB19" s="29">
        <v>3.74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1970</v>
      </c>
      <c r="C20" s="78"/>
      <c r="D20" s="29">
        <v>2.29</v>
      </c>
      <c r="E20" s="28" t="s">
        <v>8</v>
      </c>
      <c r="F20" s="29">
        <v>1.8199999999999998</v>
      </c>
      <c r="G20" s="28" t="s">
        <v>9</v>
      </c>
      <c r="H20" s="73">
        <v>0.11</v>
      </c>
      <c r="I20" s="73"/>
      <c r="J20" s="28" t="s">
        <v>8</v>
      </c>
      <c r="K20" s="29"/>
      <c r="L20" s="28" t="s">
        <v>8</v>
      </c>
      <c r="M20" s="29">
        <v>3.09</v>
      </c>
      <c r="N20" s="28" t="s">
        <v>8</v>
      </c>
      <c r="O20" s="29">
        <v>29.1</v>
      </c>
      <c r="P20" s="28" t="s">
        <v>8</v>
      </c>
      <c r="Q20" s="29">
        <v>30.48</v>
      </c>
      <c r="R20" s="28" t="s">
        <v>8</v>
      </c>
      <c r="S20" s="73">
        <v>26.77</v>
      </c>
      <c r="T20" s="73"/>
      <c r="U20" s="28" t="s">
        <v>8</v>
      </c>
      <c r="V20" s="29">
        <v>14.29</v>
      </c>
      <c r="W20" s="28" t="s">
        <v>8</v>
      </c>
      <c r="X20" s="29">
        <v>9.8000000000000007</v>
      </c>
      <c r="Y20" s="28" t="s">
        <v>8</v>
      </c>
      <c r="Z20" s="29">
        <v>6.67</v>
      </c>
      <c r="AA20" s="28" t="s">
        <v>8</v>
      </c>
      <c r="AB20" s="29">
        <v>5.33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1971</v>
      </c>
      <c r="C21" s="78"/>
      <c r="D21" s="29">
        <v>3.12</v>
      </c>
      <c r="E21" s="28" t="s">
        <v>8</v>
      </c>
      <c r="F21" s="29">
        <v>1.06</v>
      </c>
      <c r="G21" s="28" t="s">
        <v>8</v>
      </c>
      <c r="H21" s="73">
        <v>1.99</v>
      </c>
      <c r="I21" s="73"/>
      <c r="J21" s="28" t="s">
        <v>8</v>
      </c>
      <c r="K21" s="29">
        <v>2.41</v>
      </c>
      <c r="L21" s="28" t="s">
        <v>8</v>
      </c>
      <c r="M21" s="29">
        <v>25.05</v>
      </c>
      <c r="N21" s="28" t="s">
        <v>8</v>
      </c>
      <c r="O21" s="29">
        <v>19.22</v>
      </c>
      <c r="P21" s="28" t="s">
        <v>8</v>
      </c>
      <c r="Q21" s="29">
        <v>63.13</v>
      </c>
      <c r="R21" s="28" t="s">
        <v>8</v>
      </c>
      <c r="S21" s="73">
        <v>43.06</v>
      </c>
      <c r="T21" s="73"/>
      <c r="U21" s="28" t="s">
        <v>8</v>
      </c>
      <c r="V21" s="29">
        <v>15.82</v>
      </c>
      <c r="W21" s="28" t="s">
        <v>8</v>
      </c>
      <c r="X21" s="29">
        <v>10.8</v>
      </c>
      <c r="Y21" s="28" t="s">
        <v>8</v>
      </c>
      <c r="Z21" s="29">
        <v>6.59</v>
      </c>
      <c r="AA21" s="28" t="s">
        <v>8</v>
      </c>
      <c r="AB21" s="29">
        <v>5.09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1972</v>
      </c>
      <c r="C22" s="78"/>
      <c r="D22" s="29">
        <v>1.41</v>
      </c>
      <c r="E22" s="28" t="s">
        <v>8</v>
      </c>
      <c r="F22" s="29">
        <v>0.31</v>
      </c>
      <c r="G22" s="28" t="s">
        <v>8</v>
      </c>
      <c r="H22" s="73">
        <v>0.63</v>
      </c>
      <c r="I22" s="73"/>
      <c r="J22" s="28" t="s">
        <v>10</v>
      </c>
      <c r="K22" s="29"/>
      <c r="L22" s="28" t="s">
        <v>8</v>
      </c>
      <c r="M22" s="29"/>
      <c r="N22" s="28" t="s">
        <v>8</v>
      </c>
      <c r="O22" s="29"/>
      <c r="P22" s="28" t="s">
        <v>8</v>
      </c>
      <c r="Q22" s="29"/>
      <c r="R22" s="28" t="s">
        <v>8</v>
      </c>
      <c r="S22" s="73"/>
      <c r="T22" s="73"/>
      <c r="U22" s="28" t="s">
        <v>8</v>
      </c>
      <c r="V22" s="29"/>
      <c r="W22" s="28" t="s">
        <v>8</v>
      </c>
      <c r="X22" s="29"/>
      <c r="Y22" s="28" t="s">
        <v>8</v>
      </c>
      <c r="Z22" s="29"/>
      <c r="AA22" s="28" t="s">
        <v>8</v>
      </c>
      <c r="AB22" s="29"/>
      <c r="AC22" s="28" t="s">
        <v>8</v>
      </c>
      <c r="AD22" s="38"/>
      <c r="AE22" s="38"/>
    </row>
    <row r="23" spans="1:31" s="40" customFormat="1" ht="15" customHeight="1">
      <c r="A23" s="38"/>
      <c r="B23" s="78">
        <v>1973</v>
      </c>
      <c r="C23" s="78"/>
      <c r="D23" s="29"/>
      <c r="E23" s="28" t="s">
        <v>8</v>
      </c>
      <c r="F23" s="29"/>
      <c r="G23" s="28" t="s">
        <v>8</v>
      </c>
      <c r="H23" s="73"/>
      <c r="I23" s="73"/>
      <c r="J23" s="28" t="s">
        <v>8</v>
      </c>
      <c r="K23" s="29"/>
      <c r="L23" s="28" t="s">
        <v>8</v>
      </c>
      <c r="M23" s="29"/>
      <c r="N23" s="28" t="s">
        <v>8</v>
      </c>
      <c r="O23" s="29"/>
      <c r="P23" s="28" t="s">
        <v>8</v>
      </c>
      <c r="Q23" s="29"/>
      <c r="R23" s="28" t="s">
        <v>8</v>
      </c>
      <c r="S23" s="73"/>
      <c r="T23" s="73"/>
      <c r="U23" s="28" t="s">
        <v>8</v>
      </c>
      <c r="V23" s="29"/>
      <c r="W23" s="28" t="s">
        <v>8</v>
      </c>
      <c r="X23" s="29"/>
      <c r="Y23" s="28" t="s">
        <v>8</v>
      </c>
      <c r="Z23" s="29"/>
      <c r="AA23" s="28" t="s">
        <v>8</v>
      </c>
      <c r="AB23" s="29"/>
      <c r="AC23" s="28" t="s">
        <v>8</v>
      </c>
      <c r="AD23" s="38"/>
      <c r="AE23" s="38"/>
    </row>
    <row r="24" spans="1:31" s="40" customFormat="1" ht="15" customHeight="1">
      <c r="A24" s="38"/>
      <c r="B24" s="78">
        <v>1974</v>
      </c>
      <c r="C24" s="78"/>
      <c r="D24" s="29"/>
      <c r="E24" s="28" t="s">
        <v>8</v>
      </c>
      <c r="F24" s="29"/>
      <c r="G24" s="28" t="s">
        <v>8</v>
      </c>
      <c r="H24" s="73"/>
      <c r="I24" s="73"/>
      <c r="J24" s="28" t="s">
        <v>8</v>
      </c>
      <c r="K24" s="29"/>
      <c r="L24" s="28" t="s">
        <v>8</v>
      </c>
      <c r="M24" s="29"/>
      <c r="N24" s="28" t="s">
        <v>8</v>
      </c>
      <c r="O24" s="29"/>
      <c r="P24" s="28" t="s">
        <v>8</v>
      </c>
      <c r="Q24" s="29"/>
      <c r="R24" s="28" t="s">
        <v>8</v>
      </c>
      <c r="S24" s="73"/>
      <c r="T24" s="73"/>
      <c r="U24" s="28" t="s">
        <v>8</v>
      </c>
      <c r="V24" s="29"/>
      <c r="W24" s="28" t="s">
        <v>8</v>
      </c>
      <c r="X24" s="29"/>
      <c r="Y24" s="28" t="s">
        <v>8</v>
      </c>
      <c r="Z24" s="29"/>
      <c r="AA24" s="28" t="s">
        <v>8</v>
      </c>
      <c r="AB24" s="29"/>
      <c r="AC24" s="28" t="s">
        <v>8</v>
      </c>
      <c r="AD24" s="38"/>
      <c r="AE24" s="38"/>
    </row>
    <row r="25" spans="1:31" ht="15" customHeight="1">
      <c r="A25" s="2"/>
      <c r="B25" s="78">
        <v>1975</v>
      </c>
      <c r="C25" s="78"/>
      <c r="D25" s="29"/>
      <c r="E25" s="28" t="s">
        <v>8</v>
      </c>
      <c r="F25" s="29"/>
      <c r="G25" s="28" t="s">
        <v>8</v>
      </c>
      <c r="H25" s="73"/>
      <c r="I25" s="73"/>
      <c r="J25" s="28" t="s">
        <v>8</v>
      </c>
      <c r="K25" s="29"/>
      <c r="L25" s="28" t="s">
        <v>8</v>
      </c>
      <c r="M25" s="29"/>
      <c r="N25" s="28" t="s">
        <v>8</v>
      </c>
      <c r="O25" s="29"/>
      <c r="P25" s="28" t="s">
        <v>8</v>
      </c>
      <c r="Q25" s="29"/>
      <c r="R25" s="28" t="s">
        <v>8</v>
      </c>
      <c r="S25" s="73"/>
      <c r="T25" s="73"/>
      <c r="U25" s="28" t="s">
        <v>8</v>
      </c>
      <c r="V25" s="29"/>
      <c r="W25" s="28" t="s">
        <v>8</v>
      </c>
      <c r="X25" s="29"/>
      <c r="Y25" s="28" t="s">
        <v>8</v>
      </c>
      <c r="Z25" s="29"/>
      <c r="AA25" s="28" t="s">
        <v>8</v>
      </c>
      <c r="AB25" s="29"/>
      <c r="AC25" s="28" t="s">
        <v>8</v>
      </c>
      <c r="AD25" s="2"/>
      <c r="AE25" s="2"/>
    </row>
    <row r="26" spans="1:31" ht="15" customHeight="1">
      <c r="A26" s="2"/>
      <c r="B26" s="78">
        <v>1976</v>
      </c>
      <c r="C26" s="78"/>
      <c r="D26" s="29"/>
      <c r="E26" s="28" t="s">
        <v>8</v>
      </c>
      <c r="F26" s="29"/>
      <c r="G26" s="28" t="s">
        <v>8</v>
      </c>
      <c r="H26" s="73"/>
      <c r="I26" s="73"/>
      <c r="J26" s="28" t="s">
        <v>8</v>
      </c>
      <c r="K26" s="29"/>
      <c r="L26" s="28" t="s">
        <v>8</v>
      </c>
      <c r="M26" s="29"/>
      <c r="N26" s="28" t="s">
        <v>8</v>
      </c>
      <c r="O26" s="29"/>
      <c r="P26" s="28" t="s">
        <v>8</v>
      </c>
      <c r="Q26" s="29"/>
      <c r="R26" s="28" t="s">
        <v>8</v>
      </c>
      <c r="S26" s="73"/>
      <c r="T26" s="73"/>
      <c r="U26" s="28" t="s">
        <v>8</v>
      </c>
      <c r="V26" s="29"/>
      <c r="W26" s="28" t="s">
        <v>8</v>
      </c>
      <c r="X26" s="29"/>
      <c r="Y26" s="28" t="s">
        <v>8</v>
      </c>
      <c r="Z26" s="29"/>
      <c r="AA26" s="28" t="s">
        <v>8</v>
      </c>
      <c r="AB26" s="29">
        <v>7.34</v>
      </c>
      <c r="AC26" s="28" t="s">
        <v>9</v>
      </c>
      <c r="AD26" s="2"/>
      <c r="AE26" s="2"/>
    </row>
    <row r="27" spans="1:31" ht="15" customHeight="1">
      <c r="A27" s="2"/>
      <c r="B27" s="78">
        <v>1977</v>
      </c>
      <c r="C27" s="78"/>
      <c r="D27" s="29">
        <v>2.98</v>
      </c>
      <c r="E27" s="28" t="s">
        <v>8</v>
      </c>
      <c r="F27" s="29">
        <v>0.83</v>
      </c>
      <c r="G27" s="28" t="s">
        <v>8</v>
      </c>
      <c r="H27" s="73">
        <v>0.61</v>
      </c>
      <c r="I27" s="73"/>
      <c r="J27" s="28" t="s">
        <v>8</v>
      </c>
      <c r="K27" s="29">
        <v>0.62</v>
      </c>
      <c r="L27" s="28" t="s">
        <v>8</v>
      </c>
      <c r="M27" s="29">
        <v>13.01</v>
      </c>
      <c r="N27" s="28" t="s">
        <v>8</v>
      </c>
      <c r="O27" s="29">
        <v>21.92</v>
      </c>
      <c r="P27" s="28" t="s">
        <v>8</v>
      </c>
      <c r="Q27" s="29">
        <v>76.09</v>
      </c>
      <c r="R27" s="28" t="s">
        <v>8</v>
      </c>
      <c r="S27" s="73">
        <v>37.79</v>
      </c>
      <c r="T27" s="73"/>
      <c r="U27" s="28" t="s">
        <v>8</v>
      </c>
      <c r="V27" s="29">
        <v>13.33</v>
      </c>
      <c r="W27" s="28" t="s">
        <v>8</v>
      </c>
      <c r="X27" s="29">
        <v>18.11</v>
      </c>
      <c r="Y27" s="28" t="s">
        <v>8</v>
      </c>
      <c r="Z27" s="29">
        <v>15.91</v>
      </c>
      <c r="AA27" s="28" t="s">
        <v>8</v>
      </c>
      <c r="AB27" s="29">
        <v>3.26</v>
      </c>
      <c r="AC27" s="28" t="s">
        <v>8</v>
      </c>
      <c r="AD27" s="2"/>
      <c r="AE27" s="2"/>
    </row>
    <row r="28" spans="1:31" ht="15" customHeight="1">
      <c r="A28" s="2"/>
      <c r="B28" s="78">
        <v>1978</v>
      </c>
      <c r="C28" s="78"/>
      <c r="D28" s="29">
        <v>2.2200000000000002</v>
      </c>
      <c r="E28" s="28" t="s">
        <v>8</v>
      </c>
      <c r="F28" s="29">
        <v>1.26</v>
      </c>
      <c r="G28" s="28" t="s">
        <v>8</v>
      </c>
      <c r="H28" s="73">
        <v>0.63</v>
      </c>
      <c r="I28" s="73"/>
      <c r="J28" s="28" t="s">
        <v>8</v>
      </c>
      <c r="K28" s="29">
        <v>0.53</v>
      </c>
      <c r="L28" s="28" t="s">
        <v>8</v>
      </c>
      <c r="M28" s="29">
        <v>10.79</v>
      </c>
      <c r="N28" s="28" t="s">
        <v>8</v>
      </c>
      <c r="O28" s="29">
        <v>18.760000000000002</v>
      </c>
      <c r="P28" s="28" t="s">
        <v>9</v>
      </c>
      <c r="Q28" s="29">
        <v>63.53</v>
      </c>
      <c r="R28" s="28" t="s">
        <v>10</v>
      </c>
      <c r="S28" s="73">
        <v>14.37</v>
      </c>
      <c r="T28" s="73"/>
      <c r="U28" s="28" t="s">
        <v>9</v>
      </c>
      <c r="V28" s="29">
        <v>24.81</v>
      </c>
      <c r="W28" s="28" t="s">
        <v>8</v>
      </c>
      <c r="X28" s="29">
        <v>24.38</v>
      </c>
      <c r="Y28" s="28" t="s">
        <v>9</v>
      </c>
      <c r="Z28" s="29">
        <v>17.149999999999999</v>
      </c>
      <c r="AA28" s="28" t="s">
        <v>11</v>
      </c>
      <c r="AB28" s="29">
        <v>6.51</v>
      </c>
      <c r="AC28" s="28" t="s">
        <v>10</v>
      </c>
      <c r="AD28" s="2"/>
      <c r="AE28" s="2"/>
    </row>
    <row r="29" spans="1:31" ht="15" customHeight="1">
      <c r="A29" s="2"/>
      <c r="B29" s="78">
        <v>1979</v>
      </c>
      <c r="C29" s="78"/>
      <c r="D29" s="29">
        <v>10.58</v>
      </c>
      <c r="E29" s="28" t="s">
        <v>9</v>
      </c>
      <c r="F29" s="29">
        <v>0.9</v>
      </c>
      <c r="G29" s="28" t="s">
        <v>8</v>
      </c>
      <c r="H29" s="73">
        <v>0.75</v>
      </c>
      <c r="I29" s="73"/>
      <c r="J29" s="28" t="s">
        <v>8</v>
      </c>
      <c r="K29" s="29">
        <v>0.47</v>
      </c>
      <c r="L29" s="28" t="s">
        <v>8</v>
      </c>
      <c r="M29" s="29">
        <v>3.64</v>
      </c>
      <c r="N29" s="28" t="s">
        <v>10</v>
      </c>
      <c r="O29" s="29">
        <v>6.53</v>
      </c>
      <c r="P29" s="28" t="s">
        <v>9</v>
      </c>
      <c r="Q29" s="29">
        <v>4.08</v>
      </c>
      <c r="R29" s="28" t="s">
        <v>9</v>
      </c>
      <c r="S29" s="73"/>
      <c r="T29" s="73"/>
      <c r="U29" s="28" t="s">
        <v>8</v>
      </c>
      <c r="V29" s="29"/>
      <c r="W29" s="28" t="s">
        <v>8</v>
      </c>
      <c r="X29" s="29"/>
      <c r="Y29" s="28" t="s">
        <v>8</v>
      </c>
      <c r="Z29" s="29"/>
      <c r="AA29" s="28" t="s">
        <v>8</v>
      </c>
      <c r="AB29" s="29"/>
      <c r="AC29" s="28" t="s">
        <v>8</v>
      </c>
      <c r="AD29" s="2"/>
      <c r="AE29" s="2"/>
    </row>
    <row r="30" spans="1:31" ht="15" customHeight="1">
      <c r="A30" s="2"/>
      <c r="B30" s="78">
        <v>1980</v>
      </c>
      <c r="C30" s="78"/>
      <c r="D30" s="29"/>
      <c r="E30" s="28" t="s">
        <v>8</v>
      </c>
      <c r="F30" s="29"/>
      <c r="G30" s="28" t="s">
        <v>8</v>
      </c>
      <c r="H30" s="73"/>
      <c r="I30" s="73"/>
      <c r="J30" s="28" t="s">
        <v>8</v>
      </c>
      <c r="K30" s="29"/>
      <c r="L30" s="28" t="s">
        <v>8</v>
      </c>
      <c r="M30" s="29"/>
      <c r="N30" s="28" t="s">
        <v>8</v>
      </c>
      <c r="O30" s="29"/>
      <c r="P30" s="28" t="s">
        <v>8</v>
      </c>
      <c r="Q30" s="29"/>
      <c r="R30" s="28" t="s">
        <v>8</v>
      </c>
      <c r="S30" s="73"/>
      <c r="T30" s="73"/>
      <c r="U30" s="28" t="s">
        <v>8</v>
      </c>
      <c r="V30" s="29"/>
      <c r="W30" s="28" t="s">
        <v>8</v>
      </c>
      <c r="X30" s="29"/>
      <c r="Y30" s="28" t="s">
        <v>8</v>
      </c>
      <c r="Z30" s="29"/>
      <c r="AA30" s="28" t="s">
        <v>8</v>
      </c>
      <c r="AB30" s="29"/>
      <c r="AC30" s="28" t="s">
        <v>8</v>
      </c>
      <c r="AD30" s="2"/>
      <c r="AE30" s="2"/>
    </row>
    <row r="31" spans="1:31" ht="15" customHeight="1">
      <c r="A31" s="2"/>
      <c r="B31" s="78">
        <v>1981</v>
      </c>
      <c r="C31" s="78"/>
      <c r="D31" s="29"/>
      <c r="E31" s="28" t="s">
        <v>8</v>
      </c>
      <c r="F31" s="29">
        <v>0.1</v>
      </c>
      <c r="G31" s="28" t="s">
        <v>11</v>
      </c>
      <c r="H31" s="73">
        <v>0.76</v>
      </c>
      <c r="I31" s="73"/>
      <c r="J31" s="28" t="s">
        <v>8</v>
      </c>
      <c r="K31" s="29">
        <v>2.42</v>
      </c>
      <c r="L31" s="28" t="s">
        <v>9</v>
      </c>
      <c r="M31" s="29">
        <v>78.819999999999993</v>
      </c>
      <c r="N31" s="28" t="s">
        <v>11</v>
      </c>
      <c r="O31" s="29">
        <v>32.020000000000003</v>
      </c>
      <c r="P31" s="28" t="s">
        <v>9</v>
      </c>
      <c r="Q31" s="29">
        <v>29.39</v>
      </c>
      <c r="R31" s="28" t="s">
        <v>8</v>
      </c>
      <c r="S31" s="73">
        <v>30.67</v>
      </c>
      <c r="T31" s="73"/>
      <c r="U31" s="28" t="s">
        <v>8</v>
      </c>
      <c r="V31" s="29">
        <v>16.649999999999999</v>
      </c>
      <c r="W31" s="28" t="s">
        <v>8</v>
      </c>
      <c r="X31" s="29">
        <v>2.06</v>
      </c>
      <c r="Y31" s="28" t="s">
        <v>8</v>
      </c>
      <c r="Z31" s="29">
        <v>1.1200000000000001</v>
      </c>
      <c r="AA31" s="28" t="s">
        <v>8</v>
      </c>
      <c r="AB31" s="29">
        <v>0.94</v>
      </c>
      <c r="AC31" s="28" t="s">
        <v>8</v>
      </c>
      <c r="AD31" s="2"/>
      <c r="AE31" s="2"/>
    </row>
    <row r="32" spans="1:31" ht="15" customHeight="1">
      <c r="A32" s="2"/>
      <c r="B32" s="78">
        <v>1982</v>
      </c>
      <c r="C32" s="78"/>
      <c r="D32" s="29">
        <v>1.27</v>
      </c>
      <c r="E32" s="28" t="s">
        <v>8</v>
      </c>
      <c r="F32" s="29">
        <v>1.05</v>
      </c>
      <c r="G32" s="28" t="s">
        <v>8</v>
      </c>
      <c r="H32" s="73">
        <v>1.32</v>
      </c>
      <c r="I32" s="73"/>
      <c r="J32" s="28" t="s">
        <v>8</v>
      </c>
      <c r="K32" s="29">
        <v>2.15</v>
      </c>
      <c r="L32" s="28" t="s">
        <v>8</v>
      </c>
      <c r="M32" s="29">
        <v>26.3</v>
      </c>
      <c r="N32" s="28" t="s">
        <v>8</v>
      </c>
      <c r="O32" s="29">
        <v>80.62</v>
      </c>
      <c r="P32" s="28" t="s">
        <v>10</v>
      </c>
      <c r="Q32" s="29">
        <v>102.15</v>
      </c>
      <c r="R32" s="28" t="s">
        <v>11</v>
      </c>
      <c r="S32" s="73">
        <v>73.319999999999993</v>
      </c>
      <c r="T32" s="73"/>
      <c r="U32" s="28" t="s">
        <v>11</v>
      </c>
      <c r="V32" s="29">
        <v>69.05</v>
      </c>
      <c r="W32" s="28" t="s">
        <v>9</v>
      </c>
      <c r="X32" s="29">
        <v>50.1</v>
      </c>
      <c r="Y32" s="28" t="s">
        <v>8</v>
      </c>
      <c r="Z32" s="29">
        <v>9.6</v>
      </c>
      <c r="AA32" s="28" t="s">
        <v>8</v>
      </c>
      <c r="AB32" s="29">
        <v>5.45</v>
      </c>
      <c r="AC32" s="28" t="s">
        <v>8</v>
      </c>
      <c r="AD32" s="2"/>
      <c r="AE32" s="2"/>
    </row>
    <row r="33" spans="1:31" ht="15" customHeight="1">
      <c r="A33" s="2"/>
      <c r="B33" s="78">
        <v>1983</v>
      </c>
      <c r="C33" s="78"/>
      <c r="D33" s="29">
        <v>2.81</v>
      </c>
      <c r="E33" s="28" t="s">
        <v>8</v>
      </c>
      <c r="F33" s="29">
        <v>1.3900000000000001</v>
      </c>
      <c r="G33" s="28" t="s">
        <v>8</v>
      </c>
      <c r="H33" s="73">
        <v>0.5</v>
      </c>
      <c r="I33" s="73"/>
      <c r="J33" s="28" t="s">
        <v>8</v>
      </c>
      <c r="K33" s="29">
        <v>0.52</v>
      </c>
      <c r="L33" s="28" t="s">
        <v>8</v>
      </c>
      <c r="M33" s="29">
        <v>10.06</v>
      </c>
      <c r="N33" s="28" t="s">
        <v>9</v>
      </c>
      <c r="O33" s="29">
        <v>24.68</v>
      </c>
      <c r="P33" s="28" t="s">
        <v>9</v>
      </c>
      <c r="Q33" s="29">
        <v>44.26</v>
      </c>
      <c r="R33" s="28" t="s">
        <v>8</v>
      </c>
      <c r="S33" s="73">
        <v>30.72</v>
      </c>
      <c r="T33" s="73"/>
      <c r="U33" s="28" t="s">
        <v>8</v>
      </c>
      <c r="V33" s="29">
        <v>24.62</v>
      </c>
      <c r="W33" s="28" t="s">
        <v>10</v>
      </c>
      <c r="X33" s="29"/>
      <c r="Y33" s="28" t="s">
        <v>8</v>
      </c>
      <c r="Z33" s="29"/>
      <c r="AA33" s="28" t="s">
        <v>8</v>
      </c>
      <c r="AB33" s="29"/>
      <c r="AC33" s="28" t="s">
        <v>8</v>
      </c>
      <c r="AD33" s="2"/>
      <c r="AE33" s="2"/>
    </row>
    <row r="34" spans="1:31" ht="15" customHeight="1">
      <c r="A34" s="2"/>
      <c r="B34" s="78">
        <v>1984</v>
      </c>
      <c r="C34" s="78"/>
      <c r="D34" s="29"/>
      <c r="E34" s="28" t="s">
        <v>8</v>
      </c>
      <c r="F34" s="29"/>
      <c r="G34" s="28" t="s">
        <v>8</v>
      </c>
      <c r="H34" s="73"/>
      <c r="I34" s="73"/>
      <c r="J34" s="28" t="s">
        <v>8</v>
      </c>
      <c r="K34" s="29"/>
      <c r="L34" s="28" t="s">
        <v>8</v>
      </c>
      <c r="M34" s="29"/>
      <c r="N34" s="28" t="s">
        <v>8</v>
      </c>
      <c r="O34" s="29"/>
      <c r="P34" s="28" t="s">
        <v>8</v>
      </c>
      <c r="Q34" s="29"/>
      <c r="R34" s="28" t="s">
        <v>8</v>
      </c>
      <c r="S34" s="73"/>
      <c r="T34" s="73"/>
      <c r="U34" s="28" t="s">
        <v>8</v>
      </c>
      <c r="V34" s="29"/>
      <c r="W34" s="28" t="s">
        <v>8</v>
      </c>
      <c r="X34" s="29"/>
      <c r="Y34" s="28" t="s">
        <v>8</v>
      </c>
      <c r="Z34" s="29"/>
      <c r="AA34" s="28" t="s">
        <v>8</v>
      </c>
      <c r="AB34" s="29"/>
      <c r="AC34" s="28" t="s">
        <v>8</v>
      </c>
      <c r="AD34" s="2"/>
      <c r="AE34" s="2"/>
    </row>
    <row r="35" spans="1:31" ht="51.95" customHeight="1">
      <c r="A35" s="2"/>
      <c r="B35" s="77" t="s">
        <v>7</v>
      </c>
      <c r="C35" s="77"/>
      <c r="D35" s="77" t="s">
        <v>6</v>
      </c>
      <c r="E35" s="77"/>
      <c r="F35" s="77"/>
      <c r="G35" s="77"/>
      <c r="H35" s="7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</sheetData>
  <mergeCells count="104">
    <mergeCell ref="B35:C35"/>
    <mergeCell ref="D35:H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B34:C34"/>
    <mergeCell ref="H34:I34"/>
    <mergeCell ref="S34:T34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25:C25"/>
    <mergeCell ref="H25:I25"/>
    <mergeCell ref="S25:T25"/>
    <mergeCell ref="B15:C15"/>
    <mergeCell ref="H15:I15"/>
    <mergeCell ref="S15:T15"/>
    <mergeCell ref="B26:C26"/>
    <mergeCell ref="H26:I26"/>
    <mergeCell ref="S26:T26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C9:D9"/>
    <mergeCell ref="E9:P9"/>
    <mergeCell ref="Q9:S9"/>
    <mergeCell ref="T9:W9"/>
    <mergeCell ref="X9:AA9"/>
    <mergeCell ref="AB9:AD9"/>
    <mergeCell ref="C10:D10"/>
    <mergeCell ref="B11:C11"/>
    <mergeCell ref="H11:I11"/>
    <mergeCell ref="S11:T11"/>
    <mergeCell ref="C6:D6"/>
    <mergeCell ref="E6:P6"/>
    <mergeCell ref="C7:D7"/>
    <mergeCell ref="E7:P7"/>
    <mergeCell ref="Q7:S7"/>
    <mergeCell ref="T7:W7"/>
    <mergeCell ref="X7:AA7"/>
    <mergeCell ref="AB7:AD7"/>
    <mergeCell ref="C8:D8"/>
    <mergeCell ref="E8:P8"/>
    <mergeCell ref="Q8:S8"/>
    <mergeCell ref="T8:W8"/>
    <mergeCell ref="X8:AA8"/>
    <mergeCell ref="AB8:AD8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H14:I14"/>
    <mergeCell ref="S14:T14"/>
    <mergeCell ref="B24:C24"/>
    <mergeCell ref="H24:I24"/>
    <mergeCell ref="S24:T24"/>
    <mergeCell ref="B12:C12"/>
    <mergeCell ref="H12:I12"/>
    <mergeCell ref="S12:T12"/>
    <mergeCell ref="B13:C13"/>
    <mergeCell ref="H13:I13"/>
    <mergeCell ref="S13:T13"/>
    <mergeCell ref="B14:C14"/>
    <mergeCell ref="B22:C22"/>
    <mergeCell ref="H22:I22"/>
    <mergeCell ref="S22:T22"/>
    <mergeCell ref="B23:C23"/>
    <mergeCell ref="H23:I23"/>
    <mergeCell ref="S23:T23"/>
    <mergeCell ref="B20:C20"/>
    <mergeCell ref="H20:I20"/>
    <mergeCell ref="S20:T20"/>
    <mergeCell ref="B21:C21"/>
    <mergeCell ref="H21:I21"/>
    <mergeCell ref="S21:T21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B1" workbookViewId="0">
      <selection activeCell="AG29" sqref="AG29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2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42447.309334270831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664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663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300</v>
      </c>
      <c r="U7" s="83"/>
      <c r="V7" s="83"/>
      <c r="W7" s="83"/>
      <c r="X7" s="87" t="s">
        <v>36</v>
      </c>
      <c r="Y7" s="87"/>
      <c r="Z7" s="87"/>
      <c r="AA7" s="87"/>
      <c r="AB7" s="88">
        <v>6022964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662</v>
      </c>
      <c r="U8" s="83"/>
      <c r="V8" s="83"/>
      <c r="W8" s="83"/>
      <c r="X8" s="87" t="s">
        <v>31</v>
      </c>
      <c r="Y8" s="87"/>
      <c r="Z8" s="87"/>
      <c r="AA8" s="87"/>
      <c r="AB8" s="88">
        <v>283204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661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1947</v>
      </c>
      <c r="C12" s="80"/>
      <c r="D12" s="54"/>
      <c r="E12" s="53" t="s">
        <v>8</v>
      </c>
      <c r="F12" s="54"/>
      <c r="G12" s="53" t="s">
        <v>8</v>
      </c>
      <c r="H12" s="81">
        <v>6.58</v>
      </c>
      <c r="I12" s="81"/>
      <c r="J12" s="53" t="s">
        <v>10</v>
      </c>
      <c r="K12" s="54">
        <v>5.9399999999999995</v>
      </c>
      <c r="L12" s="53" t="s">
        <v>8</v>
      </c>
      <c r="M12" s="54">
        <v>8.1300000000000008</v>
      </c>
      <c r="N12" s="53" t="s">
        <v>8</v>
      </c>
      <c r="O12" s="54">
        <v>17.61</v>
      </c>
      <c r="P12" s="53" t="s">
        <v>8</v>
      </c>
      <c r="Q12" s="54">
        <v>22.46</v>
      </c>
      <c r="R12" s="53" t="s">
        <v>8</v>
      </c>
      <c r="S12" s="81">
        <v>22.62</v>
      </c>
      <c r="T12" s="81"/>
      <c r="U12" s="53" t="s">
        <v>9</v>
      </c>
      <c r="V12" s="54">
        <v>12.55</v>
      </c>
      <c r="W12" s="53" t="s">
        <v>10</v>
      </c>
      <c r="X12" s="54">
        <v>17.190000000000001</v>
      </c>
      <c r="Y12" s="53" t="s">
        <v>10</v>
      </c>
      <c r="Z12" s="54">
        <v>7.74</v>
      </c>
      <c r="AA12" s="53" t="s">
        <v>9</v>
      </c>
      <c r="AB12" s="54">
        <v>9.41</v>
      </c>
      <c r="AC12" s="53" t="s">
        <v>8</v>
      </c>
      <c r="AD12" s="52"/>
      <c r="AE12" s="52"/>
    </row>
    <row r="13" spans="1:31" ht="15" customHeight="1">
      <c r="A13" s="52"/>
      <c r="B13" s="80">
        <v>1948</v>
      </c>
      <c r="C13" s="80"/>
      <c r="D13" s="54">
        <v>7.89</v>
      </c>
      <c r="E13" s="53" t="s">
        <v>8</v>
      </c>
      <c r="F13" s="54">
        <v>8.24</v>
      </c>
      <c r="G13" s="53" t="s">
        <v>8</v>
      </c>
      <c r="H13" s="81">
        <v>8.49</v>
      </c>
      <c r="I13" s="81"/>
      <c r="J13" s="53" t="s">
        <v>10</v>
      </c>
      <c r="K13" s="54">
        <v>13.11</v>
      </c>
      <c r="L13" s="53" t="s">
        <v>8</v>
      </c>
      <c r="M13" s="54">
        <v>12.46</v>
      </c>
      <c r="N13" s="53" t="s">
        <v>9</v>
      </c>
      <c r="O13" s="54">
        <v>16.79</v>
      </c>
      <c r="P13" s="53" t="s">
        <v>9</v>
      </c>
      <c r="Q13" s="54">
        <v>50.06</v>
      </c>
      <c r="R13" s="53" t="s">
        <v>9</v>
      </c>
      <c r="S13" s="81">
        <v>17.11</v>
      </c>
      <c r="T13" s="81"/>
      <c r="U13" s="53" t="s">
        <v>10</v>
      </c>
      <c r="V13" s="54">
        <v>35.450000000000003</v>
      </c>
      <c r="W13" s="53" t="s">
        <v>8</v>
      </c>
      <c r="X13" s="54">
        <v>24.18</v>
      </c>
      <c r="Y13" s="53" t="s">
        <v>8</v>
      </c>
      <c r="Z13" s="54">
        <v>12.49</v>
      </c>
      <c r="AA13" s="53" t="s">
        <v>8</v>
      </c>
      <c r="AB13" s="54">
        <v>10.72</v>
      </c>
      <c r="AC13" s="53" t="s">
        <v>8</v>
      </c>
      <c r="AD13" s="52"/>
      <c r="AE13" s="52"/>
    </row>
    <row r="14" spans="1:31" ht="15" customHeight="1">
      <c r="A14" s="52"/>
      <c r="B14" s="80">
        <v>1949</v>
      </c>
      <c r="C14" s="80"/>
      <c r="D14" s="54">
        <v>13.69</v>
      </c>
      <c r="E14" s="53" t="s">
        <v>8</v>
      </c>
      <c r="F14" s="54">
        <v>11.14</v>
      </c>
      <c r="G14" s="53" t="s">
        <v>8</v>
      </c>
      <c r="H14" s="81">
        <v>13.84</v>
      </c>
      <c r="I14" s="81"/>
      <c r="J14" s="53" t="s">
        <v>8</v>
      </c>
      <c r="K14" s="54">
        <v>7.99</v>
      </c>
      <c r="L14" s="53" t="s">
        <v>8</v>
      </c>
      <c r="M14" s="54">
        <v>75.75</v>
      </c>
      <c r="N14" s="53" t="s">
        <v>9</v>
      </c>
      <c r="O14" s="54">
        <v>36.71</v>
      </c>
      <c r="P14" s="53" t="s">
        <v>8</v>
      </c>
      <c r="Q14" s="54">
        <v>12.88</v>
      </c>
      <c r="R14" s="53" t="s">
        <v>8</v>
      </c>
      <c r="S14" s="81">
        <v>8.5399999999999991</v>
      </c>
      <c r="T14" s="81"/>
      <c r="U14" s="53" t="s">
        <v>8</v>
      </c>
      <c r="V14" s="54">
        <v>6.61</v>
      </c>
      <c r="W14" s="53" t="s">
        <v>8</v>
      </c>
      <c r="X14" s="54">
        <v>7.33</v>
      </c>
      <c r="Y14" s="53" t="s">
        <v>11</v>
      </c>
      <c r="Z14" s="54">
        <v>9.51</v>
      </c>
      <c r="AA14" s="53" t="s">
        <v>8</v>
      </c>
      <c r="AB14" s="54">
        <v>11.05</v>
      </c>
      <c r="AC14" s="53" t="s">
        <v>8</v>
      </c>
      <c r="AD14" s="52"/>
      <c r="AE14" s="52"/>
    </row>
    <row r="15" spans="1:31" ht="15" customHeight="1">
      <c r="A15" s="52"/>
      <c r="B15" s="80">
        <v>1950</v>
      </c>
      <c r="C15" s="80"/>
      <c r="D15" s="54">
        <v>10.92</v>
      </c>
      <c r="E15" s="53" t="s">
        <v>9</v>
      </c>
      <c r="F15" s="54">
        <v>7.09</v>
      </c>
      <c r="G15" s="53" t="s">
        <v>10</v>
      </c>
      <c r="H15" s="81">
        <v>8.0399999999999991</v>
      </c>
      <c r="I15" s="81"/>
      <c r="J15" s="53" t="s">
        <v>8</v>
      </c>
      <c r="K15" s="54">
        <v>15.75</v>
      </c>
      <c r="L15" s="53" t="s">
        <v>8</v>
      </c>
      <c r="M15" s="54">
        <v>40.799999999999997</v>
      </c>
      <c r="N15" s="53" t="s">
        <v>8</v>
      </c>
      <c r="O15" s="54">
        <v>26.28</v>
      </c>
      <c r="P15" s="53" t="s">
        <v>9</v>
      </c>
      <c r="Q15" s="54">
        <v>14.62</v>
      </c>
      <c r="R15" s="53" t="s">
        <v>8</v>
      </c>
      <c r="S15" s="81">
        <v>26.74</v>
      </c>
      <c r="T15" s="81"/>
      <c r="U15" s="53" t="s">
        <v>8</v>
      </c>
      <c r="V15" s="54">
        <v>28.39</v>
      </c>
      <c r="W15" s="53" t="s">
        <v>8</v>
      </c>
      <c r="X15" s="54">
        <v>16.21</v>
      </c>
      <c r="Y15" s="53" t="s">
        <v>9</v>
      </c>
      <c r="Z15" s="54">
        <v>19.93</v>
      </c>
      <c r="AA15" s="53" t="s">
        <v>8</v>
      </c>
      <c r="AB15" s="54">
        <v>9.9</v>
      </c>
      <c r="AC15" s="53" t="s">
        <v>9</v>
      </c>
      <c r="AD15" s="52"/>
      <c r="AE15" s="52"/>
    </row>
    <row r="16" spans="1:31" ht="15" customHeight="1">
      <c r="A16" s="52"/>
      <c r="B16" s="80">
        <v>1951</v>
      </c>
      <c r="C16" s="80"/>
      <c r="D16" s="54">
        <v>11.01</v>
      </c>
      <c r="E16" s="53" t="s">
        <v>10</v>
      </c>
      <c r="F16" s="54">
        <v>11.5</v>
      </c>
      <c r="G16" s="53" t="s">
        <v>8</v>
      </c>
      <c r="H16" s="81">
        <v>7.9</v>
      </c>
      <c r="I16" s="81"/>
      <c r="J16" s="53" t="s">
        <v>9</v>
      </c>
      <c r="K16" s="54">
        <v>5.61</v>
      </c>
      <c r="L16" s="53" t="s">
        <v>9</v>
      </c>
      <c r="M16" s="54">
        <v>7.1</v>
      </c>
      <c r="N16" s="53" t="s">
        <v>8</v>
      </c>
      <c r="O16" s="54">
        <v>72.069999999999993</v>
      </c>
      <c r="P16" s="53" t="s">
        <v>9</v>
      </c>
      <c r="Q16" s="54">
        <v>58.56</v>
      </c>
      <c r="R16" s="53" t="s">
        <v>9</v>
      </c>
      <c r="S16" s="81">
        <v>24.43</v>
      </c>
      <c r="T16" s="81"/>
      <c r="U16" s="53" t="s">
        <v>8</v>
      </c>
      <c r="V16" s="54">
        <v>37.409999999999997</v>
      </c>
      <c r="W16" s="53" t="s">
        <v>8</v>
      </c>
      <c r="X16" s="54">
        <v>14.8</v>
      </c>
      <c r="Y16" s="53" t="s">
        <v>9</v>
      </c>
      <c r="Z16" s="54">
        <v>9.99</v>
      </c>
      <c r="AA16" s="53" t="s">
        <v>9</v>
      </c>
      <c r="AB16" s="54">
        <v>9.1199999999999992</v>
      </c>
      <c r="AC16" s="53" t="s">
        <v>9</v>
      </c>
      <c r="AD16" s="52"/>
      <c r="AE16" s="52"/>
    </row>
    <row r="17" spans="1:31" ht="15" customHeight="1">
      <c r="A17" s="52"/>
      <c r="B17" s="80">
        <v>1952</v>
      </c>
      <c r="C17" s="80"/>
      <c r="D17" s="54">
        <v>11.32</v>
      </c>
      <c r="E17" s="53" t="s">
        <v>8</v>
      </c>
      <c r="F17" s="54">
        <v>10.87</v>
      </c>
      <c r="G17" s="53" t="s">
        <v>8</v>
      </c>
      <c r="H17" s="81">
        <v>8.34</v>
      </c>
      <c r="I17" s="81"/>
      <c r="J17" s="53" t="s">
        <v>9</v>
      </c>
      <c r="K17" s="54">
        <v>7.08</v>
      </c>
      <c r="L17" s="53" t="s">
        <v>8</v>
      </c>
      <c r="M17" s="54">
        <v>18.11</v>
      </c>
      <c r="N17" s="53" t="s">
        <v>8</v>
      </c>
      <c r="O17" s="54">
        <v>18.21</v>
      </c>
      <c r="P17" s="53" t="s">
        <v>8</v>
      </c>
      <c r="Q17" s="54">
        <v>18.04</v>
      </c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2"/>
      <c r="AE17" s="52"/>
    </row>
    <row r="18" spans="1:31" ht="51.95" customHeight="1">
      <c r="A18" s="52"/>
      <c r="B18" s="91" t="s">
        <v>7</v>
      </c>
      <c r="C18" s="91"/>
      <c r="D18" s="91" t="s">
        <v>6</v>
      </c>
      <c r="E18" s="91"/>
      <c r="F18" s="91"/>
      <c r="G18" s="91"/>
      <c r="H18" s="9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</row>
  </sheetData>
  <mergeCells count="53">
    <mergeCell ref="B16:C16"/>
    <mergeCell ref="H16:I16"/>
    <mergeCell ref="S16:T16"/>
    <mergeCell ref="B18:C18"/>
    <mergeCell ref="D18:H18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1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42445.478801979167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66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315</v>
      </c>
      <c r="U7" s="67"/>
      <c r="V7" s="67"/>
      <c r="W7" s="67"/>
      <c r="X7" s="72" t="s">
        <v>36</v>
      </c>
      <c r="Y7" s="72"/>
      <c r="Z7" s="72"/>
      <c r="AA7" s="72"/>
      <c r="AB7" s="74">
        <v>6053422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65</v>
      </c>
      <c r="U8" s="67"/>
      <c r="V8" s="67"/>
      <c r="W8" s="67"/>
      <c r="X8" s="72" t="s">
        <v>31</v>
      </c>
      <c r="Y8" s="72"/>
      <c r="Z8" s="72"/>
      <c r="AA8" s="72"/>
      <c r="AB8" s="74">
        <v>284140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64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1971</v>
      </c>
      <c r="C12" s="78"/>
      <c r="D12" s="26" t="s">
        <v>8</v>
      </c>
      <c r="E12" s="28" t="s">
        <v>8</v>
      </c>
      <c r="F12" s="26" t="s">
        <v>8</v>
      </c>
      <c r="G12" s="28" t="s">
        <v>8</v>
      </c>
      <c r="H12" s="68" t="s">
        <v>8</v>
      </c>
      <c r="I12" s="68"/>
      <c r="J12" s="28" t="s">
        <v>8</v>
      </c>
      <c r="K12" s="26" t="s">
        <v>8</v>
      </c>
      <c r="L12" s="28" t="s">
        <v>8</v>
      </c>
      <c r="M12" s="26" t="s">
        <v>8</v>
      </c>
      <c r="N12" s="28" t="s">
        <v>8</v>
      </c>
      <c r="O12" s="26" t="s">
        <v>8</v>
      </c>
      <c r="P12" s="28" t="s">
        <v>8</v>
      </c>
      <c r="Q12" s="26" t="s">
        <v>8</v>
      </c>
      <c r="R12" s="28" t="s">
        <v>8</v>
      </c>
      <c r="S12" s="68" t="s">
        <v>8</v>
      </c>
      <c r="T12" s="68"/>
      <c r="U12" s="28" t="s">
        <v>8</v>
      </c>
      <c r="V12" s="26" t="s">
        <v>8</v>
      </c>
      <c r="W12" s="28" t="s">
        <v>8</v>
      </c>
      <c r="X12" s="26" t="s">
        <v>8</v>
      </c>
      <c r="Y12" s="28" t="s">
        <v>8</v>
      </c>
      <c r="Z12" s="29">
        <v>43.47</v>
      </c>
      <c r="AA12" s="28" t="s">
        <v>9</v>
      </c>
      <c r="AB12" s="29">
        <v>41</v>
      </c>
      <c r="AC12" s="39"/>
      <c r="AD12" s="38"/>
      <c r="AE12" s="38"/>
    </row>
    <row r="13" spans="1:31" s="40" customFormat="1" ht="15" customHeight="1">
      <c r="A13" s="38"/>
      <c r="B13" s="78">
        <v>1972</v>
      </c>
      <c r="C13" s="78"/>
      <c r="D13" s="29">
        <v>38.61</v>
      </c>
      <c r="E13" s="28" t="s">
        <v>8</v>
      </c>
      <c r="F13" s="29">
        <v>37.17</v>
      </c>
      <c r="G13" s="28" t="s">
        <v>8</v>
      </c>
      <c r="H13" s="73">
        <v>26.23</v>
      </c>
      <c r="I13" s="73"/>
      <c r="J13" s="28" t="s">
        <v>8</v>
      </c>
      <c r="K13" s="29">
        <v>16.7</v>
      </c>
      <c r="L13" s="28" t="s">
        <v>8</v>
      </c>
      <c r="M13" s="26" t="s">
        <v>8</v>
      </c>
      <c r="N13" s="28" t="s">
        <v>8</v>
      </c>
      <c r="O13" s="26" t="s">
        <v>8</v>
      </c>
      <c r="P13" s="28" t="s">
        <v>8</v>
      </c>
      <c r="Q13" s="26" t="s">
        <v>8</v>
      </c>
      <c r="R13" s="28" t="s">
        <v>8</v>
      </c>
      <c r="S13" s="68" t="s">
        <v>8</v>
      </c>
      <c r="T13" s="68"/>
      <c r="U13" s="28" t="s">
        <v>8</v>
      </c>
      <c r="V13" s="26" t="s">
        <v>8</v>
      </c>
      <c r="W13" s="28" t="s">
        <v>8</v>
      </c>
      <c r="X13" s="26" t="s">
        <v>8</v>
      </c>
      <c r="Y13" s="28" t="s">
        <v>8</v>
      </c>
      <c r="Z13" s="29"/>
      <c r="AA13" s="28" t="s">
        <v>8</v>
      </c>
      <c r="AB13" s="29"/>
      <c r="AC13" s="39"/>
      <c r="AD13" s="38"/>
      <c r="AE13" s="38"/>
    </row>
    <row r="14" spans="1:31" s="40" customFormat="1" ht="15" customHeight="1">
      <c r="A14" s="38"/>
      <c r="B14" s="78">
        <v>1973</v>
      </c>
      <c r="C14" s="78"/>
      <c r="D14" s="29"/>
      <c r="E14" s="28" t="s">
        <v>8</v>
      </c>
      <c r="F14" s="29"/>
      <c r="G14" s="28" t="s">
        <v>8</v>
      </c>
      <c r="H14" s="73"/>
      <c r="I14" s="73"/>
      <c r="J14" s="28" t="s">
        <v>8</v>
      </c>
      <c r="K14" s="29"/>
      <c r="L14" s="28" t="s">
        <v>8</v>
      </c>
      <c r="M14" s="26" t="s">
        <v>8</v>
      </c>
      <c r="N14" s="28" t="s">
        <v>8</v>
      </c>
      <c r="O14" s="26" t="s">
        <v>8</v>
      </c>
      <c r="P14" s="28" t="s">
        <v>8</v>
      </c>
      <c r="Q14" s="26" t="s">
        <v>8</v>
      </c>
      <c r="R14" s="28" t="s">
        <v>8</v>
      </c>
      <c r="S14" s="68" t="s">
        <v>8</v>
      </c>
      <c r="T14" s="68"/>
      <c r="U14" s="28" t="s">
        <v>8</v>
      </c>
      <c r="V14" s="26" t="s">
        <v>8</v>
      </c>
      <c r="W14" s="28" t="s">
        <v>8</v>
      </c>
      <c r="X14" s="26" t="s">
        <v>8</v>
      </c>
      <c r="Y14" s="28" t="s">
        <v>8</v>
      </c>
      <c r="Z14" s="29"/>
      <c r="AA14" s="28" t="s">
        <v>8</v>
      </c>
      <c r="AB14" s="29"/>
      <c r="AC14" s="39"/>
      <c r="AD14" s="38"/>
      <c r="AE14" s="38"/>
    </row>
    <row r="15" spans="1:31" s="40" customFormat="1" ht="15" customHeight="1">
      <c r="A15" s="38"/>
      <c r="B15" s="78">
        <v>1974</v>
      </c>
      <c r="C15" s="78"/>
      <c r="D15" s="29"/>
      <c r="E15" s="28" t="s">
        <v>8</v>
      </c>
      <c r="F15" s="29"/>
      <c r="G15" s="28" t="s">
        <v>8</v>
      </c>
      <c r="H15" s="73"/>
      <c r="I15" s="73"/>
      <c r="J15" s="28" t="s">
        <v>8</v>
      </c>
      <c r="K15" s="29"/>
      <c r="L15" s="28" t="s">
        <v>8</v>
      </c>
      <c r="M15" s="26" t="s">
        <v>8</v>
      </c>
      <c r="N15" s="28" t="s">
        <v>8</v>
      </c>
      <c r="O15" s="26" t="s">
        <v>8</v>
      </c>
      <c r="P15" s="28" t="s">
        <v>8</v>
      </c>
      <c r="Q15" s="26" t="s">
        <v>8</v>
      </c>
      <c r="R15" s="28" t="s">
        <v>8</v>
      </c>
      <c r="S15" s="68" t="s">
        <v>8</v>
      </c>
      <c r="T15" s="68"/>
      <c r="U15" s="28" t="s">
        <v>8</v>
      </c>
      <c r="V15" s="26" t="s">
        <v>8</v>
      </c>
      <c r="W15" s="28" t="s">
        <v>8</v>
      </c>
      <c r="X15" s="29">
        <v>32.979999999999997</v>
      </c>
      <c r="Y15" s="28" t="s">
        <v>9</v>
      </c>
      <c r="Z15" s="29">
        <v>43.74</v>
      </c>
      <c r="AA15" s="28" t="s">
        <v>9</v>
      </c>
      <c r="AB15" s="29">
        <v>44.93</v>
      </c>
      <c r="AC15" s="39"/>
      <c r="AD15" s="38"/>
      <c r="AE15" s="38"/>
    </row>
    <row r="16" spans="1:31" s="40" customFormat="1" ht="15" customHeight="1">
      <c r="A16" s="38"/>
      <c r="B16" s="92">
        <v>1975</v>
      </c>
      <c r="C16" s="92"/>
      <c r="D16" s="36">
        <v>42.41</v>
      </c>
      <c r="E16" s="34" t="s">
        <v>9</v>
      </c>
      <c r="F16" s="36">
        <v>34.46</v>
      </c>
      <c r="G16" s="34" t="s">
        <v>8</v>
      </c>
      <c r="H16" s="79">
        <v>31.85</v>
      </c>
      <c r="I16" s="79"/>
      <c r="J16" s="34" t="s">
        <v>9</v>
      </c>
      <c r="K16" s="36">
        <v>9.3699999999999992</v>
      </c>
      <c r="L16" s="34" t="s">
        <v>8</v>
      </c>
      <c r="M16" s="35" t="s">
        <v>8</v>
      </c>
      <c r="N16" s="34" t="s">
        <v>8</v>
      </c>
      <c r="O16" s="35" t="s">
        <v>8</v>
      </c>
      <c r="P16" s="34" t="s">
        <v>8</v>
      </c>
      <c r="Q16" s="35" t="s">
        <v>8</v>
      </c>
      <c r="R16" s="34" t="s">
        <v>8</v>
      </c>
      <c r="S16" s="93" t="s">
        <v>8</v>
      </c>
      <c r="T16" s="93"/>
      <c r="U16" s="34" t="s">
        <v>8</v>
      </c>
      <c r="V16" s="36">
        <v>0.03</v>
      </c>
      <c r="W16" s="34" t="s">
        <v>8</v>
      </c>
      <c r="X16" s="36">
        <v>34.89</v>
      </c>
      <c r="Y16" s="34" t="s">
        <v>8</v>
      </c>
      <c r="Z16" s="36">
        <v>43.56</v>
      </c>
      <c r="AA16" s="34" t="s">
        <v>8</v>
      </c>
      <c r="AB16" s="36">
        <v>43.19</v>
      </c>
      <c r="AC16" s="39"/>
      <c r="AD16" s="38"/>
      <c r="AE16" s="38"/>
    </row>
    <row r="17" spans="1:31" s="40" customFormat="1" ht="15" customHeight="1">
      <c r="A17" s="38"/>
      <c r="B17" s="92">
        <v>1976</v>
      </c>
      <c r="C17" s="92"/>
      <c r="D17" s="36">
        <v>40.93</v>
      </c>
      <c r="E17" s="34" t="s">
        <v>8</v>
      </c>
      <c r="F17" s="36">
        <v>31.27</v>
      </c>
      <c r="G17" s="34" t="s">
        <v>8</v>
      </c>
      <c r="H17" s="79">
        <v>25.28</v>
      </c>
      <c r="I17" s="79"/>
      <c r="J17" s="34" t="s">
        <v>8</v>
      </c>
      <c r="K17" s="36">
        <v>18.05</v>
      </c>
      <c r="L17" s="34" t="s">
        <v>9</v>
      </c>
      <c r="M17" s="36">
        <v>15.52</v>
      </c>
      <c r="N17" s="34" t="s">
        <v>9</v>
      </c>
      <c r="O17" s="35" t="s">
        <v>8</v>
      </c>
      <c r="P17" s="34" t="s">
        <v>8</v>
      </c>
      <c r="Q17" s="35" t="s">
        <v>8</v>
      </c>
      <c r="R17" s="34" t="s">
        <v>8</v>
      </c>
      <c r="S17" s="93" t="s">
        <v>8</v>
      </c>
      <c r="T17" s="93"/>
      <c r="U17" s="34" t="s">
        <v>8</v>
      </c>
      <c r="V17" s="36"/>
      <c r="W17" s="34" t="s">
        <v>8</v>
      </c>
      <c r="X17" s="36"/>
      <c r="Y17" s="34" t="s">
        <v>8</v>
      </c>
      <c r="Z17" s="36"/>
      <c r="AA17" s="34" t="s">
        <v>8</v>
      </c>
      <c r="AB17" s="36"/>
      <c r="AC17" s="39"/>
      <c r="AD17" s="38"/>
      <c r="AE17" s="38"/>
    </row>
    <row r="18" spans="1:31" s="40" customFormat="1" ht="15" customHeight="1">
      <c r="A18" s="38"/>
      <c r="B18" s="92">
        <v>1977</v>
      </c>
      <c r="C18" s="92"/>
      <c r="D18" s="36"/>
      <c r="E18" s="34" t="s">
        <v>8</v>
      </c>
      <c r="F18" s="36"/>
      <c r="G18" s="34" t="s">
        <v>8</v>
      </c>
      <c r="H18" s="79"/>
      <c r="I18" s="79"/>
      <c r="J18" s="34" t="s">
        <v>8</v>
      </c>
      <c r="K18" s="36"/>
      <c r="L18" s="34" t="s">
        <v>8</v>
      </c>
      <c r="M18" s="36"/>
      <c r="N18" s="34" t="s">
        <v>8</v>
      </c>
      <c r="O18" s="35" t="s">
        <v>8</v>
      </c>
      <c r="P18" s="34" t="s">
        <v>8</v>
      </c>
      <c r="Q18" s="35" t="s">
        <v>8</v>
      </c>
      <c r="R18" s="34" t="s">
        <v>8</v>
      </c>
      <c r="S18" s="93" t="s">
        <v>8</v>
      </c>
      <c r="T18" s="93"/>
      <c r="U18" s="34" t="s">
        <v>8</v>
      </c>
      <c r="V18" s="36"/>
      <c r="W18" s="34" t="s">
        <v>8</v>
      </c>
      <c r="X18" s="36"/>
      <c r="Y18" s="34" t="s">
        <v>8</v>
      </c>
      <c r="Z18" s="36"/>
      <c r="AA18" s="34" t="s">
        <v>8</v>
      </c>
      <c r="AB18" s="36"/>
      <c r="AC18" s="39"/>
      <c r="AD18" s="38"/>
      <c r="AE18" s="38"/>
    </row>
    <row r="19" spans="1:31" s="40" customFormat="1" ht="15" customHeight="1">
      <c r="A19" s="38"/>
      <c r="B19" s="92">
        <v>1978</v>
      </c>
      <c r="C19" s="92"/>
      <c r="D19" s="36"/>
      <c r="E19" s="34" t="s">
        <v>8</v>
      </c>
      <c r="F19" s="36"/>
      <c r="G19" s="34" t="s">
        <v>8</v>
      </c>
      <c r="H19" s="79"/>
      <c r="I19" s="79"/>
      <c r="J19" s="34" t="s">
        <v>8</v>
      </c>
      <c r="K19" s="36"/>
      <c r="L19" s="34" t="s">
        <v>8</v>
      </c>
      <c r="M19" s="36"/>
      <c r="N19" s="34" t="s">
        <v>8</v>
      </c>
      <c r="O19" s="35" t="s">
        <v>8</v>
      </c>
      <c r="P19" s="34" t="s">
        <v>8</v>
      </c>
      <c r="Q19" s="35" t="s">
        <v>8</v>
      </c>
      <c r="R19" s="34" t="s">
        <v>8</v>
      </c>
      <c r="S19" s="93" t="s">
        <v>8</v>
      </c>
      <c r="T19" s="93"/>
      <c r="U19" s="34" t="s">
        <v>8</v>
      </c>
      <c r="V19" s="36"/>
      <c r="W19" s="34" t="s">
        <v>8</v>
      </c>
      <c r="X19" s="36"/>
      <c r="Y19" s="34" t="s">
        <v>8</v>
      </c>
      <c r="Z19" s="36"/>
      <c r="AA19" s="34" t="s">
        <v>8</v>
      </c>
      <c r="AB19" s="36"/>
      <c r="AC19" s="39"/>
      <c r="AD19" s="38"/>
      <c r="AE19" s="38"/>
    </row>
    <row r="20" spans="1:31" s="40" customFormat="1" ht="15" customHeight="1">
      <c r="A20" s="38"/>
      <c r="B20" s="92">
        <v>1979</v>
      </c>
      <c r="C20" s="92"/>
      <c r="D20" s="36"/>
      <c r="E20" s="34" t="s">
        <v>8</v>
      </c>
      <c r="F20" s="36"/>
      <c r="G20" s="34" t="s">
        <v>8</v>
      </c>
      <c r="H20" s="79"/>
      <c r="I20" s="79"/>
      <c r="J20" s="34" t="s">
        <v>8</v>
      </c>
      <c r="K20" s="36"/>
      <c r="L20" s="34" t="s">
        <v>8</v>
      </c>
      <c r="M20" s="36"/>
      <c r="N20" s="34" t="s">
        <v>8</v>
      </c>
      <c r="O20" s="35" t="s">
        <v>8</v>
      </c>
      <c r="P20" s="34" t="s">
        <v>8</v>
      </c>
      <c r="Q20" s="35" t="s">
        <v>8</v>
      </c>
      <c r="R20" s="34" t="s">
        <v>8</v>
      </c>
      <c r="S20" s="93" t="s">
        <v>8</v>
      </c>
      <c r="T20" s="93"/>
      <c r="U20" s="34" t="s">
        <v>8</v>
      </c>
      <c r="V20" s="36"/>
      <c r="W20" s="34" t="s">
        <v>8</v>
      </c>
      <c r="X20" s="36"/>
      <c r="Y20" s="34" t="s">
        <v>8</v>
      </c>
      <c r="Z20" s="36"/>
      <c r="AA20" s="34" t="s">
        <v>8</v>
      </c>
      <c r="AB20" s="36"/>
      <c r="AC20" s="39"/>
      <c r="AD20" s="38"/>
      <c r="AE20" s="38"/>
    </row>
    <row r="21" spans="1:31" s="40" customFormat="1" ht="15" customHeight="1">
      <c r="A21" s="38"/>
      <c r="B21" s="92">
        <v>1980</v>
      </c>
      <c r="C21" s="92"/>
      <c r="D21" s="36"/>
      <c r="E21" s="34" t="s">
        <v>8</v>
      </c>
      <c r="F21" s="36"/>
      <c r="G21" s="34" t="s">
        <v>8</v>
      </c>
      <c r="H21" s="79"/>
      <c r="I21" s="79"/>
      <c r="J21" s="34" t="s">
        <v>8</v>
      </c>
      <c r="K21" s="36"/>
      <c r="L21" s="34" t="s">
        <v>8</v>
      </c>
      <c r="M21" s="36"/>
      <c r="N21" s="34" t="s">
        <v>8</v>
      </c>
      <c r="O21" s="35" t="s">
        <v>8</v>
      </c>
      <c r="P21" s="34" t="s">
        <v>8</v>
      </c>
      <c r="Q21" s="35" t="s">
        <v>8</v>
      </c>
      <c r="R21" s="34" t="s">
        <v>8</v>
      </c>
      <c r="S21" s="93" t="s">
        <v>8</v>
      </c>
      <c r="T21" s="93"/>
      <c r="U21" s="34" t="s">
        <v>8</v>
      </c>
      <c r="V21" s="36"/>
      <c r="W21" s="34" t="s">
        <v>8</v>
      </c>
      <c r="X21" s="36"/>
      <c r="Y21" s="34" t="s">
        <v>8</v>
      </c>
      <c r="Z21" s="36"/>
      <c r="AA21" s="34" t="s">
        <v>8</v>
      </c>
      <c r="AB21" s="36"/>
      <c r="AC21" s="39"/>
      <c r="AD21" s="38"/>
      <c r="AE21" s="38"/>
    </row>
    <row r="22" spans="1:31" s="40" customFormat="1" ht="15" customHeight="1">
      <c r="A22" s="38"/>
      <c r="B22" s="92">
        <v>1981</v>
      </c>
      <c r="C22" s="92"/>
      <c r="D22" s="36"/>
      <c r="E22" s="34" t="s">
        <v>8</v>
      </c>
      <c r="F22" s="36"/>
      <c r="G22" s="34" t="s">
        <v>8</v>
      </c>
      <c r="H22" s="79"/>
      <c r="I22" s="79"/>
      <c r="J22" s="34" t="s">
        <v>8</v>
      </c>
      <c r="K22" s="36"/>
      <c r="L22" s="34" t="s">
        <v>8</v>
      </c>
      <c r="M22" s="36"/>
      <c r="N22" s="34" t="s">
        <v>8</v>
      </c>
      <c r="O22" s="35" t="s">
        <v>8</v>
      </c>
      <c r="P22" s="34" t="s">
        <v>8</v>
      </c>
      <c r="Q22" s="35" t="s">
        <v>8</v>
      </c>
      <c r="R22" s="34" t="s">
        <v>8</v>
      </c>
      <c r="S22" s="93" t="s">
        <v>8</v>
      </c>
      <c r="T22" s="93"/>
      <c r="U22" s="34" t="s">
        <v>8</v>
      </c>
      <c r="V22" s="36"/>
      <c r="W22" s="34" t="s">
        <v>8</v>
      </c>
      <c r="X22" s="36"/>
      <c r="Y22" s="34" t="s">
        <v>8</v>
      </c>
      <c r="Z22" s="36"/>
      <c r="AA22" s="34" t="s">
        <v>8</v>
      </c>
      <c r="AB22" s="36"/>
      <c r="AC22" s="39"/>
      <c r="AD22" s="38"/>
      <c r="AE22" s="38"/>
    </row>
    <row r="23" spans="1:31" s="40" customFormat="1" ht="15" customHeight="1">
      <c r="A23" s="38"/>
      <c r="B23" s="92">
        <v>1982</v>
      </c>
      <c r="C23" s="92"/>
      <c r="D23" s="36"/>
      <c r="E23" s="34" t="s">
        <v>8</v>
      </c>
      <c r="F23" s="36"/>
      <c r="G23" s="34" t="s">
        <v>8</v>
      </c>
      <c r="H23" s="79"/>
      <c r="I23" s="79"/>
      <c r="J23" s="34" t="s">
        <v>8</v>
      </c>
      <c r="K23" s="36"/>
      <c r="L23" s="34" t="s">
        <v>8</v>
      </c>
      <c r="M23" s="36"/>
      <c r="N23" s="34" t="s">
        <v>8</v>
      </c>
      <c r="O23" s="35" t="s">
        <v>8</v>
      </c>
      <c r="P23" s="34" t="s">
        <v>8</v>
      </c>
      <c r="Q23" s="35" t="s">
        <v>8</v>
      </c>
      <c r="R23" s="34" t="s">
        <v>8</v>
      </c>
      <c r="S23" s="93" t="s">
        <v>8</v>
      </c>
      <c r="T23" s="93"/>
      <c r="U23" s="34" t="s">
        <v>8</v>
      </c>
      <c r="V23" s="36"/>
      <c r="W23" s="34" t="s">
        <v>8</v>
      </c>
      <c r="X23" s="36"/>
      <c r="Y23" s="34" t="s">
        <v>8</v>
      </c>
      <c r="Z23" s="36"/>
      <c r="AA23" s="34" t="s">
        <v>8</v>
      </c>
      <c r="AB23" s="36"/>
      <c r="AC23" s="39"/>
      <c r="AD23" s="38"/>
      <c r="AE23" s="38"/>
    </row>
    <row r="24" spans="1:31" s="40" customFormat="1" ht="15" customHeight="1">
      <c r="A24" s="38"/>
      <c r="B24" s="92">
        <v>1983</v>
      </c>
      <c r="C24" s="92"/>
      <c r="D24" s="36"/>
      <c r="E24" s="34" t="s">
        <v>8</v>
      </c>
      <c r="F24" s="36"/>
      <c r="G24" s="34" t="s">
        <v>8</v>
      </c>
      <c r="H24" s="79"/>
      <c r="I24" s="79"/>
      <c r="J24" s="34" t="s">
        <v>8</v>
      </c>
      <c r="K24" s="36"/>
      <c r="L24" s="34" t="s">
        <v>8</v>
      </c>
      <c r="M24" s="36"/>
      <c r="N24" s="34" t="s">
        <v>8</v>
      </c>
      <c r="O24" s="35" t="s">
        <v>8</v>
      </c>
      <c r="P24" s="34" t="s">
        <v>8</v>
      </c>
      <c r="Q24" s="35" t="s">
        <v>8</v>
      </c>
      <c r="R24" s="34" t="s">
        <v>8</v>
      </c>
      <c r="S24" s="93" t="s">
        <v>8</v>
      </c>
      <c r="T24" s="93"/>
      <c r="U24" s="34" t="s">
        <v>8</v>
      </c>
      <c r="V24" s="36"/>
      <c r="W24" s="34" t="s">
        <v>8</v>
      </c>
      <c r="X24" s="36"/>
      <c r="Y24" s="34" t="s">
        <v>8</v>
      </c>
      <c r="Z24" s="36"/>
      <c r="AA24" s="34" t="s">
        <v>8</v>
      </c>
      <c r="AB24" s="36"/>
      <c r="AC24" s="39"/>
      <c r="AD24" s="38"/>
      <c r="AE24" s="38"/>
    </row>
    <row r="25" spans="1:31" s="40" customFormat="1" ht="15" customHeight="1">
      <c r="A25" s="38"/>
      <c r="B25" s="92">
        <v>1984</v>
      </c>
      <c r="C25" s="92"/>
      <c r="D25" s="36"/>
      <c r="E25" s="34" t="s">
        <v>8</v>
      </c>
      <c r="F25" s="36"/>
      <c r="G25" s="34" t="s">
        <v>8</v>
      </c>
      <c r="H25" s="79"/>
      <c r="I25" s="79"/>
      <c r="J25" s="34" t="s">
        <v>8</v>
      </c>
      <c r="K25" s="36"/>
      <c r="L25" s="34" t="s">
        <v>8</v>
      </c>
      <c r="M25" s="36"/>
      <c r="N25" s="34" t="s">
        <v>8</v>
      </c>
      <c r="O25" s="36">
        <v>2.2599999999999998</v>
      </c>
      <c r="P25" s="34" t="s">
        <v>8</v>
      </c>
      <c r="Q25" s="36">
        <v>0.8</v>
      </c>
      <c r="R25" s="34" t="s">
        <v>8</v>
      </c>
      <c r="S25" s="79">
        <v>1.24</v>
      </c>
      <c r="T25" s="79"/>
      <c r="U25" s="34" t="s">
        <v>8</v>
      </c>
      <c r="V25" s="36">
        <v>5.71</v>
      </c>
      <c r="W25" s="34" t="s">
        <v>8</v>
      </c>
      <c r="X25" s="36">
        <v>27.75</v>
      </c>
      <c r="Y25" s="34" t="s">
        <v>8</v>
      </c>
      <c r="Z25" s="36">
        <v>37.15</v>
      </c>
      <c r="AA25" s="34" t="s">
        <v>8</v>
      </c>
      <c r="AB25" s="36">
        <v>45.09</v>
      </c>
      <c r="AC25" s="39"/>
      <c r="AD25" s="38"/>
      <c r="AE25" s="38"/>
    </row>
    <row r="26" spans="1:31" s="40" customFormat="1" ht="15" customHeight="1">
      <c r="A26" s="38"/>
      <c r="B26" s="78">
        <v>1985</v>
      </c>
      <c r="C26" s="78"/>
      <c r="D26" s="5">
        <v>45.69</v>
      </c>
      <c r="E26" s="6" t="s">
        <v>8</v>
      </c>
      <c r="F26" s="5">
        <v>45.95</v>
      </c>
      <c r="G26" s="6" t="s">
        <v>8</v>
      </c>
      <c r="H26" s="73">
        <v>34.31</v>
      </c>
      <c r="I26" s="73"/>
      <c r="J26" s="6" t="s">
        <v>8</v>
      </c>
      <c r="K26" s="5">
        <v>16.899999999999999</v>
      </c>
      <c r="L26" s="6" t="s">
        <v>8</v>
      </c>
      <c r="M26" s="5">
        <v>8.4600000000000009</v>
      </c>
      <c r="N26" s="6" t="s">
        <v>9</v>
      </c>
      <c r="O26" s="5">
        <v>4.66</v>
      </c>
      <c r="P26" s="6" t="s">
        <v>8</v>
      </c>
      <c r="Q26" s="5">
        <v>3.55</v>
      </c>
      <c r="R26" s="6" t="s">
        <v>9</v>
      </c>
      <c r="S26" s="73">
        <v>5.35</v>
      </c>
      <c r="T26" s="73"/>
      <c r="U26" s="6" t="s">
        <v>8</v>
      </c>
      <c r="V26" s="5">
        <v>7.07</v>
      </c>
      <c r="W26" s="6" t="s">
        <v>8</v>
      </c>
      <c r="X26" s="5">
        <v>14.79</v>
      </c>
      <c r="Y26" s="6" t="s">
        <v>9</v>
      </c>
      <c r="Z26" s="5">
        <v>19.43</v>
      </c>
      <c r="AA26" s="6" t="s">
        <v>9</v>
      </c>
      <c r="AB26" s="5">
        <v>24.27</v>
      </c>
      <c r="AC26" s="6" t="s">
        <v>8</v>
      </c>
      <c r="AD26" s="38"/>
      <c r="AE26" s="38"/>
    </row>
    <row r="27" spans="1:31" s="40" customFormat="1" ht="15" customHeight="1">
      <c r="A27" s="38"/>
      <c r="B27" s="78">
        <v>1986</v>
      </c>
      <c r="C27" s="78"/>
      <c r="D27" s="5">
        <v>24.28</v>
      </c>
      <c r="E27" s="6" t="s">
        <v>8</v>
      </c>
      <c r="F27" s="5">
        <v>23.7</v>
      </c>
      <c r="G27" s="6" t="s">
        <v>8</v>
      </c>
      <c r="H27" s="73">
        <v>15.44</v>
      </c>
      <c r="I27" s="73"/>
      <c r="J27" s="6" t="s">
        <v>8</v>
      </c>
      <c r="K27" s="5">
        <v>8.67</v>
      </c>
      <c r="L27" s="6" t="s">
        <v>9</v>
      </c>
      <c r="M27" s="5">
        <v>5.61</v>
      </c>
      <c r="N27" s="6" t="s">
        <v>9</v>
      </c>
      <c r="O27" s="5">
        <v>3.17</v>
      </c>
      <c r="P27" s="6" t="s">
        <v>10</v>
      </c>
      <c r="Q27" s="5">
        <v>2.09</v>
      </c>
      <c r="R27" s="6" t="s">
        <v>9</v>
      </c>
      <c r="S27" s="73">
        <v>2.66</v>
      </c>
      <c r="T27" s="73"/>
      <c r="U27" s="6" t="s">
        <v>9</v>
      </c>
      <c r="V27" s="5">
        <v>4.0599999999999996</v>
      </c>
      <c r="W27" s="6" t="s">
        <v>9</v>
      </c>
      <c r="X27" s="5">
        <v>17.239999999999998</v>
      </c>
      <c r="Y27" s="6" t="s">
        <v>8</v>
      </c>
      <c r="Z27" s="5">
        <v>21.16</v>
      </c>
      <c r="AA27" s="6" t="s">
        <v>9</v>
      </c>
      <c r="AB27" s="5">
        <v>21.42</v>
      </c>
      <c r="AC27" s="6" t="s">
        <v>8</v>
      </c>
      <c r="AD27" s="38"/>
      <c r="AE27" s="38"/>
    </row>
    <row r="28" spans="1:31" s="40" customFormat="1" ht="15" customHeight="1">
      <c r="A28" s="38"/>
      <c r="B28" s="78">
        <v>1987</v>
      </c>
      <c r="C28" s="78"/>
      <c r="D28" s="5">
        <v>25.63</v>
      </c>
      <c r="E28" s="6" t="s">
        <v>8</v>
      </c>
      <c r="F28" s="5">
        <v>24.6</v>
      </c>
      <c r="G28" s="6" t="s">
        <v>8</v>
      </c>
      <c r="H28" s="73">
        <v>19.16</v>
      </c>
      <c r="I28" s="73"/>
      <c r="J28" s="6" t="s">
        <v>9</v>
      </c>
      <c r="K28" s="5">
        <v>9.73</v>
      </c>
      <c r="L28" s="6" t="s">
        <v>8</v>
      </c>
      <c r="M28" s="5">
        <v>4.87</v>
      </c>
      <c r="N28" s="6" t="s">
        <v>9</v>
      </c>
      <c r="O28" s="5">
        <v>4.34</v>
      </c>
      <c r="P28" s="6" t="s">
        <v>9</v>
      </c>
      <c r="Q28" s="5">
        <v>5.45</v>
      </c>
      <c r="R28" s="6" t="s">
        <v>11</v>
      </c>
      <c r="S28" s="73">
        <v>2.39</v>
      </c>
      <c r="T28" s="73"/>
      <c r="U28" s="6" t="s">
        <v>9</v>
      </c>
      <c r="V28" s="5">
        <v>6.02</v>
      </c>
      <c r="W28" s="6" t="s">
        <v>9</v>
      </c>
      <c r="X28" s="5">
        <v>17.66</v>
      </c>
      <c r="Y28" s="6" t="s">
        <v>9</v>
      </c>
      <c r="Z28" s="5">
        <v>28.96</v>
      </c>
      <c r="AA28" s="6" t="s">
        <v>8</v>
      </c>
      <c r="AB28" s="5">
        <v>29.92</v>
      </c>
      <c r="AC28" s="6" t="s">
        <v>8</v>
      </c>
      <c r="AD28" s="38"/>
      <c r="AE28" s="38"/>
    </row>
    <row r="29" spans="1:31" s="40" customFormat="1" ht="15" customHeight="1">
      <c r="A29" s="38"/>
      <c r="B29" s="78">
        <v>1988</v>
      </c>
      <c r="C29" s="78"/>
      <c r="D29" s="5">
        <v>29.57</v>
      </c>
      <c r="E29" s="6" t="s">
        <v>8</v>
      </c>
      <c r="F29" s="5">
        <v>27.3</v>
      </c>
      <c r="G29" s="6" t="s">
        <v>8</v>
      </c>
      <c r="H29" s="73">
        <v>16.38</v>
      </c>
      <c r="I29" s="73"/>
      <c r="J29" s="6" t="s">
        <v>8</v>
      </c>
      <c r="K29" s="5">
        <v>12.96</v>
      </c>
      <c r="L29" s="6" t="s">
        <v>8</v>
      </c>
      <c r="M29" s="5">
        <v>6.23</v>
      </c>
      <c r="N29" s="6" t="s">
        <v>9</v>
      </c>
      <c r="O29" s="5">
        <v>5.47</v>
      </c>
      <c r="P29" s="6" t="s">
        <v>9</v>
      </c>
      <c r="Q29" s="5">
        <v>4.57</v>
      </c>
      <c r="R29" s="6" t="s">
        <v>11</v>
      </c>
      <c r="S29" s="73">
        <v>3.64</v>
      </c>
      <c r="T29" s="73"/>
      <c r="U29" s="6" t="s">
        <v>11</v>
      </c>
      <c r="V29" s="5">
        <v>4.24</v>
      </c>
      <c r="W29" s="6" t="s">
        <v>9</v>
      </c>
      <c r="X29" s="5">
        <v>19.62</v>
      </c>
      <c r="Y29" s="6" t="s">
        <v>8</v>
      </c>
      <c r="Z29" s="5">
        <v>27.46</v>
      </c>
      <c r="AA29" s="6" t="s">
        <v>8</v>
      </c>
      <c r="AB29" s="5">
        <v>27.2</v>
      </c>
      <c r="AC29" s="6" t="s">
        <v>8</v>
      </c>
      <c r="AD29" s="38"/>
      <c r="AE29" s="38"/>
    </row>
    <row r="30" spans="1:31" s="40" customFormat="1" ht="15" customHeight="1">
      <c r="A30" s="38"/>
      <c r="B30" s="78">
        <v>1989</v>
      </c>
      <c r="C30" s="78"/>
      <c r="D30" s="5">
        <v>25.25</v>
      </c>
      <c r="E30" s="6" t="s">
        <v>8</v>
      </c>
      <c r="F30" s="5">
        <v>21.67</v>
      </c>
      <c r="G30" s="6" t="s">
        <v>8</v>
      </c>
      <c r="H30" s="73">
        <v>14.65</v>
      </c>
      <c r="I30" s="73"/>
      <c r="J30" s="6" t="s">
        <v>8</v>
      </c>
      <c r="K30" s="5">
        <v>10.199999999999999</v>
      </c>
      <c r="L30" s="6" t="s">
        <v>8</v>
      </c>
      <c r="M30" s="5">
        <v>5.21</v>
      </c>
      <c r="N30" s="6" t="s">
        <v>8</v>
      </c>
      <c r="O30" s="5">
        <v>5.12</v>
      </c>
      <c r="P30" s="6" t="s">
        <v>9</v>
      </c>
      <c r="Q30" s="5">
        <v>3.57</v>
      </c>
      <c r="R30" s="6" t="s">
        <v>9</v>
      </c>
      <c r="S30" s="73">
        <v>2.7199999999999998</v>
      </c>
      <c r="T30" s="73"/>
      <c r="U30" s="6" t="s">
        <v>9</v>
      </c>
      <c r="V30" s="5">
        <v>4.84</v>
      </c>
      <c r="W30" s="6" t="s">
        <v>8</v>
      </c>
      <c r="X30" s="5">
        <v>18.16</v>
      </c>
      <c r="Y30" s="6" t="s">
        <v>8</v>
      </c>
      <c r="Z30" s="5">
        <v>22.12</v>
      </c>
      <c r="AA30" s="6" t="s">
        <v>8</v>
      </c>
      <c r="AB30" s="5">
        <v>24.66</v>
      </c>
      <c r="AC30" s="6" t="s">
        <v>8</v>
      </c>
      <c r="AD30" s="38"/>
      <c r="AE30" s="38"/>
    </row>
    <row r="31" spans="1:31" s="40" customFormat="1" ht="15" customHeight="1">
      <c r="A31" s="38"/>
      <c r="B31" s="78">
        <v>1990</v>
      </c>
      <c r="C31" s="78"/>
      <c r="D31" s="5">
        <v>23.28</v>
      </c>
      <c r="E31" s="6" t="s">
        <v>8</v>
      </c>
      <c r="F31" s="5">
        <v>18.690000000000001</v>
      </c>
      <c r="G31" s="6" t="s">
        <v>8</v>
      </c>
      <c r="H31" s="73">
        <v>12.93</v>
      </c>
      <c r="I31" s="73"/>
      <c r="J31" s="6" t="s">
        <v>9</v>
      </c>
      <c r="K31" s="5">
        <v>6.85</v>
      </c>
      <c r="L31" s="6" t="s">
        <v>8</v>
      </c>
      <c r="M31" s="5">
        <v>5.12</v>
      </c>
      <c r="N31" s="6" t="s">
        <v>8</v>
      </c>
      <c r="O31" s="5">
        <v>5.07</v>
      </c>
      <c r="P31" s="6" t="s">
        <v>9</v>
      </c>
      <c r="Q31" s="5">
        <v>3.63</v>
      </c>
      <c r="R31" s="6" t="s">
        <v>9</v>
      </c>
      <c r="S31" s="73">
        <v>3.45</v>
      </c>
      <c r="T31" s="73"/>
      <c r="U31" s="6" t="s">
        <v>8</v>
      </c>
      <c r="V31" s="5">
        <v>3.31</v>
      </c>
      <c r="W31" s="6" t="s">
        <v>9</v>
      </c>
      <c r="X31" s="5">
        <v>14.6</v>
      </c>
      <c r="Y31" s="6" t="s">
        <v>8</v>
      </c>
      <c r="Z31" s="5">
        <v>20.37</v>
      </c>
      <c r="AA31" s="6" t="s">
        <v>9</v>
      </c>
      <c r="AB31" s="5">
        <v>21.19</v>
      </c>
      <c r="AC31" s="6" t="s">
        <v>8</v>
      </c>
      <c r="AD31" s="38"/>
      <c r="AE31" s="38"/>
    </row>
    <row r="32" spans="1:31" s="40" customFormat="1" ht="15" customHeight="1">
      <c r="A32" s="38"/>
      <c r="B32" s="78">
        <v>1991</v>
      </c>
      <c r="C32" s="78"/>
      <c r="D32" s="5">
        <v>19.11</v>
      </c>
      <c r="E32" s="6" t="s">
        <v>8</v>
      </c>
      <c r="F32" s="5">
        <v>17.37</v>
      </c>
      <c r="G32" s="6" t="s">
        <v>8</v>
      </c>
      <c r="H32" s="73">
        <v>13.52</v>
      </c>
      <c r="I32" s="73"/>
      <c r="J32" s="6" t="s">
        <v>8</v>
      </c>
      <c r="K32" s="5">
        <v>7.61</v>
      </c>
      <c r="L32" s="6" t="s">
        <v>9</v>
      </c>
      <c r="M32" s="5">
        <v>4.82</v>
      </c>
      <c r="N32" s="6" t="s">
        <v>9</v>
      </c>
      <c r="O32" s="5">
        <v>4.4800000000000004</v>
      </c>
      <c r="P32" s="6" t="s">
        <v>9</v>
      </c>
      <c r="Q32" s="5">
        <v>2.68</v>
      </c>
      <c r="R32" s="6" t="s">
        <v>8</v>
      </c>
      <c r="S32" s="73">
        <v>3.19</v>
      </c>
      <c r="T32" s="73"/>
      <c r="U32" s="6" t="s">
        <v>9</v>
      </c>
      <c r="V32" s="5">
        <v>3.61</v>
      </c>
      <c r="W32" s="6" t="s">
        <v>9</v>
      </c>
      <c r="X32" s="5">
        <v>15.84</v>
      </c>
      <c r="Y32" s="6" t="s">
        <v>8</v>
      </c>
      <c r="Z32" s="5">
        <v>26.37</v>
      </c>
      <c r="AA32" s="6" t="s">
        <v>8</v>
      </c>
      <c r="AB32" s="5">
        <v>20.350000000000001</v>
      </c>
      <c r="AC32" s="6" t="s">
        <v>8</v>
      </c>
      <c r="AD32" s="38"/>
      <c r="AE32" s="38"/>
    </row>
    <row r="33" spans="1:31" s="40" customFormat="1" ht="15" customHeight="1">
      <c r="A33" s="38"/>
      <c r="B33" s="78">
        <v>1992</v>
      </c>
      <c r="C33" s="78"/>
      <c r="D33" s="5">
        <v>23.83</v>
      </c>
      <c r="E33" s="6" t="s">
        <v>8</v>
      </c>
      <c r="F33" s="5">
        <v>20.39</v>
      </c>
      <c r="G33" s="6" t="s">
        <v>8</v>
      </c>
      <c r="H33" s="73">
        <v>11.58</v>
      </c>
      <c r="I33" s="73"/>
      <c r="J33" s="6" t="s">
        <v>9</v>
      </c>
      <c r="K33" s="5">
        <v>3.85</v>
      </c>
      <c r="L33" s="6" t="s">
        <v>9</v>
      </c>
      <c r="M33" s="5">
        <v>3.59</v>
      </c>
      <c r="N33" s="6" t="s">
        <v>9</v>
      </c>
      <c r="O33" s="5">
        <v>2.59</v>
      </c>
      <c r="P33" s="6" t="s">
        <v>10</v>
      </c>
      <c r="Q33" s="5">
        <v>2.83</v>
      </c>
      <c r="R33" s="6" t="s">
        <v>9</v>
      </c>
      <c r="S33" s="73">
        <v>3.32</v>
      </c>
      <c r="T33" s="73"/>
      <c r="U33" s="6" t="s">
        <v>9</v>
      </c>
      <c r="V33" s="5">
        <v>4.84</v>
      </c>
      <c r="W33" s="6" t="s">
        <v>8</v>
      </c>
      <c r="X33" s="5">
        <v>17.940000000000001</v>
      </c>
      <c r="Y33" s="6" t="s">
        <v>8</v>
      </c>
      <c r="Z33" s="5">
        <v>23.92</v>
      </c>
      <c r="AA33" s="6" t="s">
        <v>8</v>
      </c>
      <c r="AB33" s="5">
        <v>25.64</v>
      </c>
      <c r="AC33" s="6" t="s">
        <v>8</v>
      </c>
      <c r="AD33" s="38"/>
      <c r="AE33" s="38"/>
    </row>
    <row r="34" spans="1:31" s="40" customFormat="1" ht="15" customHeight="1">
      <c r="A34" s="38"/>
      <c r="B34" s="78">
        <v>1993</v>
      </c>
      <c r="C34" s="78"/>
      <c r="D34" s="5">
        <v>25.35</v>
      </c>
      <c r="E34" s="6" t="s">
        <v>8</v>
      </c>
      <c r="F34" s="5">
        <v>21.51</v>
      </c>
      <c r="G34" s="6" t="s">
        <v>8</v>
      </c>
      <c r="H34" s="73">
        <v>15.07</v>
      </c>
      <c r="I34" s="73"/>
      <c r="J34" s="6" t="s">
        <v>8</v>
      </c>
      <c r="K34" s="5">
        <v>9.16</v>
      </c>
      <c r="L34" s="6" t="s">
        <v>9</v>
      </c>
      <c r="M34" s="5">
        <v>3.33</v>
      </c>
      <c r="N34" s="6" t="s">
        <v>8</v>
      </c>
      <c r="O34" s="5">
        <v>2.7199999999999998</v>
      </c>
      <c r="P34" s="6" t="s">
        <v>8</v>
      </c>
      <c r="Q34" s="5">
        <v>2.8</v>
      </c>
      <c r="R34" s="6" t="s">
        <v>9</v>
      </c>
      <c r="S34" s="73">
        <v>3.14</v>
      </c>
      <c r="T34" s="73"/>
      <c r="U34" s="6" t="s">
        <v>8</v>
      </c>
      <c r="V34" s="5">
        <v>17.72</v>
      </c>
      <c r="W34" s="6" t="s">
        <v>8</v>
      </c>
      <c r="X34" s="5">
        <v>17.739999999999998</v>
      </c>
      <c r="Y34" s="6" t="s">
        <v>8</v>
      </c>
      <c r="Z34" s="5">
        <v>22.2</v>
      </c>
      <c r="AA34" s="6" t="s">
        <v>8</v>
      </c>
      <c r="AB34" s="5">
        <v>21.04</v>
      </c>
      <c r="AC34" s="6" t="s">
        <v>9</v>
      </c>
      <c r="AD34" s="38"/>
      <c r="AE34" s="38"/>
    </row>
    <row r="35" spans="1:31" s="40" customFormat="1" ht="15" customHeight="1">
      <c r="A35" s="38"/>
      <c r="B35" s="78">
        <v>1994</v>
      </c>
      <c r="C35" s="78"/>
      <c r="D35" s="5">
        <v>24.47</v>
      </c>
      <c r="E35" s="6" t="s">
        <v>9</v>
      </c>
      <c r="F35" s="5">
        <v>21.41</v>
      </c>
      <c r="G35" s="6" t="s">
        <v>9</v>
      </c>
      <c r="H35" s="73">
        <v>15.79</v>
      </c>
      <c r="I35" s="73"/>
      <c r="J35" s="6" t="s">
        <v>8</v>
      </c>
      <c r="K35" s="5">
        <v>8.0500000000000007</v>
      </c>
      <c r="L35" s="6" t="s">
        <v>9</v>
      </c>
      <c r="M35" s="5">
        <v>3.63</v>
      </c>
      <c r="N35" s="6" t="s">
        <v>8</v>
      </c>
      <c r="O35" s="5">
        <v>3.46</v>
      </c>
      <c r="P35" s="6" t="s">
        <v>9</v>
      </c>
      <c r="Q35" s="5">
        <v>3.2</v>
      </c>
      <c r="R35" s="6" t="s">
        <v>8</v>
      </c>
      <c r="S35" s="73">
        <v>3.24</v>
      </c>
      <c r="T35" s="73"/>
      <c r="U35" s="6" t="s">
        <v>9</v>
      </c>
      <c r="V35" s="5">
        <v>3.18</v>
      </c>
      <c r="W35" s="6" t="s">
        <v>9</v>
      </c>
      <c r="X35" s="5">
        <v>16.52</v>
      </c>
      <c r="Y35" s="6" t="s">
        <v>9</v>
      </c>
      <c r="Z35" s="5">
        <v>24.41</v>
      </c>
      <c r="AA35" s="6" t="s">
        <v>8</v>
      </c>
      <c r="AB35" s="5">
        <v>21.95</v>
      </c>
      <c r="AC35" s="6" t="s">
        <v>8</v>
      </c>
      <c r="AD35" s="38"/>
      <c r="AE35" s="38"/>
    </row>
    <row r="36" spans="1:31" s="40" customFormat="1" ht="15" customHeight="1">
      <c r="A36" s="38"/>
      <c r="B36" s="78">
        <v>1995</v>
      </c>
      <c r="C36" s="78"/>
      <c r="D36" s="5">
        <v>23.82</v>
      </c>
      <c r="E36" s="5" t="s">
        <v>8</v>
      </c>
      <c r="F36" s="5">
        <v>21.82</v>
      </c>
      <c r="G36" s="5" t="s">
        <v>9</v>
      </c>
      <c r="H36" s="73"/>
      <c r="I36" s="73"/>
      <c r="J36" s="5" t="s">
        <v>8</v>
      </c>
      <c r="K36" s="5">
        <v>7.51</v>
      </c>
      <c r="L36" s="5" t="s">
        <v>9</v>
      </c>
      <c r="M36" s="5">
        <v>4.29</v>
      </c>
      <c r="N36" s="5" t="s">
        <v>8</v>
      </c>
      <c r="O36" s="5">
        <v>3.76</v>
      </c>
      <c r="P36" s="5" t="s">
        <v>9</v>
      </c>
      <c r="Q36" s="5">
        <v>3.05</v>
      </c>
      <c r="R36" s="5" t="s">
        <v>9</v>
      </c>
      <c r="S36" s="73">
        <v>3.06</v>
      </c>
      <c r="T36" s="73"/>
      <c r="U36" s="5" t="s">
        <v>9</v>
      </c>
      <c r="V36" s="5">
        <v>6.06</v>
      </c>
      <c r="W36" s="5" t="s">
        <v>8</v>
      </c>
      <c r="X36" s="5">
        <v>16.84</v>
      </c>
      <c r="Y36" s="5" t="s">
        <v>8</v>
      </c>
      <c r="Z36" s="5">
        <v>26.83</v>
      </c>
      <c r="AA36" s="5" t="s">
        <v>8</v>
      </c>
      <c r="AB36" s="5">
        <v>27.58</v>
      </c>
      <c r="AD36" s="38" t="s">
        <v>9</v>
      </c>
      <c r="AE36" s="38"/>
    </row>
    <row r="37" spans="1:31" s="40" customFormat="1" ht="15" customHeight="1">
      <c r="A37" s="38"/>
      <c r="B37" s="78">
        <v>1996</v>
      </c>
      <c r="C37" s="78"/>
      <c r="D37" s="5">
        <v>24.76</v>
      </c>
      <c r="E37" s="5" t="s">
        <v>8</v>
      </c>
      <c r="F37" s="5">
        <v>18.52</v>
      </c>
      <c r="G37" s="5" t="s">
        <v>8</v>
      </c>
      <c r="H37" s="73">
        <v>12.62</v>
      </c>
      <c r="I37" s="73"/>
      <c r="J37" s="5" t="s">
        <v>8</v>
      </c>
      <c r="K37" s="5">
        <v>5.31</v>
      </c>
      <c r="L37" s="5" t="s">
        <v>8</v>
      </c>
      <c r="M37" s="5">
        <v>6.08</v>
      </c>
      <c r="N37" s="5" t="s">
        <v>8</v>
      </c>
      <c r="O37" s="5">
        <v>3.18</v>
      </c>
      <c r="P37" s="5" t="s">
        <v>8</v>
      </c>
      <c r="Q37" s="5"/>
      <c r="R37" s="5" t="s">
        <v>8</v>
      </c>
      <c r="S37" s="73"/>
      <c r="T37" s="73"/>
      <c r="U37" s="5" t="s">
        <v>8</v>
      </c>
      <c r="V37" s="5">
        <v>8.0500000000000007</v>
      </c>
      <c r="W37" s="5" t="s">
        <v>8</v>
      </c>
      <c r="X37" s="5">
        <v>22</v>
      </c>
      <c r="Y37" s="5" t="s">
        <v>8</v>
      </c>
      <c r="Z37" s="5">
        <v>19.73</v>
      </c>
      <c r="AA37" s="5" t="s">
        <v>8</v>
      </c>
      <c r="AB37" s="5">
        <v>19.25</v>
      </c>
      <c r="AD37" s="38" t="s">
        <v>8</v>
      </c>
      <c r="AE37" s="38"/>
    </row>
    <row r="38" spans="1:31" s="40" customFormat="1" ht="15" customHeight="1">
      <c r="A38" s="38"/>
      <c r="B38" s="78">
        <v>1997</v>
      </c>
      <c r="C38" s="78"/>
      <c r="D38" s="5">
        <v>18.920000000000002</v>
      </c>
      <c r="E38" s="5" t="s">
        <v>8</v>
      </c>
      <c r="F38" s="5">
        <v>17.89</v>
      </c>
      <c r="G38" s="5" t="s">
        <v>8</v>
      </c>
      <c r="H38" s="73">
        <v>15.57</v>
      </c>
      <c r="I38" s="73"/>
      <c r="J38" s="5" t="s">
        <v>8</v>
      </c>
      <c r="K38" s="5">
        <v>11.25</v>
      </c>
      <c r="L38" s="5" t="s">
        <v>8</v>
      </c>
      <c r="M38" s="5">
        <v>4.0199999999999996</v>
      </c>
      <c r="N38" s="5" t="s">
        <v>8</v>
      </c>
      <c r="O38" s="5">
        <v>2.4900000000000002</v>
      </c>
      <c r="P38" s="5" t="s">
        <v>8</v>
      </c>
      <c r="Q38" s="5">
        <v>2.4900000000000002</v>
      </c>
      <c r="R38" s="5" t="s">
        <v>8</v>
      </c>
      <c r="S38" s="73">
        <v>2.73</v>
      </c>
      <c r="T38" s="73"/>
      <c r="U38" s="5" t="s">
        <v>8</v>
      </c>
      <c r="V38" s="5">
        <v>3.88</v>
      </c>
      <c r="W38" s="5" t="s">
        <v>8</v>
      </c>
      <c r="X38" s="5"/>
      <c r="Y38" s="5" t="s">
        <v>8</v>
      </c>
      <c r="Z38" s="5">
        <v>18.510000000000002</v>
      </c>
      <c r="AA38" s="5" t="s">
        <v>8</v>
      </c>
      <c r="AB38" s="5">
        <v>24.14</v>
      </c>
      <c r="AD38" s="38" t="s">
        <v>8</v>
      </c>
      <c r="AE38" s="38"/>
    </row>
    <row r="39" spans="1:31" s="40" customFormat="1" ht="15" customHeight="1">
      <c r="A39" s="38"/>
      <c r="B39" s="78">
        <v>1998</v>
      </c>
      <c r="C39" s="78"/>
      <c r="D39" s="5">
        <v>22.59</v>
      </c>
      <c r="E39" s="5" t="s">
        <v>8</v>
      </c>
      <c r="F39" s="5">
        <v>18.52</v>
      </c>
      <c r="G39" s="5" t="s">
        <v>8</v>
      </c>
      <c r="H39" s="73">
        <v>15.02</v>
      </c>
      <c r="I39" s="73"/>
      <c r="J39" s="5" t="s">
        <v>8</v>
      </c>
      <c r="K39" s="5">
        <v>7.76</v>
      </c>
      <c r="L39" s="5" t="s">
        <v>8</v>
      </c>
      <c r="M39" s="5">
        <v>4.6399999999999997</v>
      </c>
      <c r="N39" s="5" t="s">
        <v>8</v>
      </c>
      <c r="O39" s="5">
        <v>3.04</v>
      </c>
      <c r="P39" s="5" t="s">
        <v>8</v>
      </c>
      <c r="Q39" s="5">
        <v>3.1</v>
      </c>
      <c r="R39" s="5" t="s">
        <v>8</v>
      </c>
      <c r="S39" s="73">
        <v>2.36</v>
      </c>
      <c r="T39" s="73"/>
      <c r="U39" s="5" t="s">
        <v>8</v>
      </c>
      <c r="V39" s="5">
        <v>3.98</v>
      </c>
      <c r="W39" s="5" t="s">
        <v>8</v>
      </c>
      <c r="X39" s="5">
        <v>12.71</v>
      </c>
      <c r="Y39" s="5" t="s">
        <v>8</v>
      </c>
      <c r="Z39" s="5">
        <v>15.51</v>
      </c>
      <c r="AA39" s="5" t="s">
        <v>8</v>
      </c>
      <c r="AB39" s="5">
        <v>14.39</v>
      </c>
      <c r="AD39" s="38" t="s">
        <v>8</v>
      </c>
      <c r="AE39" s="38"/>
    </row>
    <row r="40" spans="1:31" s="40" customFormat="1" ht="15" customHeight="1">
      <c r="A40" s="38"/>
      <c r="B40" s="78">
        <v>1999</v>
      </c>
      <c r="C40" s="78"/>
      <c r="D40" s="5">
        <v>13.5</v>
      </c>
      <c r="E40" s="5" t="s">
        <v>8</v>
      </c>
      <c r="F40" s="5">
        <v>12.83</v>
      </c>
      <c r="G40" s="5" t="s">
        <v>8</v>
      </c>
      <c r="H40" s="73">
        <v>7.22</v>
      </c>
      <c r="I40" s="73"/>
      <c r="J40" s="5" t="s">
        <v>8</v>
      </c>
      <c r="K40" s="5">
        <v>6.65</v>
      </c>
      <c r="L40" s="5" t="s">
        <v>9</v>
      </c>
      <c r="M40" s="5">
        <v>3.1</v>
      </c>
      <c r="N40" s="5" t="s">
        <v>8</v>
      </c>
      <c r="O40" s="5">
        <v>2.52</v>
      </c>
      <c r="P40" s="5" t="s">
        <v>8</v>
      </c>
      <c r="Q40" s="5">
        <v>2.54</v>
      </c>
      <c r="R40" s="5" t="s">
        <v>8</v>
      </c>
      <c r="S40" s="73">
        <v>2.85</v>
      </c>
      <c r="T40" s="73"/>
      <c r="U40" s="5" t="s">
        <v>8</v>
      </c>
      <c r="V40" s="5">
        <v>3.32</v>
      </c>
      <c r="W40" s="5" t="s">
        <v>9</v>
      </c>
      <c r="X40" s="5">
        <v>17.45</v>
      </c>
      <c r="Y40" s="5" t="s">
        <v>9</v>
      </c>
      <c r="Z40" s="5">
        <v>23.6</v>
      </c>
      <c r="AA40" s="5" t="s">
        <v>8</v>
      </c>
      <c r="AB40" s="5">
        <v>23.05</v>
      </c>
      <c r="AD40" s="38" t="s">
        <v>9</v>
      </c>
      <c r="AE40" s="38"/>
    </row>
    <row r="41" spans="1:31" s="40" customFormat="1" ht="15" customHeight="1">
      <c r="A41" s="38"/>
      <c r="B41" s="78">
        <v>2000</v>
      </c>
      <c r="C41" s="78"/>
      <c r="D41" s="5">
        <v>24.88</v>
      </c>
      <c r="E41" s="5" t="s">
        <v>9</v>
      </c>
      <c r="F41" s="5">
        <v>17.690000000000001</v>
      </c>
      <c r="G41" s="5" t="s">
        <v>9</v>
      </c>
      <c r="H41" s="73">
        <v>12.92</v>
      </c>
      <c r="I41" s="73"/>
      <c r="J41" s="5" t="s">
        <v>9</v>
      </c>
      <c r="K41" s="5">
        <v>11.62</v>
      </c>
      <c r="L41" s="5" t="s">
        <v>9</v>
      </c>
      <c r="M41" s="5">
        <v>4.74</v>
      </c>
      <c r="N41" s="5" t="s">
        <v>8</v>
      </c>
      <c r="O41" s="5">
        <v>3.37</v>
      </c>
      <c r="P41" s="5" t="s">
        <v>10</v>
      </c>
      <c r="Q41" s="5">
        <v>3.1</v>
      </c>
      <c r="R41" s="5" t="s">
        <v>9</v>
      </c>
      <c r="S41" s="73">
        <v>2.81</v>
      </c>
      <c r="T41" s="73"/>
      <c r="U41" s="5" t="s">
        <v>9</v>
      </c>
      <c r="V41" s="5">
        <v>2.87</v>
      </c>
      <c r="W41" s="5" t="s">
        <v>9</v>
      </c>
      <c r="X41" s="5">
        <v>14.77</v>
      </c>
      <c r="Y41" s="5" t="s">
        <v>8</v>
      </c>
      <c r="Z41" s="5">
        <v>24.3</v>
      </c>
      <c r="AA41" s="5" t="s">
        <v>8</v>
      </c>
      <c r="AB41" s="5">
        <v>24.3</v>
      </c>
      <c r="AD41" s="38" t="s">
        <v>8</v>
      </c>
      <c r="AE41" s="38"/>
    </row>
    <row r="42" spans="1:31" s="40" customFormat="1" ht="15" customHeight="1">
      <c r="A42" s="38"/>
      <c r="B42" s="78">
        <v>2001</v>
      </c>
      <c r="C42" s="78"/>
      <c r="D42" s="5">
        <v>24.83</v>
      </c>
      <c r="E42" s="5" t="s">
        <v>9</v>
      </c>
      <c r="F42" s="5">
        <v>22.39</v>
      </c>
      <c r="G42" s="5" t="s">
        <v>9</v>
      </c>
      <c r="H42" s="73">
        <v>19.07</v>
      </c>
      <c r="I42" s="73"/>
      <c r="J42" s="5" t="s">
        <v>9</v>
      </c>
      <c r="K42" s="5">
        <v>7.79</v>
      </c>
      <c r="L42" s="5" t="s">
        <v>9</v>
      </c>
      <c r="M42" s="5">
        <v>3.49</v>
      </c>
      <c r="N42" s="5" t="s">
        <v>8</v>
      </c>
      <c r="O42" s="5">
        <v>3.46</v>
      </c>
      <c r="P42" s="5" t="s">
        <v>8</v>
      </c>
      <c r="Q42" s="5">
        <v>2.2599999999999998</v>
      </c>
      <c r="R42" s="5" t="s">
        <v>8</v>
      </c>
      <c r="S42" s="73">
        <v>2.33</v>
      </c>
      <c r="T42" s="73"/>
      <c r="U42" s="5" t="s">
        <v>8</v>
      </c>
      <c r="V42" s="5">
        <v>6.46</v>
      </c>
      <c r="W42" s="5" t="s">
        <v>8</v>
      </c>
      <c r="X42" s="5"/>
      <c r="Y42" s="5" t="s">
        <v>8</v>
      </c>
      <c r="Z42" s="5">
        <v>23.4</v>
      </c>
      <c r="AA42" s="5" t="s">
        <v>8</v>
      </c>
      <c r="AB42" s="5">
        <v>23.28</v>
      </c>
      <c r="AD42" s="38" t="s">
        <v>8</v>
      </c>
      <c r="AE42" s="38"/>
    </row>
    <row r="43" spans="1:31" s="40" customFormat="1" ht="15" customHeight="1">
      <c r="A43" s="38"/>
      <c r="B43" s="78">
        <v>2002</v>
      </c>
      <c r="C43" s="78"/>
      <c r="D43" s="5">
        <v>24.92</v>
      </c>
      <c r="E43" s="5" t="s">
        <v>8</v>
      </c>
      <c r="F43" s="5">
        <v>22.64</v>
      </c>
      <c r="G43" s="5" t="s">
        <v>8</v>
      </c>
      <c r="H43" s="73">
        <v>8.06</v>
      </c>
      <c r="I43" s="73"/>
      <c r="J43" s="5" t="s">
        <v>8</v>
      </c>
      <c r="K43" s="5">
        <v>5.61</v>
      </c>
      <c r="L43" s="5" t="s">
        <v>8</v>
      </c>
      <c r="M43" s="5">
        <v>3.74</v>
      </c>
      <c r="N43" s="5" t="s">
        <v>8</v>
      </c>
      <c r="O43" s="5">
        <v>2.95</v>
      </c>
      <c r="P43" s="5" t="s">
        <v>8</v>
      </c>
      <c r="Q43" s="5">
        <v>3.48</v>
      </c>
      <c r="R43" s="5" t="s">
        <v>8</v>
      </c>
      <c r="S43" s="73">
        <v>2.96</v>
      </c>
      <c r="T43" s="73"/>
      <c r="U43" s="5" t="s">
        <v>8</v>
      </c>
      <c r="V43" s="5">
        <v>3.36</v>
      </c>
      <c r="W43" s="5" t="s">
        <v>8</v>
      </c>
      <c r="X43" s="5">
        <v>10.38</v>
      </c>
      <c r="Y43" s="5" t="s">
        <v>8</v>
      </c>
      <c r="Z43" s="5">
        <v>22.17</v>
      </c>
      <c r="AA43" s="5" t="s">
        <v>8</v>
      </c>
      <c r="AB43" s="5">
        <v>25.2</v>
      </c>
      <c r="AD43" s="38" t="s">
        <v>8</v>
      </c>
      <c r="AE43" s="38"/>
    </row>
    <row r="44" spans="1:31" s="40" customFormat="1" ht="15" customHeight="1">
      <c r="A44" s="38"/>
      <c r="B44" s="78">
        <v>2003</v>
      </c>
      <c r="C44" s="78"/>
      <c r="D44" s="5">
        <v>22.22</v>
      </c>
      <c r="E44" s="5" t="s">
        <v>8</v>
      </c>
      <c r="F44" s="5">
        <v>24.76</v>
      </c>
      <c r="G44" s="5" t="s">
        <v>9</v>
      </c>
      <c r="H44" s="73">
        <v>20.21</v>
      </c>
      <c r="I44" s="73"/>
      <c r="J44" s="5" t="s">
        <v>9</v>
      </c>
      <c r="K44" s="5">
        <v>14.53</v>
      </c>
      <c r="L44" s="5" t="s">
        <v>9</v>
      </c>
      <c r="M44" s="5">
        <v>6.73</v>
      </c>
      <c r="N44" s="5" t="s">
        <v>9</v>
      </c>
      <c r="O44" s="5">
        <v>4.0999999999999996</v>
      </c>
      <c r="P44" s="5" t="s">
        <v>9</v>
      </c>
      <c r="Q44" s="5">
        <v>2.95</v>
      </c>
      <c r="R44" s="5" t="s">
        <v>9</v>
      </c>
      <c r="S44" s="73">
        <v>2.95</v>
      </c>
      <c r="T44" s="73"/>
      <c r="U44" s="5" t="s">
        <v>8</v>
      </c>
      <c r="V44" s="5">
        <v>6.28</v>
      </c>
      <c r="W44" s="5" t="s">
        <v>9</v>
      </c>
      <c r="X44" s="5">
        <v>18.25</v>
      </c>
      <c r="Y44" s="5" t="s">
        <v>9</v>
      </c>
      <c r="Z44" s="5">
        <v>22.35</v>
      </c>
      <c r="AA44" s="5" t="s">
        <v>9</v>
      </c>
      <c r="AB44" s="5">
        <v>25.26</v>
      </c>
      <c r="AD44" s="38" t="s">
        <v>9</v>
      </c>
      <c r="AE44" s="38"/>
    </row>
    <row r="45" spans="1:31" s="40" customFormat="1" ht="15" customHeight="1">
      <c r="A45" s="38"/>
      <c r="B45" s="78">
        <v>2004</v>
      </c>
      <c r="C45" s="78"/>
      <c r="D45" s="5">
        <v>25.09</v>
      </c>
      <c r="E45" s="5" t="s">
        <v>9</v>
      </c>
      <c r="F45" s="5">
        <v>18.16</v>
      </c>
      <c r="G45" s="5" t="s">
        <v>8</v>
      </c>
      <c r="H45" s="73">
        <v>16.38</v>
      </c>
      <c r="I45" s="73"/>
      <c r="J45" s="5" t="s">
        <v>9</v>
      </c>
      <c r="K45" s="5">
        <v>6.61</v>
      </c>
      <c r="L45" s="5" t="s">
        <v>8</v>
      </c>
      <c r="M45" s="5">
        <v>4.4800000000000004</v>
      </c>
      <c r="N45" s="5" t="s">
        <v>8</v>
      </c>
      <c r="O45" s="5">
        <v>3.66</v>
      </c>
      <c r="P45" s="5" t="s">
        <v>8</v>
      </c>
      <c r="Q45" s="5">
        <v>2.75</v>
      </c>
      <c r="R45" s="5" t="s">
        <v>8</v>
      </c>
      <c r="S45" s="73">
        <v>2.77</v>
      </c>
      <c r="T45" s="73"/>
      <c r="U45" s="5" t="s">
        <v>8</v>
      </c>
      <c r="V45" s="5">
        <v>5.1100000000000003</v>
      </c>
      <c r="W45" s="5" t="s">
        <v>8</v>
      </c>
      <c r="X45" s="5">
        <v>12.41</v>
      </c>
      <c r="Y45" s="5" t="s">
        <v>8</v>
      </c>
      <c r="Z45" s="5">
        <v>19.11</v>
      </c>
      <c r="AA45" s="5" t="s">
        <v>8</v>
      </c>
      <c r="AB45" s="5">
        <v>23.49</v>
      </c>
      <c r="AD45" s="38" t="s">
        <v>8</v>
      </c>
      <c r="AE45" s="38"/>
    </row>
    <row r="46" spans="1:31" ht="15" customHeight="1">
      <c r="A46" s="2"/>
      <c r="B46" s="78">
        <v>2005</v>
      </c>
      <c r="C46" s="78"/>
      <c r="D46" s="4">
        <v>24.14</v>
      </c>
      <c r="E46" s="3" t="s">
        <v>8</v>
      </c>
      <c r="F46" s="4">
        <v>19.34</v>
      </c>
      <c r="G46" s="3" t="s">
        <v>8</v>
      </c>
      <c r="H46" s="73">
        <v>13.76</v>
      </c>
      <c r="I46" s="73"/>
      <c r="J46" s="3" t="s">
        <v>8</v>
      </c>
      <c r="K46" s="4">
        <v>10.43</v>
      </c>
      <c r="L46" s="3" t="s">
        <v>8</v>
      </c>
      <c r="M46" s="4">
        <v>2.9699999999999998</v>
      </c>
      <c r="N46" s="3" t="s">
        <v>8</v>
      </c>
      <c r="O46" s="4">
        <v>2.04</v>
      </c>
      <c r="P46" s="3" t="s">
        <v>8</v>
      </c>
      <c r="Q46" s="4">
        <v>2.12</v>
      </c>
      <c r="R46" s="3" t="s">
        <v>8</v>
      </c>
      <c r="S46" s="73">
        <v>1.21</v>
      </c>
      <c r="T46" s="73"/>
      <c r="U46" s="3" t="s">
        <v>8</v>
      </c>
      <c r="V46" s="4">
        <v>4.93</v>
      </c>
      <c r="W46" s="3" t="s">
        <v>8</v>
      </c>
      <c r="X46" s="4">
        <v>18.66</v>
      </c>
      <c r="Y46" s="3" t="s">
        <v>8</v>
      </c>
      <c r="Z46" s="4">
        <v>21.52</v>
      </c>
      <c r="AA46" s="3" t="s">
        <v>8</v>
      </c>
      <c r="AB46" s="4">
        <v>20.05</v>
      </c>
      <c r="AC46" s="3" t="s">
        <v>9</v>
      </c>
      <c r="AD46" s="2"/>
      <c r="AE46" s="2"/>
    </row>
    <row r="47" spans="1:31" ht="15" customHeight="1">
      <c r="A47" s="2"/>
      <c r="B47" s="78">
        <v>2006</v>
      </c>
      <c r="C47" s="78"/>
      <c r="D47" s="4">
        <v>23.19</v>
      </c>
      <c r="E47" s="3" t="s">
        <v>8</v>
      </c>
      <c r="F47" s="4">
        <v>22.2</v>
      </c>
      <c r="G47" s="3" t="s">
        <v>8</v>
      </c>
      <c r="H47" s="73">
        <v>15.65</v>
      </c>
      <c r="I47" s="73"/>
      <c r="J47" s="3" t="s">
        <v>8</v>
      </c>
      <c r="K47" s="4">
        <v>8.84</v>
      </c>
      <c r="L47" s="3" t="s">
        <v>8</v>
      </c>
      <c r="M47" s="4">
        <v>4.05</v>
      </c>
      <c r="N47" s="3" t="s">
        <v>8</v>
      </c>
      <c r="O47" s="4">
        <v>2.8</v>
      </c>
      <c r="P47" s="3" t="s">
        <v>8</v>
      </c>
      <c r="Q47" s="4"/>
      <c r="R47" s="3" t="s">
        <v>8</v>
      </c>
      <c r="S47" s="73"/>
      <c r="T47" s="73"/>
      <c r="U47" s="3" t="s">
        <v>8</v>
      </c>
      <c r="V47" s="4"/>
      <c r="W47" s="3" t="s">
        <v>8</v>
      </c>
      <c r="X47" s="4"/>
      <c r="Y47" s="3" t="s">
        <v>8</v>
      </c>
      <c r="Z47" s="4"/>
      <c r="AA47" s="3" t="s">
        <v>8</v>
      </c>
      <c r="AB47" s="4"/>
      <c r="AC47" s="3" t="s">
        <v>8</v>
      </c>
      <c r="AD47" s="2"/>
      <c r="AE47" s="2"/>
    </row>
    <row r="48" spans="1:31" ht="15" customHeight="1">
      <c r="A48" s="2"/>
      <c r="B48" s="78">
        <v>2007</v>
      </c>
      <c r="C48" s="78"/>
      <c r="D48" s="4">
        <v>22.74</v>
      </c>
      <c r="E48" s="3" t="s">
        <v>8</v>
      </c>
      <c r="F48" s="4">
        <v>18.829999999999998</v>
      </c>
      <c r="G48" s="3" t="s">
        <v>8</v>
      </c>
      <c r="H48" s="73">
        <v>14.67</v>
      </c>
      <c r="I48" s="73"/>
      <c r="J48" s="3" t="s">
        <v>8</v>
      </c>
      <c r="K48" s="4">
        <v>8.2100000000000009</v>
      </c>
      <c r="L48" s="3" t="s">
        <v>8</v>
      </c>
      <c r="M48" s="4">
        <v>4.18</v>
      </c>
      <c r="N48" s="3" t="s">
        <v>8</v>
      </c>
      <c r="O48" s="4">
        <v>3.6</v>
      </c>
      <c r="P48" s="3" t="s">
        <v>8</v>
      </c>
      <c r="Q48" s="4">
        <v>2.7800000000000002</v>
      </c>
      <c r="R48" s="3" t="s">
        <v>8</v>
      </c>
      <c r="S48" s="73">
        <v>3.04</v>
      </c>
      <c r="T48" s="73"/>
      <c r="U48" s="3" t="s">
        <v>8</v>
      </c>
      <c r="V48" s="4">
        <v>7.51</v>
      </c>
      <c r="W48" s="3" t="s">
        <v>8</v>
      </c>
      <c r="X48" s="4">
        <v>20.25</v>
      </c>
      <c r="Y48" s="3" t="s">
        <v>8</v>
      </c>
      <c r="Z48" s="4">
        <v>20.13</v>
      </c>
      <c r="AA48" s="3" t="s">
        <v>8</v>
      </c>
      <c r="AB48" s="4">
        <v>21.3</v>
      </c>
      <c r="AC48" s="3" t="s">
        <v>8</v>
      </c>
      <c r="AD48" s="2"/>
      <c r="AE48" s="2"/>
    </row>
    <row r="49" spans="1:31" ht="15" customHeight="1">
      <c r="A49" s="2"/>
      <c r="B49" s="78">
        <v>2008</v>
      </c>
      <c r="C49" s="78"/>
      <c r="D49" s="4">
        <v>19.79</v>
      </c>
      <c r="E49" s="3" t="s">
        <v>8</v>
      </c>
      <c r="F49" s="4">
        <v>18.940000000000001</v>
      </c>
      <c r="G49" s="3" t="s">
        <v>8</v>
      </c>
      <c r="H49" s="73">
        <v>10.81</v>
      </c>
      <c r="I49" s="73"/>
      <c r="J49" s="3" t="s">
        <v>8</v>
      </c>
      <c r="K49" s="4">
        <v>6.5</v>
      </c>
      <c r="L49" s="3" t="s">
        <v>8</v>
      </c>
      <c r="M49" s="4">
        <v>1.88</v>
      </c>
      <c r="N49" s="3" t="s">
        <v>8</v>
      </c>
      <c r="O49" s="4">
        <v>2.67</v>
      </c>
      <c r="P49" s="3" t="s">
        <v>9</v>
      </c>
      <c r="Q49" s="4">
        <v>2.2999999999999998</v>
      </c>
      <c r="R49" s="3" t="s">
        <v>8</v>
      </c>
      <c r="S49" s="73">
        <v>1.45</v>
      </c>
      <c r="T49" s="73"/>
      <c r="U49" s="3" t="s">
        <v>8</v>
      </c>
      <c r="V49" s="4">
        <v>5.8</v>
      </c>
      <c r="W49" s="3" t="s">
        <v>8</v>
      </c>
      <c r="X49" s="4">
        <v>17.32</v>
      </c>
      <c r="Y49" s="3" t="s">
        <v>8</v>
      </c>
      <c r="Z49" s="4">
        <v>21.65</v>
      </c>
      <c r="AA49" s="3" t="s">
        <v>8</v>
      </c>
      <c r="AB49" s="4">
        <v>20.87</v>
      </c>
      <c r="AC49" s="3" t="s">
        <v>8</v>
      </c>
      <c r="AD49" s="2"/>
      <c r="AE49" s="2"/>
    </row>
    <row r="50" spans="1:31" ht="15" customHeight="1">
      <c r="A50" s="2"/>
      <c r="B50" s="78">
        <v>2009</v>
      </c>
      <c r="C50" s="78"/>
      <c r="D50" s="4">
        <v>20.34</v>
      </c>
      <c r="E50" s="3" t="s">
        <v>8</v>
      </c>
      <c r="F50" s="4">
        <v>15.65</v>
      </c>
      <c r="G50" s="3" t="s">
        <v>8</v>
      </c>
      <c r="H50" s="73">
        <v>9.68</v>
      </c>
      <c r="I50" s="73"/>
      <c r="J50" s="3" t="s">
        <v>8</v>
      </c>
      <c r="K50" s="4">
        <v>9.35</v>
      </c>
      <c r="L50" s="3" t="s">
        <v>8</v>
      </c>
      <c r="M50" s="4">
        <v>3.71</v>
      </c>
      <c r="N50" s="3" t="s">
        <v>8</v>
      </c>
      <c r="O50" s="4">
        <v>2.4699999999999998</v>
      </c>
      <c r="P50" s="3" t="s">
        <v>8</v>
      </c>
      <c r="Q50" s="4">
        <v>1.23</v>
      </c>
      <c r="R50" s="3" t="s">
        <v>8</v>
      </c>
      <c r="S50" s="73">
        <v>0.87</v>
      </c>
      <c r="T50" s="73"/>
      <c r="U50" s="3" t="s">
        <v>8</v>
      </c>
      <c r="V50" s="4">
        <v>3.69</v>
      </c>
      <c r="W50" s="3" t="s">
        <v>8</v>
      </c>
      <c r="X50" s="4">
        <v>13.43</v>
      </c>
      <c r="Y50" s="3" t="s">
        <v>8</v>
      </c>
      <c r="Z50" s="4">
        <v>13.52</v>
      </c>
      <c r="AA50" s="3" t="s">
        <v>8</v>
      </c>
      <c r="AB50" s="4">
        <v>20.72</v>
      </c>
      <c r="AC50" s="3" t="s">
        <v>8</v>
      </c>
      <c r="AD50" s="2"/>
      <c r="AE50" s="2"/>
    </row>
    <row r="51" spans="1:31" ht="15" customHeight="1">
      <c r="A51" s="2"/>
      <c r="B51" s="78">
        <v>2010</v>
      </c>
      <c r="C51" s="78"/>
      <c r="D51" s="4">
        <v>19.760000000000002</v>
      </c>
      <c r="E51" s="3" t="s">
        <v>8</v>
      </c>
      <c r="F51" s="4">
        <v>16.46</v>
      </c>
      <c r="G51" s="3" t="s">
        <v>8</v>
      </c>
      <c r="H51" s="73">
        <v>15.46</v>
      </c>
      <c r="I51" s="73"/>
      <c r="J51" s="3" t="s">
        <v>8</v>
      </c>
      <c r="K51" s="4">
        <v>7.09</v>
      </c>
      <c r="L51" s="3" t="s">
        <v>8</v>
      </c>
      <c r="M51" s="4">
        <v>2.87</v>
      </c>
      <c r="N51" s="3" t="s">
        <v>8</v>
      </c>
      <c r="O51" s="4">
        <v>1.53</v>
      </c>
      <c r="P51" s="3" t="s">
        <v>8</v>
      </c>
      <c r="Q51" s="4">
        <v>1.27</v>
      </c>
      <c r="R51" s="3" t="s">
        <v>8</v>
      </c>
      <c r="S51" s="73">
        <v>0.94</v>
      </c>
      <c r="T51" s="73"/>
      <c r="U51" s="3" t="s">
        <v>8</v>
      </c>
      <c r="V51" s="4">
        <v>3.57</v>
      </c>
      <c r="W51" s="3" t="s">
        <v>8</v>
      </c>
      <c r="X51" s="4">
        <v>11.66</v>
      </c>
      <c r="Y51" s="3" t="s">
        <v>8</v>
      </c>
      <c r="Z51" s="4">
        <v>13.12</v>
      </c>
      <c r="AA51" s="3" t="s">
        <v>8</v>
      </c>
      <c r="AB51" s="4">
        <v>15.18</v>
      </c>
      <c r="AC51" s="3" t="s">
        <v>8</v>
      </c>
      <c r="AD51" s="2"/>
      <c r="AE51" s="2"/>
    </row>
    <row r="52" spans="1:31" ht="15" customHeight="1">
      <c r="A52" s="2"/>
      <c r="B52" s="78">
        <v>2011</v>
      </c>
      <c r="C52" s="78"/>
      <c r="D52" s="4">
        <v>14.29</v>
      </c>
      <c r="E52" s="3" t="s">
        <v>8</v>
      </c>
      <c r="F52" s="4">
        <v>16.32</v>
      </c>
      <c r="G52" s="3" t="s">
        <v>8</v>
      </c>
      <c r="H52" s="73">
        <v>10.28</v>
      </c>
      <c r="I52" s="73"/>
      <c r="J52" s="3" t="s">
        <v>8</v>
      </c>
      <c r="K52" s="4">
        <v>3.33</v>
      </c>
      <c r="L52" s="3" t="s">
        <v>8</v>
      </c>
      <c r="M52" s="4">
        <v>1.87</v>
      </c>
      <c r="N52" s="3" t="s">
        <v>8</v>
      </c>
      <c r="O52" s="4">
        <v>1.29</v>
      </c>
      <c r="P52" s="3" t="s">
        <v>8</v>
      </c>
      <c r="Q52" s="4">
        <v>1.05</v>
      </c>
      <c r="R52" s="3" t="s">
        <v>8</v>
      </c>
      <c r="S52" s="73">
        <v>0.66</v>
      </c>
      <c r="T52" s="73"/>
      <c r="U52" s="3" t="s">
        <v>8</v>
      </c>
      <c r="V52" s="4">
        <v>3.19</v>
      </c>
      <c r="W52" s="3" t="s">
        <v>8</v>
      </c>
      <c r="X52" s="4">
        <v>11.85</v>
      </c>
      <c r="Y52" s="3" t="s">
        <v>8</v>
      </c>
      <c r="Z52" s="4">
        <v>15.36</v>
      </c>
      <c r="AA52" s="3" t="s">
        <v>8</v>
      </c>
      <c r="AB52" s="4">
        <v>19.57</v>
      </c>
      <c r="AC52" s="3" t="s">
        <v>9</v>
      </c>
      <c r="AD52" s="2"/>
      <c r="AE52" s="2"/>
    </row>
    <row r="53" spans="1:31" ht="15" customHeight="1">
      <c r="A53" s="2"/>
      <c r="B53" s="78">
        <v>2012</v>
      </c>
      <c r="C53" s="78"/>
      <c r="D53" s="4">
        <v>16.29</v>
      </c>
      <c r="E53" s="3" t="s">
        <v>8</v>
      </c>
      <c r="F53" s="4">
        <v>14.3</v>
      </c>
      <c r="G53" s="3" t="s">
        <v>8</v>
      </c>
      <c r="H53" s="73">
        <v>11.33</v>
      </c>
      <c r="I53" s="73"/>
      <c r="J53" s="3" t="s">
        <v>8</v>
      </c>
      <c r="K53" s="4">
        <v>6.76</v>
      </c>
      <c r="L53" s="3" t="s">
        <v>8</v>
      </c>
      <c r="M53" s="4">
        <v>2.2999999999999998</v>
      </c>
      <c r="N53" s="3" t="s">
        <v>9</v>
      </c>
      <c r="O53" s="4">
        <v>0.9</v>
      </c>
      <c r="P53" s="3" t="s">
        <v>8</v>
      </c>
      <c r="Q53" s="4">
        <v>1.22</v>
      </c>
      <c r="R53" s="3" t="s">
        <v>8</v>
      </c>
      <c r="S53" s="73">
        <v>0.88</v>
      </c>
      <c r="T53" s="73"/>
      <c r="U53" s="3" t="s">
        <v>8</v>
      </c>
      <c r="V53" s="4">
        <v>4.57</v>
      </c>
      <c r="W53" s="3" t="s">
        <v>9</v>
      </c>
      <c r="X53" s="4">
        <v>8.0399999999999991</v>
      </c>
      <c r="Y53" s="3" t="s">
        <v>8</v>
      </c>
      <c r="Z53" s="4">
        <v>14.1</v>
      </c>
      <c r="AA53" s="3" t="s">
        <v>8</v>
      </c>
      <c r="AB53" s="4">
        <v>10.42</v>
      </c>
      <c r="AC53" s="3" t="s">
        <v>8</v>
      </c>
      <c r="AD53" s="2"/>
      <c r="AE53" s="2"/>
    </row>
    <row r="54" spans="1:31" ht="15" customHeight="1">
      <c r="A54" s="2"/>
      <c r="B54" s="78">
        <v>2013</v>
      </c>
      <c r="C54" s="78"/>
      <c r="D54" s="4">
        <v>17.04</v>
      </c>
      <c r="E54" s="3" t="s">
        <v>8</v>
      </c>
      <c r="F54" s="4">
        <v>15.32</v>
      </c>
      <c r="G54" s="3" t="s">
        <v>8</v>
      </c>
      <c r="H54" s="73">
        <v>9.36</v>
      </c>
      <c r="I54" s="73"/>
      <c r="J54" s="3" t="s">
        <v>8</v>
      </c>
      <c r="K54" s="4">
        <v>5.59</v>
      </c>
      <c r="L54" s="3" t="s">
        <v>9</v>
      </c>
      <c r="M54" s="4"/>
      <c r="N54" s="3" t="s">
        <v>8</v>
      </c>
      <c r="O54" s="4"/>
      <c r="P54" s="3" t="s">
        <v>8</v>
      </c>
      <c r="Q54" s="4"/>
      <c r="R54" s="3" t="s">
        <v>8</v>
      </c>
      <c r="S54" s="73"/>
      <c r="T54" s="73"/>
      <c r="U54" s="3" t="s">
        <v>8</v>
      </c>
      <c r="V54" s="4">
        <v>2.2000000000000002</v>
      </c>
      <c r="W54" s="3" t="s">
        <v>8</v>
      </c>
      <c r="X54" s="4">
        <v>10.08</v>
      </c>
      <c r="Y54" s="3" t="s">
        <v>8</v>
      </c>
      <c r="Z54" s="4">
        <v>14.91</v>
      </c>
      <c r="AA54" s="3" t="s">
        <v>8</v>
      </c>
      <c r="AB54" s="4">
        <v>17.75</v>
      </c>
      <c r="AC54" s="3" t="s">
        <v>8</v>
      </c>
      <c r="AD54" s="2"/>
      <c r="AE54" s="2"/>
    </row>
    <row r="55" spans="1:31" ht="15" customHeight="1">
      <c r="A55" s="2"/>
      <c r="B55" s="78">
        <v>2014</v>
      </c>
      <c r="C55" s="78"/>
      <c r="D55" s="4">
        <v>13.66</v>
      </c>
      <c r="E55" s="3" t="s">
        <v>8</v>
      </c>
      <c r="F55" s="4">
        <v>11.25</v>
      </c>
      <c r="G55" s="3" t="s">
        <v>8</v>
      </c>
      <c r="H55" s="73">
        <v>7.08</v>
      </c>
      <c r="I55" s="73"/>
      <c r="J55" s="3" t="s">
        <v>9</v>
      </c>
      <c r="K55" s="4">
        <v>3.48</v>
      </c>
      <c r="L55" s="3" t="s">
        <v>8</v>
      </c>
      <c r="M55" s="4">
        <v>0.98</v>
      </c>
      <c r="N55" s="3" t="s">
        <v>8</v>
      </c>
      <c r="O55" s="4">
        <v>0.89</v>
      </c>
      <c r="P55" s="3" t="s">
        <v>8</v>
      </c>
      <c r="Q55" s="4">
        <v>0.88</v>
      </c>
      <c r="R55" s="3" t="s">
        <v>8</v>
      </c>
      <c r="S55" s="73">
        <v>1.1000000000000001</v>
      </c>
      <c r="T55" s="73"/>
      <c r="U55" s="3" t="s">
        <v>8</v>
      </c>
      <c r="V55" s="4">
        <v>5.91</v>
      </c>
      <c r="W55" s="3" t="s">
        <v>8</v>
      </c>
      <c r="X55" s="4">
        <v>15.26</v>
      </c>
      <c r="Y55" s="3" t="s">
        <v>8</v>
      </c>
      <c r="Z55" s="4">
        <v>15.29</v>
      </c>
      <c r="AA55" s="3" t="s">
        <v>8</v>
      </c>
      <c r="AB55" s="4">
        <v>16.98</v>
      </c>
      <c r="AC55" s="3" t="s">
        <v>8</v>
      </c>
      <c r="AD55" s="2"/>
      <c r="AE55" s="2"/>
    </row>
    <row r="56" spans="1:31" ht="15" customHeight="1">
      <c r="A56" s="2"/>
      <c r="B56" s="6"/>
      <c r="C56" s="78">
        <v>2015</v>
      </c>
      <c r="D56" s="78"/>
      <c r="E56" s="5"/>
      <c r="F56" s="6" t="s">
        <v>8</v>
      </c>
      <c r="G56" s="5"/>
      <c r="H56" s="73">
        <v>6.82</v>
      </c>
      <c r="I56" s="73"/>
      <c r="J56" s="6" t="s">
        <v>9</v>
      </c>
      <c r="K56" s="5">
        <v>5.42</v>
      </c>
      <c r="L56" s="6" t="s">
        <v>10</v>
      </c>
      <c r="N56" s="5"/>
      <c r="O56" s="5"/>
      <c r="P56" s="6"/>
      <c r="Q56" s="5"/>
      <c r="R56" s="6"/>
      <c r="S56" s="5"/>
      <c r="T56" s="5"/>
      <c r="U56" s="6"/>
      <c r="V56" s="5"/>
      <c r="W56" s="6"/>
      <c r="X56" s="5"/>
      <c r="Y56" s="6"/>
      <c r="Z56" s="5"/>
      <c r="AA56" s="6"/>
      <c r="AB56" s="5"/>
      <c r="AC56" s="6"/>
      <c r="AD56" s="2"/>
      <c r="AE56" s="2"/>
    </row>
    <row r="57" spans="1:31" ht="51.95" customHeight="1">
      <c r="A57" s="2"/>
      <c r="B57" s="77" t="s">
        <v>7</v>
      </c>
      <c r="C57" s="77"/>
      <c r="D57" s="77" t="s">
        <v>6</v>
      </c>
      <c r="E57" s="77"/>
      <c r="F57" s="77"/>
      <c r="G57" s="77"/>
      <c r="H57" s="7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</sheetData>
  <mergeCells count="169"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H41:I41"/>
    <mergeCell ref="H42:I42"/>
    <mergeCell ref="H43:I43"/>
    <mergeCell ref="B41:C41"/>
    <mergeCell ref="B42:C42"/>
    <mergeCell ref="B43:C43"/>
    <mergeCell ref="S34:T34"/>
    <mergeCell ref="S35:T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B44:C44"/>
    <mergeCell ref="B45:C45"/>
    <mergeCell ref="B36:C36"/>
    <mergeCell ref="B37:C37"/>
    <mergeCell ref="B38:C38"/>
    <mergeCell ref="B39:C39"/>
    <mergeCell ref="B40:C40"/>
    <mergeCell ref="B34:C34"/>
    <mergeCell ref="H34:I34"/>
    <mergeCell ref="B35:C35"/>
    <mergeCell ref="H35:I35"/>
    <mergeCell ref="H44:I44"/>
    <mergeCell ref="H45:I45"/>
    <mergeCell ref="H36:I36"/>
    <mergeCell ref="H37:I37"/>
    <mergeCell ref="H38:I38"/>
    <mergeCell ref="H39:I39"/>
    <mergeCell ref="H40:I40"/>
    <mergeCell ref="H31:I31"/>
    <mergeCell ref="S31:T31"/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55:C55"/>
    <mergeCell ref="H55:I55"/>
    <mergeCell ref="S55:T55"/>
    <mergeCell ref="B57:C57"/>
    <mergeCell ref="D57:H57"/>
    <mergeCell ref="H56:I56"/>
    <mergeCell ref="C56:D56"/>
    <mergeCell ref="B50:C50"/>
    <mergeCell ref="H50:I50"/>
    <mergeCell ref="S50:T50"/>
    <mergeCell ref="S54:T54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opLeftCell="B1" workbookViewId="0">
      <selection activeCell="X19" sqref="X19"/>
    </sheetView>
  </sheetViews>
  <sheetFormatPr baseColWidth="10" defaultRowHeight="12.75"/>
  <cols>
    <col min="1" max="1" width="8.85546875" style="32" hidden="1" customWidth="1"/>
    <col min="2" max="2" width="4.140625" style="32" customWidth="1"/>
    <col min="3" max="3" width="10.140625" style="32" customWidth="1"/>
    <col min="4" max="4" width="8.42578125" style="32" customWidth="1"/>
    <col min="5" max="5" width="3.42578125" style="32" customWidth="1"/>
    <col min="6" max="6" width="8.42578125" style="32" customWidth="1"/>
    <col min="7" max="7" width="3.42578125" style="32" customWidth="1"/>
    <col min="8" max="8" width="7" style="32" customWidth="1"/>
    <col min="9" max="9" width="1.28515625" style="32" customWidth="1"/>
    <col min="10" max="10" width="3.42578125" style="32" customWidth="1"/>
    <col min="11" max="11" width="8.42578125" style="32" customWidth="1"/>
    <col min="12" max="12" width="3.42578125" style="32" customWidth="1"/>
    <col min="13" max="13" width="8.42578125" style="32" customWidth="1"/>
    <col min="14" max="14" width="3.42578125" style="32" customWidth="1"/>
    <col min="15" max="15" width="8.42578125" style="32" customWidth="1"/>
    <col min="16" max="16" width="3.42578125" style="32" customWidth="1"/>
    <col min="17" max="17" width="8.42578125" style="32" customWidth="1"/>
    <col min="18" max="18" width="3.42578125" style="32" customWidth="1"/>
    <col min="19" max="19" width="5" style="32" customWidth="1"/>
    <col min="20" max="21" width="3.42578125" style="32" customWidth="1"/>
    <col min="22" max="22" width="8.42578125" style="32" customWidth="1"/>
    <col min="23" max="23" width="3.42578125" style="32" customWidth="1"/>
    <col min="24" max="24" width="8.42578125" style="32" customWidth="1"/>
    <col min="25" max="25" width="3.42578125" style="32" customWidth="1"/>
    <col min="26" max="26" width="8.42578125" style="32" customWidth="1"/>
    <col min="27" max="27" width="3.42578125" style="32" customWidth="1"/>
    <col min="28" max="28" width="8.42578125" style="32" customWidth="1"/>
    <col min="29" max="29" width="3.42578125" style="32" customWidth="1"/>
    <col min="30" max="30" width="0.5703125" style="32" customWidth="1"/>
    <col min="31" max="32" width="8.85546875" style="32" hidden="1" customWidth="1"/>
    <col min="33" max="256" width="9.140625" style="32" customWidth="1"/>
    <col min="257" max="16384" width="11.42578125" style="32"/>
  </cols>
  <sheetData>
    <row r="1" spans="1:31" ht="15" customHeight="1">
      <c r="A1" s="33"/>
      <c r="B1" s="98" t="s">
        <v>48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3" t="s">
        <v>47</v>
      </c>
      <c r="Y1" s="93"/>
      <c r="Z1" s="93"/>
      <c r="AA1" s="98">
        <v>2</v>
      </c>
      <c r="AB1" s="98"/>
      <c r="AC1" s="98"/>
      <c r="AD1" s="33"/>
      <c r="AE1" s="33"/>
    </row>
    <row r="2" spans="1:31" ht="15" customHeight="1">
      <c r="A2" s="33"/>
      <c r="B2" s="98" t="s">
        <v>46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3" t="s">
        <v>45</v>
      </c>
      <c r="Y2" s="93"/>
      <c r="Z2" s="93"/>
      <c r="AA2" s="102">
        <v>42446.522106597222</v>
      </c>
      <c r="AB2" s="102"/>
      <c r="AC2" s="102"/>
      <c r="AD2" s="33"/>
      <c r="AE2" s="33"/>
    </row>
    <row r="3" spans="1:31" ht="15" customHeight="1">
      <c r="A3" s="33"/>
      <c r="B3" s="98" t="s">
        <v>44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33"/>
      <c r="AE3" s="33"/>
    </row>
    <row r="4" spans="1:31" ht="15" customHeight="1">
      <c r="A4" s="33"/>
      <c r="B4" s="100" t="s">
        <v>43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33"/>
      <c r="AE4" s="33"/>
    </row>
    <row r="5" spans="1:31" ht="15" customHeight="1">
      <c r="A5" s="33"/>
      <c r="B5" s="101" t="s">
        <v>588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33"/>
      <c r="AE5" s="33"/>
    </row>
    <row r="6" spans="1:31" ht="15" customHeight="1">
      <c r="A6" s="33"/>
      <c r="B6" s="33"/>
      <c r="C6" s="96" t="s">
        <v>41</v>
      </c>
      <c r="D6" s="96"/>
      <c r="E6" s="98" t="s">
        <v>604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96" t="s">
        <v>39</v>
      </c>
      <c r="D7" s="96"/>
      <c r="E7" s="98" t="s">
        <v>603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6" t="s">
        <v>37</v>
      </c>
      <c r="R7" s="96"/>
      <c r="S7" s="96"/>
      <c r="T7" s="98">
        <v>300</v>
      </c>
      <c r="U7" s="98"/>
      <c r="V7" s="98"/>
      <c r="W7" s="98"/>
      <c r="X7" s="96" t="s">
        <v>36</v>
      </c>
      <c r="Y7" s="96"/>
      <c r="Z7" s="96"/>
      <c r="AA7" s="96"/>
      <c r="AB7" s="99">
        <v>5985455</v>
      </c>
      <c r="AC7" s="99"/>
      <c r="AD7" s="99"/>
      <c r="AE7" s="33"/>
    </row>
    <row r="8" spans="1:31" ht="15" customHeight="1">
      <c r="A8" s="33"/>
      <c r="B8" s="33"/>
      <c r="C8" s="96" t="s">
        <v>35</v>
      </c>
      <c r="D8" s="96"/>
      <c r="E8" s="98" t="s">
        <v>34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6" t="s">
        <v>33</v>
      </c>
      <c r="R8" s="96"/>
      <c r="S8" s="96"/>
      <c r="T8" s="98" t="s">
        <v>602</v>
      </c>
      <c r="U8" s="98"/>
      <c r="V8" s="98"/>
      <c r="W8" s="98"/>
      <c r="X8" s="96" t="s">
        <v>31</v>
      </c>
      <c r="Y8" s="96"/>
      <c r="Z8" s="96"/>
      <c r="AA8" s="96"/>
      <c r="AB8" s="99">
        <v>269592</v>
      </c>
      <c r="AC8" s="99"/>
      <c r="AD8" s="99"/>
      <c r="AE8" s="33"/>
    </row>
    <row r="9" spans="1:31" ht="15" customHeight="1">
      <c r="A9" s="33"/>
      <c r="B9" s="33"/>
      <c r="C9" s="96" t="s">
        <v>30</v>
      </c>
      <c r="D9" s="96"/>
      <c r="E9" s="98" t="s">
        <v>145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6" t="s">
        <v>28</v>
      </c>
      <c r="R9" s="96"/>
      <c r="S9" s="96"/>
      <c r="T9" s="98" t="s">
        <v>601</v>
      </c>
      <c r="U9" s="98"/>
      <c r="V9" s="98"/>
      <c r="W9" s="98"/>
      <c r="X9" s="96" t="s">
        <v>26</v>
      </c>
      <c r="Y9" s="96"/>
      <c r="Z9" s="96"/>
      <c r="AA9" s="96"/>
      <c r="AB9" s="95">
        <v>116</v>
      </c>
      <c r="AC9" s="95"/>
      <c r="AD9" s="95"/>
      <c r="AE9" s="33"/>
    </row>
    <row r="10" spans="1:31" ht="15" customHeight="1">
      <c r="A10" s="33"/>
      <c r="B10" s="33"/>
      <c r="C10" s="96" t="s">
        <v>8</v>
      </c>
      <c r="D10" s="96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97" t="s">
        <v>25</v>
      </c>
      <c r="C11" s="97"/>
      <c r="D11" s="37" t="s">
        <v>24</v>
      </c>
      <c r="E11" s="37" t="s">
        <v>12</v>
      </c>
      <c r="F11" s="37" t="s">
        <v>23</v>
      </c>
      <c r="G11" s="37" t="s">
        <v>12</v>
      </c>
      <c r="H11" s="97" t="s">
        <v>22</v>
      </c>
      <c r="I11" s="97"/>
      <c r="J11" s="37" t="s">
        <v>12</v>
      </c>
      <c r="K11" s="37" t="s">
        <v>21</v>
      </c>
      <c r="L11" s="37" t="s">
        <v>12</v>
      </c>
      <c r="M11" s="37" t="s">
        <v>20</v>
      </c>
      <c r="N11" s="37" t="s">
        <v>12</v>
      </c>
      <c r="O11" s="37" t="s">
        <v>19</v>
      </c>
      <c r="P11" s="37" t="s">
        <v>12</v>
      </c>
      <c r="Q11" s="37" t="s">
        <v>18</v>
      </c>
      <c r="R11" s="37" t="s">
        <v>12</v>
      </c>
      <c r="S11" s="97" t="s">
        <v>17</v>
      </c>
      <c r="T11" s="97"/>
      <c r="U11" s="37" t="s">
        <v>12</v>
      </c>
      <c r="V11" s="37" t="s">
        <v>16</v>
      </c>
      <c r="W11" s="37" t="s">
        <v>12</v>
      </c>
      <c r="X11" s="37" t="s">
        <v>15</v>
      </c>
      <c r="Y11" s="37" t="s">
        <v>12</v>
      </c>
      <c r="Z11" s="37" t="s">
        <v>14</v>
      </c>
      <c r="AA11" s="37" t="s">
        <v>12</v>
      </c>
      <c r="AB11" s="37" t="s">
        <v>13</v>
      </c>
      <c r="AC11" s="37" t="s">
        <v>12</v>
      </c>
      <c r="AD11" s="33"/>
      <c r="AE11" s="33"/>
    </row>
    <row r="12" spans="1:31" s="47" customFormat="1" ht="15" customHeight="1">
      <c r="A12" s="46"/>
      <c r="B12" s="80">
        <v>1947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>
        <v>2.0099999999999998</v>
      </c>
      <c r="Y12" s="53" t="s">
        <v>10</v>
      </c>
      <c r="Z12" s="54">
        <v>0.32</v>
      </c>
      <c r="AA12" s="53" t="s">
        <v>10</v>
      </c>
      <c r="AB12" s="54">
        <v>0.1</v>
      </c>
      <c r="AC12" s="53" t="s">
        <v>10</v>
      </c>
      <c r="AD12" s="46"/>
      <c r="AE12" s="46"/>
    </row>
    <row r="13" spans="1:31" s="47" customFormat="1" ht="15" customHeight="1">
      <c r="A13" s="46"/>
      <c r="B13" s="80">
        <v>1948</v>
      </c>
      <c r="C13" s="80"/>
      <c r="D13" s="54">
        <v>0.31</v>
      </c>
      <c r="E13" s="53" t="s">
        <v>10</v>
      </c>
      <c r="F13" s="54">
        <v>0.23</v>
      </c>
      <c r="G13" s="53" t="s">
        <v>10</v>
      </c>
      <c r="H13" s="81">
        <v>0.4</v>
      </c>
      <c r="I13" s="81"/>
      <c r="J13" s="53" t="s">
        <v>10</v>
      </c>
      <c r="K13" s="54">
        <v>0.97</v>
      </c>
      <c r="L13" s="53" t="s">
        <v>10</v>
      </c>
      <c r="M13" s="54">
        <v>1.69</v>
      </c>
      <c r="N13" s="53" t="s">
        <v>10</v>
      </c>
      <c r="O13" s="54">
        <v>11.17</v>
      </c>
      <c r="P13" s="53" t="s">
        <v>10</v>
      </c>
      <c r="Q13" s="54">
        <v>96.65</v>
      </c>
      <c r="R13" s="53" t="s">
        <v>10</v>
      </c>
      <c r="S13" s="81">
        <v>12.51</v>
      </c>
      <c r="T13" s="81"/>
      <c r="U13" s="53" t="s">
        <v>10</v>
      </c>
      <c r="V13" s="54">
        <v>15.04</v>
      </c>
      <c r="W13" s="53" t="s">
        <v>10</v>
      </c>
      <c r="X13" s="54"/>
      <c r="Y13" s="53" t="s">
        <v>8</v>
      </c>
      <c r="Z13" s="54">
        <v>0.71</v>
      </c>
      <c r="AA13" s="53" t="s">
        <v>10</v>
      </c>
      <c r="AB13" s="54">
        <v>0.62</v>
      </c>
      <c r="AC13" s="53" t="s">
        <v>10</v>
      </c>
      <c r="AD13" s="46"/>
      <c r="AE13" s="46"/>
    </row>
    <row r="14" spans="1:31" s="47" customFormat="1" ht="15" customHeight="1">
      <c r="A14" s="46"/>
      <c r="B14" s="80">
        <v>1949</v>
      </c>
      <c r="C14" s="80"/>
      <c r="D14" s="54"/>
      <c r="E14" s="53" t="s">
        <v>8</v>
      </c>
      <c r="F14" s="54"/>
      <c r="G14" s="53" t="s">
        <v>8</v>
      </c>
      <c r="H14" s="81"/>
      <c r="I14" s="81"/>
      <c r="J14" s="53" t="s">
        <v>8</v>
      </c>
      <c r="K14" s="54"/>
      <c r="L14" s="53" t="s">
        <v>8</v>
      </c>
      <c r="M14" s="54"/>
      <c r="N14" s="53" t="s">
        <v>8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53" t="s">
        <v>8</v>
      </c>
      <c r="AD14" s="46"/>
      <c r="AE14" s="46"/>
    </row>
    <row r="15" spans="1:31" s="47" customFormat="1" ht="15" customHeight="1">
      <c r="A15" s="46"/>
      <c r="B15" s="80">
        <v>1950</v>
      </c>
      <c r="C15" s="80"/>
      <c r="D15" s="54"/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53" t="s">
        <v>8</v>
      </c>
      <c r="AD15" s="46"/>
      <c r="AE15" s="46"/>
    </row>
    <row r="16" spans="1:31" s="47" customFormat="1" ht="15" customHeight="1">
      <c r="A16" s="46"/>
      <c r="B16" s="80">
        <v>1951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>
        <v>19.13</v>
      </c>
      <c r="P16" s="53" t="s">
        <v>11</v>
      </c>
      <c r="Q16" s="54">
        <v>18.86</v>
      </c>
      <c r="R16" s="53" t="s">
        <v>10</v>
      </c>
      <c r="S16" s="81">
        <v>7.22</v>
      </c>
      <c r="T16" s="81"/>
      <c r="U16" s="53" t="s">
        <v>10</v>
      </c>
      <c r="V16" s="54">
        <v>8.7799999999999994</v>
      </c>
      <c r="W16" s="53" t="s">
        <v>10</v>
      </c>
      <c r="X16" s="54">
        <v>5.01</v>
      </c>
      <c r="Y16" s="53" t="s">
        <v>10</v>
      </c>
      <c r="Z16" s="54">
        <v>2.4300000000000002</v>
      </c>
      <c r="AA16" s="53" t="s">
        <v>11</v>
      </c>
      <c r="AB16" s="54">
        <v>1.43</v>
      </c>
      <c r="AC16" s="53" t="s">
        <v>10</v>
      </c>
      <c r="AD16" s="46"/>
      <c r="AE16" s="46"/>
    </row>
    <row r="17" spans="1:31" s="47" customFormat="1" ht="15" customHeight="1">
      <c r="A17" s="46"/>
      <c r="B17" s="80">
        <v>1952</v>
      </c>
      <c r="C17" s="80"/>
      <c r="D17" s="54">
        <v>0.36</v>
      </c>
      <c r="E17" s="53" t="s">
        <v>10</v>
      </c>
      <c r="F17" s="54">
        <v>0.33</v>
      </c>
      <c r="G17" s="53" t="s">
        <v>10</v>
      </c>
      <c r="H17" s="81">
        <v>1.1599999999999999</v>
      </c>
      <c r="I17" s="81"/>
      <c r="J17" s="53" t="s">
        <v>10</v>
      </c>
      <c r="K17" s="54">
        <v>0.35</v>
      </c>
      <c r="L17" s="53" t="s">
        <v>10</v>
      </c>
      <c r="M17" s="54">
        <v>3.29</v>
      </c>
      <c r="N17" s="53" t="s">
        <v>10</v>
      </c>
      <c r="O17" s="54">
        <v>4.54</v>
      </c>
      <c r="P17" s="53" t="s">
        <v>10</v>
      </c>
      <c r="Q17" s="54">
        <v>4.2699999999999996</v>
      </c>
      <c r="R17" s="53" t="s">
        <v>10</v>
      </c>
      <c r="S17" s="81">
        <v>8.9600000000000009</v>
      </c>
      <c r="T17" s="81"/>
      <c r="U17" s="53" t="s">
        <v>10</v>
      </c>
      <c r="V17" s="54">
        <v>2.39</v>
      </c>
      <c r="W17" s="53" t="s">
        <v>10</v>
      </c>
      <c r="X17" s="54">
        <v>2.63</v>
      </c>
      <c r="Y17" s="53" t="s">
        <v>10</v>
      </c>
      <c r="Z17" s="54">
        <v>0.68</v>
      </c>
      <c r="AA17" s="53" t="s">
        <v>10</v>
      </c>
      <c r="AB17" s="54">
        <v>0.38</v>
      </c>
      <c r="AC17" s="53" t="s">
        <v>10</v>
      </c>
      <c r="AD17" s="46"/>
      <c r="AE17" s="46"/>
    </row>
    <row r="18" spans="1:31" s="47" customFormat="1" ht="15" customHeight="1">
      <c r="A18" s="46"/>
      <c r="B18" s="80">
        <v>1953</v>
      </c>
      <c r="C18" s="80"/>
      <c r="D18" s="54">
        <v>0.84</v>
      </c>
      <c r="E18" s="53" t="s">
        <v>10</v>
      </c>
      <c r="F18" s="54">
        <v>0.19</v>
      </c>
      <c r="G18" s="53" t="s">
        <v>10</v>
      </c>
      <c r="H18" s="81">
        <v>0.24</v>
      </c>
      <c r="I18" s="81"/>
      <c r="J18" s="53" t="s">
        <v>10</v>
      </c>
      <c r="K18" s="54">
        <v>0.51</v>
      </c>
      <c r="L18" s="53" t="s">
        <v>10</v>
      </c>
      <c r="M18" s="54">
        <v>18.440000000000001</v>
      </c>
      <c r="N18" s="53" t="s">
        <v>10</v>
      </c>
      <c r="O18" s="54"/>
      <c r="P18" s="53" t="s">
        <v>8</v>
      </c>
      <c r="Q18" s="54">
        <v>18.309999999999999</v>
      </c>
      <c r="R18" s="53" t="s">
        <v>10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>
        <v>2.17</v>
      </c>
      <c r="AA18" s="53" t="s">
        <v>10</v>
      </c>
      <c r="AB18" s="54">
        <v>1.01</v>
      </c>
      <c r="AC18" s="53" t="s">
        <v>10</v>
      </c>
      <c r="AD18" s="46"/>
      <c r="AE18" s="46"/>
    </row>
    <row r="19" spans="1:31" s="47" customFormat="1" ht="15" customHeight="1">
      <c r="A19" s="46"/>
      <c r="B19" s="80">
        <v>1954</v>
      </c>
      <c r="C19" s="80"/>
      <c r="D19" s="54">
        <v>0.43</v>
      </c>
      <c r="E19" s="53" t="s">
        <v>10</v>
      </c>
      <c r="F19" s="54">
        <v>0.76</v>
      </c>
      <c r="G19" s="53" t="s">
        <v>10</v>
      </c>
      <c r="H19" s="81">
        <v>0.38</v>
      </c>
      <c r="I19" s="81"/>
      <c r="J19" s="53" t="s">
        <v>10</v>
      </c>
      <c r="K19" s="54">
        <v>2.2000000000000002</v>
      </c>
      <c r="L19" s="53" t="s">
        <v>10</v>
      </c>
      <c r="M19" s="54">
        <v>3.75</v>
      </c>
      <c r="N19" s="53" t="s">
        <v>10</v>
      </c>
      <c r="O19" s="54">
        <v>7.39</v>
      </c>
      <c r="P19" s="53" t="s">
        <v>10</v>
      </c>
      <c r="Q19" s="54">
        <v>16.7</v>
      </c>
      <c r="R19" s="53" t="s">
        <v>10</v>
      </c>
      <c r="S19" s="81">
        <v>5.5600000000000005</v>
      </c>
      <c r="T19" s="81"/>
      <c r="U19" s="53" t="s">
        <v>10</v>
      </c>
      <c r="V19" s="54">
        <v>3.19</v>
      </c>
      <c r="W19" s="53" t="s">
        <v>10</v>
      </c>
      <c r="X19" s="54">
        <v>1.85</v>
      </c>
      <c r="Y19" s="53" t="s">
        <v>10</v>
      </c>
      <c r="Z19" s="54">
        <v>1.29</v>
      </c>
      <c r="AA19" s="53" t="s">
        <v>10</v>
      </c>
      <c r="AB19" s="54">
        <v>0.99</v>
      </c>
      <c r="AC19" s="53" t="s">
        <v>10</v>
      </c>
      <c r="AD19" s="46"/>
      <c r="AE19" s="46"/>
    </row>
    <row r="20" spans="1:31" s="47" customFormat="1" ht="15" customHeight="1">
      <c r="A20" s="46"/>
      <c r="B20" s="80">
        <v>1955</v>
      </c>
      <c r="C20" s="80"/>
      <c r="D20" s="54">
        <v>0.43</v>
      </c>
      <c r="E20" s="53" t="s">
        <v>10</v>
      </c>
      <c r="F20" s="54">
        <v>0.65</v>
      </c>
      <c r="G20" s="53" t="s">
        <v>10</v>
      </c>
      <c r="H20" s="81">
        <v>0.43</v>
      </c>
      <c r="I20" s="81"/>
      <c r="J20" s="53" t="s">
        <v>10</v>
      </c>
      <c r="K20" s="54">
        <v>0.97</v>
      </c>
      <c r="L20" s="53" t="s">
        <v>10</v>
      </c>
      <c r="M20" s="54">
        <v>1.34</v>
      </c>
      <c r="N20" s="53" t="s">
        <v>10</v>
      </c>
      <c r="O20" s="54">
        <v>18.53</v>
      </c>
      <c r="P20" s="53" t="s">
        <v>10</v>
      </c>
      <c r="Q20" s="54">
        <v>4.13</v>
      </c>
      <c r="R20" s="53" t="s">
        <v>10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46"/>
      <c r="AE20" s="46"/>
    </row>
    <row r="21" spans="1:31" s="47" customFormat="1" ht="15" customHeight="1">
      <c r="A21" s="46"/>
      <c r="B21" s="80">
        <v>1956</v>
      </c>
      <c r="C21" s="80"/>
      <c r="D21" s="54"/>
      <c r="E21" s="53" t="s">
        <v>8</v>
      </c>
      <c r="F21" s="54">
        <v>0.26</v>
      </c>
      <c r="G21" s="53" t="s">
        <v>11</v>
      </c>
      <c r="H21" s="81">
        <v>1.01</v>
      </c>
      <c r="I21" s="81"/>
      <c r="J21" s="53" t="s">
        <v>10</v>
      </c>
      <c r="K21" s="54">
        <v>6.42</v>
      </c>
      <c r="L21" s="53" t="s">
        <v>11</v>
      </c>
      <c r="M21" s="54">
        <v>5.63</v>
      </c>
      <c r="N21" s="53" t="s">
        <v>11</v>
      </c>
      <c r="O21" s="54">
        <v>4.5</v>
      </c>
      <c r="P21" s="53" t="s">
        <v>11</v>
      </c>
      <c r="Q21" s="54">
        <v>8.34</v>
      </c>
      <c r="R21" s="53" t="s">
        <v>11</v>
      </c>
      <c r="S21" s="81"/>
      <c r="T21" s="81"/>
      <c r="U21" s="53" t="s">
        <v>8</v>
      </c>
      <c r="V21" s="54"/>
      <c r="W21" s="53" t="s">
        <v>8</v>
      </c>
      <c r="X21" s="54"/>
      <c r="Y21" s="53" t="s">
        <v>8</v>
      </c>
      <c r="Z21" s="54"/>
      <c r="AA21" s="53" t="s">
        <v>8</v>
      </c>
      <c r="AB21" s="54"/>
      <c r="AC21" s="53" t="s">
        <v>8</v>
      </c>
      <c r="AD21" s="46"/>
      <c r="AE21" s="46"/>
    </row>
    <row r="22" spans="1:31" s="47" customFormat="1" ht="15" customHeight="1">
      <c r="A22" s="46"/>
      <c r="B22" s="80">
        <v>1957</v>
      </c>
      <c r="C22" s="80"/>
      <c r="D22" s="54"/>
      <c r="E22" s="53" t="s">
        <v>8</v>
      </c>
      <c r="F22" s="54"/>
      <c r="G22" s="53" t="s">
        <v>8</v>
      </c>
      <c r="H22" s="81"/>
      <c r="I22" s="81"/>
      <c r="J22" s="53" t="s">
        <v>8</v>
      </c>
      <c r="K22" s="54"/>
      <c r="L22" s="53" t="s">
        <v>8</v>
      </c>
      <c r="M22" s="54"/>
      <c r="N22" s="53" t="s">
        <v>8</v>
      </c>
      <c r="O22" s="54">
        <v>1.5</v>
      </c>
      <c r="P22" s="53" t="s">
        <v>11</v>
      </c>
      <c r="Q22" s="54">
        <v>5.17</v>
      </c>
      <c r="R22" s="53" t="s">
        <v>8</v>
      </c>
      <c r="S22" s="81">
        <v>13.75</v>
      </c>
      <c r="T22" s="81"/>
      <c r="U22" s="53" t="s">
        <v>8</v>
      </c>
      <c r="V22" s="54">
        <v>4.28</v>
      </c>
      <c r="W22" s="53" t="s">
        <v>8</v>
      </c>
      <c r="X22" s="54">
        <v>1.8199999999999998</v>
      </c>
      <c r="Y22" s="53" t="s">
        <v>8</v>
      </c>
      <c r="Z22" s="54">
        <v>1.05</v>
      </c>
      <c r="AA22" s="53" t="s">
        <v>8</v>
      </c>
      <c r="AB22" s="54">
        <v>0.95</v>
      </c>
      <c r="AC22" s="53" t="s">
        <v>8</v>
      </c>
      <c r="AD22" s="46"/>
      <c r="AE22" s="46"/>
    </row>
    <row r="23" spans="1:31" s="47" customFormat="1" ht="15" customHeight="1">
      <c r="A23" s="46"/>
      <c r="B23" s="80">
        <v>1958</v>
      </c>
      <c r="C23" s="80"/>
      <c r="D23" s="54">
        <v>0.31</v>
      </c>
      <c r="E23" s="53" t="s">
        <v>8</v>
      </c>
      <c r="F23" s="54">
        <v>0.19</v>
      </c>
      <c r="G23" s="53" t="s">
        <v>8</v>
      </c>
      <c r="H23" s="81">
        <v>0.22</v>
      </c>
      <c r="I23" s="81"/>
      <c r="J23" s="53" t="s">
        <v>8</v>
      </c>
      <c r="K23" s="54">
        <v>0.27</v>
      </c>
      <c r="L23" s="53" t="s">
        <v>8</v>
      </c>
      <c r="M23" s="54"/>
      <c r="N23" s="53" t="s">
        <v>8</v>
      </c>
      <c r="O23" s="54"/>
      <c r="P23" s="53" t="s">
        <v>8</v>
      </c>
      <c r="Q23" s="54"/>
      <c r="R23" s="53" t="s">
        <v>8</v>
      </c>
      <c r="S23" s="81"/>
      <c r="T23" s="81"/>
      <c r="U23" s="53" t="s">
        <v>8</v>
      </c>
      <c r="V23" s="54">
        <v>22.14</v>
      </c>
      <c r="W23" s="53" t="s">
        <v>11</v>
      </c>
      <c r="X23" s="54">
        <v>2.42</v>
      </c>
      <c r="Y23" s="53" t="s">
        <v>11</v>
      </c>
      <c r="Z23" s="54"/>
      <c r="AA23" s="53" t="s">
        <v>8</v>
      </c>
      <c r="AB23" s="54"/>
      <c r="AC23" s="53" t="s">
        <v>8</v>
      </c>
      <c r="AD23" s="46"/>
      <c r="AE23" s="46"/>
    </row>
    <row r="24" spans="1:31" s="47" customFormat="1" ht="15" customHeight="1">
      <c r="A24" s="46"/>
      <c r="B24" s="80">
        <v>1959</v>
      </c>
      <c r="C24" s="80"/>
      <c r="D24" s="54">
        <v>0.47</v>
      </c>
      <c r="E24" s="53" t="s">
        <v>10</v>
      </c>
      <c r="F24" s="54">
        <v>0.37</v>
      </c>
      <c r="G24" s="53" t="s">
        <v>10</v>
      </c>
      <c r="H24" s="81">
        <v>0.42</v>
      </c>
      <c r="I24" s="81"/>
      <c r="J24" s="53" t="s">
        <v>8</v>
      </c>
      <c r="K24" s="54">
        <v>7.45</v>
      </c>
      <c r="L24" s="53" t="s">
        <v>8</v>
      </c>
      <c r="M24" s="54">
        <v>7.72</v>
      </c>
      <c r="N24" s="53" t="s">
        <v>8</v>
      </c>
      <c r="O24" s="54">
        <v>8.89</v>
      </c>
      <c r="P24" s="53" t="s">
        <v>8</v>
      </c>
      <c r="Q24" s="54">
        <v>16.39</v>
      </c>
      <c r="R24" s="53" t="s">
        <v>8</v>
      </c>
      <c r="S24" s="81">
        <v>7.5</v>
      </c>
      <c r="T24" s="81"/>
      <c r="U24" s="53" t="s">
        <v>8</v>
      </c>
      <c r="V24" s="54">
        <v>11.17</v>
      </c>
      <c r="W24" s="53" t="s">
        <v>8</v>
      </c>
      <c r="X24" s="54">
        <v>3.11</v>
      </c>
      <c r="Y24" s="53" t="s">
        <v>8</v>
      </c>
      <c r="Z24" s="54">
        <v>1.1100000000000001</v>
      </c>
      <c r="AA24" s="53" t="s">
        <v>8</v>
      </c>
      <c r="AB24" s="54">
        <v>0.55000000000000004</v>
      </c>
      <c r="AC24" s="53" t="s">
        <v>8</v>
      </c>
      <c r="AD24" s="46"/>
      <c r="AE24" s="46"/>
    </row>
    <row r="25" spans="1:31" s="47" customFormat="1" ht="15" customHeight="1">
      <c r="A25" s="46"/>
      <c r="B25" s="80">
        <v>1960</v>
      </c>
      <c r="C25" s="80"/>
      <c r="D25" s="54">
        <v>0.4</v>
      </c>
      <c r="E25" s="53" t="s">
        <v>8</v>
      </c>
      <c r="F25" s="54">
        <v>0.21</v>
      </c>
      <c r="G25" s="53" t="s">
        <v>8</v>
      </c>
      <c r="H25" s="81">
        <v>0.61</v>
      </c>
      <c r="I25" s="81"/>
      <c r="J25" s="53" t="s">
        <v>10</v>
      </c>
      <c r="K25" s="54">
        <v>0.56000000000000005</v>
      </c>
      <c r="L25" s="53" t="s">
        <v>10</v>
      </c>
      <c r="M25" s="54">
        <v>0.68</v>
      </c>
      <c r="N25" s="53" t="s">
        <v>8</v>
      </c>
      <c r="O25" s="54">
        <v>9.26</v>
      </c>
      <c r="P25" s="53" t="s">
        <v>8</v>
      </c>
      <c r="Q25" s="54">
        <v>6.99</v>
      </c>
      <c r="R25" s="53" t="s">
        <v>8</v>
      </c>
      <c r="S25" s="81">
        <v>4.03</v>
      </c>
      <c r="T25" s="81"/>
      <c r="U25" s="53" t="s">
        <v>10</v>
      </c>
      <c r="V25" s="54">
        <v>4.22</v>
      </c>
      <c r="W25" s="53" t="s">
        <v>8</v>
      </c>
      <c r="X25" s="54">
        <v>3.4699999999999998</v>
      </c>
      <c r="Y25" s="53" t="s">
        <v>8</v>
      </c>
      <c r="Z25" s="54">
        <v>1.23</v>
      </c>
      <c r="AA25" s="53" t="s">
        <v>8</v>
      </c>
      <c r="AB25" s="54">
        <v>0.59</v>
      </c>
      <c r="AC25" s="53" t="s">
        <v>8</v>
      </c>
      <c r="AD25" s="46"/>
      <c r="AE25" s="46"/>
    </row>
    <row r="26" spans="1:31" s="47" customFormat="1" ht="15" customHeight="1">
      <c r="A26" s="46"/>
      <c r="B26" s="80">
        <v>1961</v>
      </c>
      <c r="C26" s="80"/>
      <c r="D26" s="54">
        <v>0.5</v>
      </c>
      <c r="E26" s="53" t="s">
        <v>8</v>
      </c>
      <c r="F26" s="54">
        <v>0.36</v>
      </c>
      <c r="G26" s="53" t="s">
        <v>8</v>
      </c>
      <c r="H26" s="81">
        <v>0.56000000000000005</v>
      </c>
      <c r="I26" s="81"/>
      <c r="J26" s="53" t="s">
        <v>8</v>
      </c>
      <c r="K26" s="54">
        <v>0.38</v>
      </c>
      <c r="L26" s="53" t="s">
        <v>8</v>
      </c>
      <c r="M26" s="54">
        <v>0.38</v>
      </c>
      <c r="N26" s="53" t="s">
        <v>8</v>
      </c>
      <c r="O26" s="54">
        <v>3.61</v>
      </c>
      <c r="P26" s="53" t="s">
        <v>8</v>
      </c>
      <c r="Q26" s="54">
        <v>10.6</v>
      </c>
      <c r="R26" s="53" t="s">
        <v>9</v>
      </c>
      <c r="S26" s="81"/>
      <c r="T26" s="81"/>
      <c r="U26" s="53" t="s">
        <v>8</v>
      </c>
      <c r="V26" s="54"/>
      <c r="W26" s="53" t="s">
        <v>8</v>
      </c>
      <c r="X26" s="54">
        <v>4.3499999999999996</v>
      </c>
      <c r="Y26" s="53" t="s">
        <v>11</v>
      </c>
      <c r="Z26" s="54"/>
      <c r="AA26" s="53" t="s">
        <v>8</v>
      </c>
      <c r="AB26" s="54">
        <v>0.32</v>
      </c>
      <c r="AC26" s="53" t="s">
        <v>10</v>
      </c>
      <c r="AD26" s="46"/>
      <c r="AE26" s="46"/>
    </row>
    <row r="27" spans="1:31" s="47" customFormat="1" ht="15" customHeight="1">
      <c r="A27" s="46"/>
      <c r="B27" s="80">
        <v>1962</v>
      </c>
      <c r="C27" s="80"/>
      <c r="D27" s="54">
        <v>0.25</v>
      </c>
      <c r="E27" s="53" t="s">
        <v>8</v>
      </c>
      <c r="F27" s="54">
        <v>0.23</v>
      </c>
      <c r="G27" s="53" t="s">
        <v>8</v>
      </c>
      <c r="H27" s="81">
        <v>0.22</v>
      </c>
      <c r="I27" s="81"/>
      <c r="J27" s="53" t="s">
        <v>8</v>
      </c>
      <c r="K27" s="54">
        <v>0.24</v>
      </c>
      <c r="L27" s="53" t="s">
        <v>8</v>
      </c>
      <c r="M27" s="54">
        <v>0.28000000000000003</v>
      </c>
      <c r="N27" s="53" t="s">
        <v>8</v>
      </c>
      <c r="O27" s="54">
        <v>2.19</v>
      </c>
      <c r="P27" s="53" t="s">
        <v>8</v>
      </c>
      <c r="Q27" s="54">
        <v>2.59</v>
      </c>
      <c r="R27" s="53" t="s">
        <v>9</v>
      </c>
      <c r="S27" s="81">
        <v>5.97</v>
      </c>
      <c r="T27" s="81"/>
      <c r="U27" s="53" t="s">
        <v>10</v>
      </c>
      <c r="V27" s="54">
        <v>1.49</v>
      </c>
      <c r="W27" s="53" t="s">
        <v>11</v>
      </c>
      <c r="X27" s="54">
        <v>4.4800000000000004</v>
      </c>
      <c r="Y27" s="53" t="s">
        <v>9</v>
      </c>
      <c r="Z27" s="54">
        <v>1.1299999999999999</v>
      </c>
      <c r="AA27" s="53" t="s">
        <v>11</v>
      </c>
      <c r="AB27" s="54">
        <v>0.5</v>
      </c>
      <c r="AC27" s="53" t="s">
        <v>8</v>
      </c>
      <c r="AD27" s="46"/>
      <c r="AE27" s="46"/>
    </row>
    <row r="28" spans="1:31" s="47" customFormat="1" ht="15" customHeight="1">
      <c r="A28" s="46"/>
      <c r="B28" s="80">
        <v>1963</v>
      </c>
      <c r="C28" s="80"/>
      <c r="D28" s="54">
        <v>0.27</v>
      </c>
      <c r="E28" s="53" t="s">
        <v>8</v>
      </c>
      <c r="F28" s="54">
        <v>0.23</v>
      </c>
      <c r="G28" s="53" t="s">
        <v>8</v>
      </c>
      <c r="H28" s="81">
        <v>0.27</v>
      </c>
      <c r="I28" s="81"/>
      <c r="J28" s="53" t="s">
        <v>8</v>
      </c>
      <c r="K28" s="54">
        <v>0.3</v>
      </c>
      <c r="L28" s="53" t="s">
        <v>8</v>
      </c>
      <c r="M28" s="54">
        <v>0.67</v>
      </c>
      <c r="N28" s="53" t="s">
        <v>8</v>
      </c>
      <c r="O28" s="54">
        <v>1.98</v>
      </c>
      <c r="P28" s="53" t="s">
        <v>8</v>
      </c>
      <c r="Q28" s="54">
        <v>12.34</v>
      </c>
      <c r="R28" s="53" t="s">
        <v>8</v>
      </c>
      <c r="S28" s="81">
        <v>11.48</v>
      </c>
      <c r="T28" s="81"/>
      <c r="U28" s="53" t="s">
        <v>8</v>
      </c>
      <c r="V28" s="54">
        <v>10.46</v>
      </c>
      <c r="W28" s="53" t="s">
        <v>8</v>
      </c>
      <c r="X28" s="54">
        <v>3.24</v>
      </c>
      <c r="Y28" s="53" t="s">
        <v>8</v>
      </c>
      <c r="Z28" s="54">
        <v>2.92</v>
      </c>
      <c r="AA28" s="53" t="s">
        <v>8</v>
      </c>
      <c r="AB28" s="54">
        <v>1.26</v>
      </c>
      <c r="AC28" s="53" t="s">
        <v>8</v>
      </c>
      <c r="AD28" s="46"/>
      <c r="AE28" s="46"/>
    </row>
    <row r="29" spans="1:31" s="47" customFormat="1" ht="15" customHeight="1">
      <c r="A29" s="46"/>
      <c r="B29" s="80">
        <v>1964</v>
      </c>
      <c r="C29" s="80"/>
      <c r="D29" s="54">
        <v>0.6</v>
      </c>
      <c r="E29" s="53" t="s">
        <v>8</v>
      </c>
      <c r="F29" s="54">
        <v>0.44</v>
      </c>
      <c r="G29" s="53" t="s">
        <v>11</v>
      </c>
      <c r="H29" s="81">
        <v>0.41</v>
      </c>
      <c r="I29" s="81"/>
      <c r="J29" s="53" t="s">
        <v>10</v>
      </c>
      <c r="K29" s="54">
        <v>0.45</v>
      </c>
      <c r="L29" s="53" t="s">
        <v>8</v>
      </c>
      <c r="M29" s="54">
        <v>0.66</v>
      </c>
      <c r="N29" s="53" t="s">
        <v>8</v>
      </c>
      <c r="O29" s="54">
        <v>1.17</v>
      </c>
      <c r="P29" s="53" t="s">
        <v>8</v>
      </c>
      <c r="Q29" s="54">
        <v>2.31</v>
      </c>
      <c r="R29" s="53" t="s">
        <v>8</v>
      </c>
      <c r="S29" s="81">
        <v>5.61</v>
      </c>
      <c r="T29" s="81"/>
      <c r="U29" s="53" t="s">
        <v>8</v>
      </c>
      <c r="V29" s="54">
        <v>3.11</v>
      </c>
      <c r="W29" s="53" t="s">
        <v>8</v>
      </c>
      <c r="X29" s="54">
        <v>1.56</v>
      </c>
      <c r="Y29" s="53" t="s">
        <v>8</v>
      </c>
      <c r="Z29" s="54">
        <v>0.85</v>
      </c>
      <c r="AA29" s="53" t="s">
        <v>8</v>
      </c>
      <c r="AB29" s="54">
        <v>0.87</v>
      </c>
      <c r="AC29" s="53" t="s">
        <v>8</v>
      </c>
      <c r="AD29" s="46"/>
      <c r="AE29" s="46"/>
    </row>
    <row r="30" spans="1:31" s="47" customFormat="1" ht="15" customHeight="1">
      <c r="A30" s="46"/>
      <c r="B30" s="78">
        <v>1965</v>
      </c>
      <c r="C30" s="78"/>
      <c r="D30" s="29">
        <v>0.5</v>
      </c>
      <c r="E30" s="28" t="s">
        <v>8</v>
      </c>
      <c r="F30" s="29">
        <v>0.51</v>
      </c>
      <c r="G30" s="28" t="s">
        <v>8</v>
      </c>
      <c r="H30" s="73">
        <v>0.33</v>
      </c>
      <c r="I30" s="73"/>
      <c r="J30" s="28" t="s">
        <v>8</v>
      </c>
      <c r="K30" s="29">
        <v>2.64</v>
      </c>
      <c r="L30" s="28" t="s">
        <v>8</v>
      </c>
      <c r="M30" s="29">
        <v>6.74</v>
      </c>
      <c r="N30" s="28" t="s">
        <v>8</v>
      </c>
      <c r="O30" s="29">
        <v>6.96</v>
      </c>
      <c r="P30" s="28" t="s">
        <v>8</v>
      </c>
      <c r="Q30" s="29">
        <v>18.53</v>
      </c>
      <c r="R30" s="28" t="s">
        <v>8</v>
      </c>
      <c r="S30" s="73">
        <v>19.670000000000002</v>
      </c>
      <c r="T30" s="73"/>
      <c r="U30" s="28" t="s">
        <v>8</v>
      </c>
      <c r="V30" s="29">
        <v>4.34</v>
      </c>
      <c r="W30" s="28" t="s">
        <v>8</v>
      </c>
      <c r="X30" s="29">
        <v>5.6</v>
      </c>
      <c r="Y30" s="28" t="s">
        <v>8</v>
      </c>
      <c r="Z30" s="29">
        <v>2.87</v>
      </c>
      <c r="AA30" s="28" t="s">
        <v>8</v>
      </c>
      <c r="AB30" s="29">
        <v>2.4</v>
      </c>
      <c r="AC30" s="28" t="s">
        <v>8</v>
      </c>
      <c r="AD30" s="46"/>
      <c r="AE30" s="46"/>
    </row>
    <row r="31" spans="1:31" s="47" customFormat="1" ht="15" customHeight="1">
      <c r="A31" s="46"/>
      <c r="B31" s="78">
        <v>1966</v>
      </c>
      <c r="C31" s="78"/>
      <c r="D31" s="29">
        <v>0.85</v>
      </c>
      <c r="E31" s="28" t="s">
        <v>8</v>
      </c>
      <c r="F31" s="29">
        <v>0.51</v>
      </c>
      <c r="G31" s="28" t="s">
        <v>8</v>
      </c>
      <c r="H31" s="73">
        <v>0.39</v>
      </c>
      <c r="I31" s="73"/>
      <c r="J31" s="28" t="s">
        <v>8</v>
      </c>
      <c r="K31" s="29">
        <v>0.71</v>
      </c>
      <c r="L31" s="28" t="s">
        <v>8</v>
      </c>
      <c r="M31" s="29">
        <v>1.45</v>
      </c>
      <c r="N31" s="28" t="s">
        <v>8</v>
      </c>
      <c r="O31" s="29">
        <v>15.55</v>
      </c>
      <c r="P31" s="28" t="s">
        <v>8</v>
      </c>
      <c r="Q31" s="29">
        <v>14.51</v>
      </c>
      <c r="R31" s="28" t="s">
        <v>8</v>
      </c>
      <c r="S31" s="73">
        <v>12.39</v>
      </c>
      <c r="T31" s="73"/>
      <c r="U31" s="28" t="s">
        <v>8</v>
      </c>
      <c r="V31" s="29">
        <v>5.2</v>
      </c>
      <c r="W31" s="28" t="s">
        <v>8</v>
      </c>
      <c r="X31" s="29">
        <v>3.25</v>
      </c>
      <c r="Y31" s="28" t="s">
        <v>8</v>
      </c>
      <c r="Z31" s="29">
        <v>1.95</v>
      </c>
      <c r="AA31" s="28" t="s">
        <v>8</v>
      </c>
      <c r="AB31" s="29">
        <v>3.15</v>
      </c>
      <c r="AC31" s="28" t="s">
        <v>9</v>
      </c>
      <c r="AD31" s="46"/>
      <c r="AE31" s="46"/>
    </row>
    <row r="32" spans="1:31" s="47" customFormat="1" ht="15" customHeight="1">
      <c r="A32" s="46"/>
      <c r="B32" s="78">
        <v>1967</v>
      </c>
      <c r="C32" s="78"/>
      <c r="D32" s="29">
        <v>1.6400000000000001</v>
      </c>
      <c r="E32" s="28" t="s">
        <v>8</v>
      </c>
      <c r="F32" s="29">
        <v>1.08</v>
      </c>
      <c r="G32" s="28" t="s">
        <v>8</v>
      </c>
      <c r="H32" s="73">
        <v>0.54</v>
      </c>
      <c r="I32" s="73"/>
      <c r="J32" s="28" t="s">
        <v>8</v>
      </c>
      <c r="K32" s="29">
        <v>0.53</v>
      </c>
      <c r="L32" s="28" t="s">
        <v>8</v>
      </c>
      <c r="M32" s="29">
        <v>2.76</v>
      </c>
      <c r="N32" s="28" t="s">
        <v>8</v>
      </c>
      <c r="O32" s="29">
        <v>4.1399999999999997</v>
      </c>
      <c r="P32" s="28" t="s">
        <v>8</v>
      </c>
      <c r="Q32" s="29">
        <v>3.57</v>
      </c>
      <c r="R32" s="28" t="s">
        <v>8</v>
      </c>
      <c r="S32" s="73">
        <v>2.59</v>
      </c>
      <c r="T32" s="73"/>
      <c r="U32" s="28" t="s">
        <v>8</v>
      </c>
      <c r="V32" s="29">
        <v>4.84</v>
      </c>
      <c r="W32" s="28" t="s">
        <v>8</v>
      </c>
      <c r="X32" s="29">
        <v>3.7199999999999998</v>
      </c>
      <c r="Y32" s="28" t="s">
        <v>8</v>
      </c>
      <c r="Z32" s="29">
        <v>1.35</v>
      </c>
      <c r="AA32" s="28" t="s">
        <v>9</v>
      </c>
      <c r="AB32" s="29">
        <v>0.32</v>
      </c>
      <c r="AC32" s="28" t="s">
        <v>9</v>
      </c>
      <c r="AD32" s="46"/>
      <c r="AE32" s="46"/>
    </row>
    <row r="33" spans="1:31" s="47" customFormat="1" ht="15" customHeight="1">
      <c r="A33" s="46"/>
      <c r="B33" s="78">
        <v>1968</v>
      </c>
      <c r="C33" s="78"/>
      <c r="D33" s="29">
        <v>0.16</v>
      </c>
      <c r="E33" s="28" t="s">
        <v>8</v>
      </c>
      <c r="F33" s="29">
        <v>0.11</v>
      </c>
      <c r="G33" s="28" t="s">
        <v>8</v>
      </c>
      <c r="H33" s="73">
        <v>0.17</v>
      </c>
      <c r="I33" s="73"/>
      <c r="J33" s="28" t="s">
        <v>8</v>
      </c>
      <c r="K33" s="29">
        <v>0.27</v>
      </c>
      <c r="L33" s="28" t="s">
        <v>8</v>
      </c>
      <c r="M33" s="29">
        <v>0.34</v>
      </c>
      <c r="N33" s="28" t="s">
        <v>8</v>
      </c>
      <c r="O33" s="29">
        <v>0.24</v>
      </c>
      <c r="P33" s="28" t="s">
        <v>8</v>
      </c>
      <c r="Q33" s="29">
        <v>0.11</v>
      </c>
      <c r="R33" s="28" t="s">
        <v>8</v>
      </c>
      <c r="S33" s="73">
        <v>0.16</v>
      </c>
      <c r="T33" s="73"/>
      <c r="U33" s="28" t="s">
        <v>9</v>
      </c>
      <c r="V33" s="29">
        <v>0.1</v>
      </c>
      <c r="W33" s="28" t="s">
        <v>8</v>
      </c>
      <c r="X33" s="29">
        <v>0.74</v>
      </c>
      <c r="Y33" s="28" t="s">
        <v>8</v>
      </c>
      <c r="Z33" s="29">
        <v>3.24</v>
      </c>
      <c r="AA33" s="28" t="s">
        <v>8</v>
      </c>
      <c r="AB33" s="29">
        <v>3.86</v>
      </c>
      <c r="AC33" s="28" t="s">
        <v>8</v>
      </c>
      <c r="AD33" s="46"/>
      <c r="AE33" s="46"/>
    </row>
    <row r="34" spans="1:31" s="47" customFormat="1" ht="15" customHeight="1">
      <c r="A34" s="46"/>
      <c r="B34" s="78">
        <v>1969</v>
      </c>
      <c r="C34" s="78"/>
      <c r="D34" s="29">
        <v>3.58</v>
      </c>
      <c r="E34" s="28" t="s">
        <v>8</v>
      </c>
      <c r="F34" s="29">
        <v>6.5</v>
      </c>
      <c r="G34" s="28" t="s">
        <v>8</v>
      </c>
      <c r="H34" s="73">
        <v>3.49</v>
      </c>
      <c r="I34" s="73"/>
      <c r="J34" s="28" t="s">
        <v>8</v>
      </c>
      <c r="K34" s="29">
        <v>0.42</v>
      </c>
      <c r="L34" s="28" t="s">
        <v>8</v>
      </c>
      <c r="M34" s="29">
        <v>0.11</v>
      </c>
      <c r="N34" s="28" t="s">
        <v>8</v>
      </c>
      <c r="O34" s="29">
        <v>0.42</v>
      </c>
      <c r="P34" s="28" t="s">
        <v>8</v>
      </c>
      <c r="Q34" s="29">
        <v>0.39</v>
      </c>
      <c r="R34" s="28" t="s">
        <v>8</v>
      </c>
      <c r="S34" s="73">
        <v>0.5</v>
      </c>
      <c r="T34" s="73"/>
      <c r="U34" s="28" t="s">
        <v>8</v>
      </c>
      <c r="V34" s="29">
        <v>0.2</v>
      </c>
      <c r="W34" s="28" t="s">
        <v>10</v>
      </c>
      <c r="X34" s="29">
        <v>3.99</v>
      </c>
      <c r="Y34" s="28" t="s">
        <v>8</v>
      </c>
      <c r="Z34" s="29">
        <v>10.95</v>
      </c>
      <c r="AA34" s="28" t="s">
        <v>8</v>
      </c>
      <c r="AB34" s="29">
        <v>11.82</v>
      </c>
      <c r="AC34" s="28" t="s">
        <v>8</v>
      </c>
      <c r="AD34" s="46"/>
      <c r="AE34" s="46"/>
    </row>
    <row r="35" spans="1:31" s="47" customFormat="1" ht="15" customHeight="1">
      <c r="A35" s="46"/>
      <c r="B35" s="78">
        <v>1970</v>
      </c>
      <c r="C35" s="78"/>
      <c r="D35" s="29">
        <v>11.81</v>
      </c>
      <c r="E35" s="28" t="s">
        <v>8</v>
      </c>
      <c r="F35" s="29">
        <v>12.41</v>
      </c>
      <c r="G35" s="28" t="s">
        <v>8</v>
      </c>
      <c r="H35" s="73">
        <v>11.45</v>
      </c>
      <c r="I35" s="73"/>
      <c r="J35" s="28" t="s">
        <v>8</v>
      </c>
      <c r="K35" s="29">
        <v>6.06</v>
      </c>
      <c r="L35" s="28" t="s">
        <v>8</v>
      </c>
      <c r="M35" s="29">
        <v>5.95</v>
      </c>
      <c r="N35" s="28" t="s">
        <v>8</v>
      </c>
      <c r="O35" s="29">
        <v>0.13</v>
      </c>
      <c r="P35" s="28" t="s">
        <v>8</v>
      </c>
      <c r="Q35" s="29">
        <v>0.23</v>
      </c>
      <c r="R35" s="28" t="s">
        <v>8</v>
      </c>
      <c r="S35" s="73">
        <v>0.19</v>
      </c>
      <c r="T35" s="73"/>
      <c r="U35" s="28" t="s">
        <v>8</v>
      </c>
      <c r="V35" s="29">
        <v>5.67</v>
      </c>
      <c r="W35" s="28" t="s">
        <v>8</v>
      </c>
      <c r="X35" s="29">
        <v>8.4600000000000009</v>
      </c>
      <c r="Y35" s="28" t="s">
        <v>8</v>
      </c>
      <c r="Z35" s="29">
        <v>16.100000000000001</v>
      </c>
      <c r="AA35" s="28" t="s">
        <v>8</v>
      </c>
      <c r="AB35" s="29">
        <v>16.63</v>
      </c>
      <c r="AC35" s="28" t="s">
        <v>8</v>
      </c>
      <c r="AD35" s="46"/>
      <c r="AE35" s="46"/>
    </row>
    <row r="36" spans="1:31" s="47" customFormat="1" ht="15" customHeight="1">
      <c r="A36" s="46"/>
      <c r="B36" s="78">
        <v>1971</v>
      </c>
      <c r="C36" s="78"/>
      <c r="D36" s="29">
        <v>17.739999999999998</v>
      </c>
      <c r="E36" s="28" t="s">
        <v>8</v>
      </c>
      <c r="F36" s="29">
        <v>17.850000000000001</v>
      </c>
      <c r="G36" s="28" t="s">
        <v>8</v>
      </c>
      <c r="H36" s="73">
        <v>16.010000000000002</v>
      </c>
      <c r="I36" s="73"/>
      <c r="J36" s="28" t="s">
        <v>11</v>
      </c>
      <c r="K36" s="29"/>
      <c r="L36" s="28" t="s">
        <v>8</v>
      </c>
      <c r="M36" s="29">
        <v>0.13</v>
      </c>
      <c r="N36" s="28" t="s">
        <v>10</v>
      </c>
      <c r="O36" s="29"/>
      <c r="P36" s="28" t="s">
        <v>8</v>
      </c>
      <c r="Q36" s="29">
        <v>0.46</v>
      </c>
      <c r="R36" s="28" t="s">
        <v>10</v>
      </c>
      <c r="S36" s="73">
        <v>0.27</v>
      </c>
      <c r="T36" s="73"/>
      <c r="U36" s="28" t="s">
        <v>9</v>
      </c>
      <c r="V36" s="29">
        <v>0.2</v>
      </c>
      <c r="W36" s="28" t="s">
        <v>8</v>
      </c>
      <c r="X36" s="29">
        <v>7.95</v>
      </c>
      <c r="Y36" s="28" t="s">
        <v>8</v>
      </c>
      <c r="Z36" s="29">
        <v>16.27</v>
      </c>
      <c r="AA36" s="28" t="s">
        <v>9</v>
      </c>
      <c r="AB36" s="29">
        <v>13.96</v>
      </c>
      <c r="AC36" s="28" t="s">
        <v>10</v>
      </c>
      <c r="AD36" s="46"/>
      <c r="AE36" s="46"/>
    </row>
    <row r="37" spans="1:31" s="47" customFormat="1" ht="15" customHeight="1">
      <c r="A37" s="46"/>
      <c r="B37" s="78">
        <v>1972</v>
      </c>
      <c r="C37" s="78"/>
      <c r="D37" s="29">
        <v>16.28</v>
      </c>
      <c r="E37" s="28" t="s">
        <v>8</v>
      </c>
      <c r="F37" s="29">
        <v>17.46</v>
      </c>
      <c r="G37" s="28" t="s">
        <v>8</v>
      </c>
      <c r="H37" s="73">
        <v>6.46</v>
      </c>
      <c r="I37" s="73"/>
      <c r="J37" s="28" t="s">
        <v>8</v>
      </c>
      <c r="K37" s="29">
        <v>0.77</v>
      </c>
      <c r="L37" s="28" t="s">
        <v>8</v>
      </c>
      <c r="M37" s="29">
        <v>0.72</v>
      </c>
      <c r="N37" s="28" t="s">
        <v>8</v>
      </c>
      <c r="O37" s="29">
        <v>0.64</v>
      </c>
      <c r="P37" s="28" t="s">
        <v>8</v>
      </c>
      <c r="Q37" s="29">
        <v>0.46</v>
      </c>
      <c r="R37" s="28" t="s">
        <v>9</v>
      </c>
      <c r="S37" s="73">
        <v>16.510000000000002</v>
      </c>
      <c r="T37" s="73"/>
      <c r="U37" s="28" t="s">
        <v>11</v>
      </c>
      <c r="V37" s="29">
        <v>12.07</v>
      </c>
      <c r="W37" s="28" t="s">
        <v>8</v>
      </c>
      <c r="X37" s="29">
        <v>8.57</v>
      </c>
      <c r="Y37" s="28" t="s">
        <v>8</v>
      </c>
      <c r="Z37" s="29">
        <v>9.07</v>
      </c>
      <c r="AA37" s="28" t="s">
        <v>8</v>
      </c>
      <c r="AB37" s="29">
        <v>12.34</v>
      </c>
      <c r="AC37" s="28" t="s">
        <v>8</v>
      </c>
      <c r="AD37" s="46"/>
      <c r="AE37" s="46"/>
    </row>
    <row r="38" spans="1:31" s="47" customFormat="1" ht="15" customHeight="1">
      <c r="A38" s="46"/>
      <c r="B38" s="78">
        <v>1973</v>
      </c>
      <c r="C38" s="78"/>
      <c r="D38" s="29">
        <v>14.28</v>
      </c>
      <c r="E38" s="28" t="s">
        <v>8</v>
      </c>
      <c r="F38" s="29">
        <v>15.07</v>
      </c>
      <c r="G38" s="28" t="s">
        <v>8</v>
      </c>
      <c r="H38" s="73">
        <v>9.89</v>
      </c>
      <c r="I38" s="73"/>
      <c r="J38" s="28" t="s">
        <v>8</v>
      </c>
      <c r="K38" s="29">
        <v>2.46</v>
      </c>
      <c r="L38" s="28" t="s">
        <v>8</v>
      </c>
      <c r="M38" s="29">
        <v>0.12</v>
      </c>
      <c r="N38" s="28" t="s">
        <v>10</v>
      </c>
      <c r="O38" s="29"/>
      <c r="P38" s="28" t="s">
        <v>8</v>
      </c>
      <c r="Q38" s="29"/>
      <c r="R38" s="28" t="s">
        <v>8</v>
      </c>
      <c r="S38" s="73"/>
      <c r="T38" s="73"/>
      <c r="U38" s="28" t="s">
        <v>8</v>
      </c>
      <c r="V38" s="29"/>
      <c r="W38" s="28" t="s">
        <v>8</v>
      </c>
      <c r="X38" s="29">
        <v>10.23</v>
      </c>
      <c r="Y38" s="28" t="s">
        <v>10</v>
      </c>
      <c r="Z38" s="29">
        <v>13.36</v>
      </c>
      <c r="AA38" s="28" t="s">
        <v>8</v>
      </c>
      <c r="AB38" s="29">
        <v>13.18</v>
      </c>
      <c r="AC38" s="28" t="s">
        <v>8</v>
      </c>
      <c r="AD38" s="46"/>
      <c r="AE38" s="46"/>
    </row>
    <row r="39" spans="1:31" s="47" customFormat="1" ht="15" customHeight="1">
      <c r="A39" s="46"/>
      <c r="B39" s="78">
        <v>1974</v>
      </c>
      <c r="C39" s="78"/>
      <c r="D39" s="29">
        <v>14.39</v>
      </c>
      <c r="E39" s="28" t="s">
        <v>10</v>
      </c>
      <c r="F39" s="29">
        <v>17.28</v>
      </c>
      <c r="G39" s="28" t="s">
        <v>8</v>
      </c>
      <c r="H39" s="73">
        <v>11.03</v>
      </c>
      <c r="I39" s="73"/>
      <c r="J39" s="28" t="s">
        <v>8</v>
      </c>
      <c r="K39" s="29">
        <v>0.83</v>
      </c>
      <c r="L39" s="28" t="s">
        <v>8</v>
      </c>
      <c r="M39" s="29">
        <v>0.27</v>
      </c>
      <c r="N39" s="28" t="s">
        <v>8</v>
      </c>
      <c r="O39" s="29">
        <v>0.64</v>
      </c>
      <c r="P39" s="28" t="s">
        <v>8</v>
      </c>
      <c r="Q39" s="29">
        <v>0.32</v>
      </c>
      <c r="R39" s="28" t="s">
        <v>10</v>
      </c>
      <c r="S39" s="73"/>
      <c r="T39" s="73"/>
      <c r="U39" s="28" t="s">
        <v>8</v>
      </c>
      <c r="V39" s="29"/>
      <c r="W39" s="28" t="s">
        <v>8</v>
      </c>
      <c r="X39" s="29"/>
      <c r="Y39" s="28" t="s">
        <v>8</v>
      </c>
      <c r="Z39" s="29"/>
      <c r="AA39" s="28" t="s">
        <v>8</v>
      </c>
      <c r="AB39" s="29"/>
      <c r="AC39" s="28" t="s">
        <v>8</v>
      </c>
      <c r="AD39" s="46"/>
      <c r="AE39" s="46"/>
    </row>
    <row r="40" spans="1:31" s="47" customFormat="1" ht="15" customHeight="1">
      <c r="A40" s="46"/>
      <c r="B40" s="78">
        <v>1975</v>
      </c>
      <c r="C40" s="78"/>
      <c r="D40" s="29"/>
      <c r="E40" s="28" t="s">
        <v>8</v>
      </c>
      <c r="F40" s="29"/>
      <c r="G40" s="28" t="s">
        <v>8</v>
      </c>
      <c r="H40" s="73"/>
      <c r="I40" s="73"/>
      <c r="J40" s="28" t="s">
        <v>8</v>
      </c>
      <c r="K40" s="29">
        <v>0.71</v>
      </c>
      <c r="L40" s="28" t="s">
        <v>9</v>
      </c>
      <c r="M40" s="29">
        <v>7.06</v>
      </c>
      <c r="N40" s="28" t="s">
        <v>8</v>
      </c>
      <c r="O40" s="29">
        <v>1.26</v>
      </c>
      <c r="P40" s="28" t="s">
        <v>8</v>
      </c>
      <c r="Q40" s="29">
        <v>2.94</v>
      </c>
      <c r="R40" s="28" t="s">
        <v>8</v>
      </c>
      <c r="S40" s="73">
        <v>7.9399999999999995</v>
      </c>
      <c r="T40" s="73"/>
      <c r="U40" s="28" t="s">
        <v>8</v>
      </c>
      <c r="V40" s="29">
        <v>4.05</v>
      </c>
      <c r="W40" s="28" t="s">
        <v>8</v>
      </c>
      <c r="X40" s="29">
        <v>9.67</v>
      </c>
      <c r="Y40" s="28" t="s">
        <v>8</v>
      </c>
      <c r="Z40" s="29">
        <v>12.16</v>
      </c>
      <c r="AA40" s="28" t="s">
        <v>8</v>
      </c>
      <c r="AB40" s="29">
        <v>13.32</v>
      </c>
      <c r="AC40" s="28" t="s">
        <v>8</v>
      </c>
      <c r="AD40" s="46"/>
      <c r="AE40" s="46"/>
    </row>
    <row r="41" spans="1:31" s="47" customFormat="1" ht="15" customHeight="1">
      <c r="A41" s="46"/>
      <c r="B41" s="78">
        <v>1976</v>
      </c>
      <c r="C41" s="78"/>
      <c r="D41" s="29">
        <v>20.53</v>
      </c>
      <c r="E41" s="28" t="s">
        <v>8</v>
      </c>
      <c r="F41" s="29">
        <v>22.72</v>
      </c>
      <c r="G41" s="28" t="s">
        <v>8</v>
      </c>
      <c r="H41" s="73">
        <v>12.79</v>
      </c>
      <c r="I41" s="73"/>
      <c r="J41" s="28" t="s">
        <v>8</v>
      </c>
      <c r="K41" s="29">
        <v>1.72</v>
      </c>
      <c r="L41" s="28" t="s">
        <v>8</v>
      </c>
      <c r="M41" s="29">
        <v>0.77</v>
      </c>
      <c r="N41" s="28" t="s">
        <v>8</v>
      </c>
      <c r="O41" s="29">
        <v>0.67</v>
      </c>
      <c r="P41" s="28" t="s">
        <v>8</v>
      </c>
      <c r="Q41" s="29">
        <v>0.54</v>
      </c>
      <c r="R41" s="28" t="s">
        <v>8</v>
      </c>
      <c r="S41" s="73">
        <v>0.41</v>
      </c>
      <c r="T41" s="73"/>
      <c r="U41" s="28" t="s">
        <v>8</v>
      </c>
      <c r="V41" s="29">
        <v>3.35</v>
      </c>
      <c r="W41" s="28" t="s">
        <v>8</v>
      </c>
      <c r="X41" s="29">
        <v>9.89</v>
      </c>
      <c r="Y41" s="28" t="s">
        <v>8</v>
      </c>
      <c r="Z41" s="29">
        <v>12.63</v>
      </c>
      <c r="AA41" s="28" t="s">
        <v>8</v>
      </c>
      <c r="AB41" s="29">
        <v>15.65</v>
      </c>
      <c r="AC41" s="28" t="s">
        <v>8</v>
      </c>
      <c r="AD41" s="46"/>
      <c r="AE41" s="46"/>
    </row>
    <row r="42" spans="1:31" s="47" customFormat="1" ht="15" customHeight="1">
      <c r="A42" s="46"/>
      <c r="B42" s="78">
        <v>1977</v>
      </c>
      <c r="C42" s="78"/>
      <c r="D42" s="29">
        <v>20.29</v>
      </c>
      <c r="E42" s="28" t="s">
        <v>8</v>
      </c>
      <c r="F42" s="29">
        <v>22.54</v>
      </c>
      <c r="G42" s="28" t="s">
        <v>8</v>
      </c>
      <c r="H42" s="73">
        <v>10.86</v>
      </c>
      <c r="I42" s="73"/>
      <c r="J42" s="28" t="s">
        <v>8</v>
      </c>
      <c r="K42" s="29">
        <v>1.35</v>
      </c>
      <c r="L42" s="28" t="s">
        <v>8</v>
      </c>
      <c r="M42" s="29">
        <v>0.3</v>
      </c>
      <c r="N42" s="28" t="s">
        <v>8</v>
      </c>
      <c r="O42" s="29">
        <v>0.36</v>
      </c>
      <c r="P42" s="28" t="s">
        <v>8</v>
      </c>
      <c r="Q42" s="29">
        <v>1.25</v>
      </c>
      <c r="R42" s="28" t="s">
        <v>8</v>
      </c>
      <c r="S42" s="73">
        <v>3.68</v>
      </c>
      <c r="T42" s="73"/>
      <c r="U42" s="28" t="s">
        <v>8</v>
      </c>
      <c r="V42" s="29">
        <v>4.59</v>
      </c>
      <c r="W42" s="28" t="s">
        <v>8</v>
      </c>
      <c r="X42" s="29">
        <v>12.51</v>
      </c>
      <c r="Y42" s="28" t="s">
        <v>8</v>
      </c>
      <c r="Z42" s="29">
        <v>12.96</v>
      </c>
      <c r="AA42" s="28" t="s">
        <v>8</v>
      </c>
      <c r="AB42" s="29">
        <v>11.83</v>
      </c>
      <c r="AC42" s="28" t="s">
        <v>8</v>
      </c>
      <c r="AD42" s="46"/>
      <c r="AE42" s="46"/>
    </row>
    <row r="43" spans="1:31" s="47" customFormat="1" ht="15" customHeight="1">
      <c r="A43" s="46"/>
      <c r="B43" s="78">
        <v>1978</v>
      </c>
      <c r="C43" s="78"/>
      <c r="D43" s="29">
        <v>21.61</v>
      </c>
      <c r="E43" s="28" t="s">
        <v>8</v>
      </c>
      <c r="F43" s="29">
        <v>23.93</v>
      </c>
      <c r="G43" s="28" t="s">
        <v>8</v>
      </c>
      <c r="H43" s="73">
        <v>9.1199999999999992</v>
      </c>
      <c r="I43" s="73"/>
      <c r="J43" s="28" t="s">
        <v>8</v>
      </c>
      <c r="K43" s="29">
        <v>4.0199999999999996</v>
      </c>
      <c r="L43" s="28" t="s">
        <v>8</v>
      </c>
      <c r="M43" s="29">
        <v>0.49</v>
      </c>
      <c r="N43" s="28" t="s">
        <v>8</v>
      </c>
      <c r="O43" s="29">
        <v>0.26</v>
      </c>
      <c r="P43" s="28" t="s">
        <v>8</v>
      </c>
      <c r="Q43" s="29">
        <v>0.87</v>
      </c>
      <c r="R43" s="28" t="s">
        <v>8</v>
      </c>
      <c r="S43" s="73">
        <v>0.86</v>
      </c>
      <c r="T43" s="73"/>
      <c r="U43" s="28" t="s">
        <v>8</v>
      </c>
      <c r="V43" s="29">
        <v>7.19</v>
      </c>
      <c r="W43" s="28" t="s">
        <v>8</v>
      </c>
      <c r="X43" s="29">
        <v>15.77</v>
      </c>
      <c r="Y43" s="28" t="s">
        <v>8</v>
      </c>
      <c r="Z43" s="29">
        <v>21.87</v>
      </c>
      <c r="AA43" s="28" t="s">
        <v>8</v>
      </c>
      <c r="AB43" s="29">
        <v>17.5</v>
      </c>
      <c r="AC43" s="28" t="s">
        <v>8</v>
      </c>
      <c r="AD43" s="46"/>
      <c r="AE43" s="46"/>
    </row>
    <row r="44" spans="1:31" s="47" customFormat="1" ht="15" customHeight="1">
      <c r="A44" s="46"/>
      <c r="B44" s="78">
        <v>1979</v>
      </c>
      <c r="C44" s="78"/>
      <c r="D44" s="29">
        <v>26.19</v>
      </c>
      <c r="E44" s="28" t="s">
        <v>8</v>
      </c>
      <c r="F44" s="29">
        <v>29.34</v>
      </c>
      <c r="G44" s="28" t="s">
        <v>8</v>
      </c>
      <c r="H44" s="73">
        <v>13.52</v>
      </c>
      <c r="I44" s="73"/>
      <c r="J44" s="28" t="s">
        <v>8</v>
      </c>
      <c r="K44" s="29">
        <v>4</v>
      </c>
      <c r="L44" s="28" t="s">
        <v>8</v>
      </c>
      <c r="M44" s="29">
        <v>0.27</v>
      </c>
      <c r="N44" s="28" t="s">
        <v>8</v>
      </c>
      <c r="O44" s="29">
        <v>0.27</v>
      </c>
      <c r="P44" s="28" t="s">
        <v>9</v>
      </c>
      <c r="Q44" s="29">
        <v>0.64</v>
      </c>
      <c r="R44" s="28" t="s">
        <v>10</v>
      </c>
      <c r="S44" s="73">
        <v>0.56999999999999995</v>
      </c>
      <c r="T44" s="73"/>
      <c r="U44" s="28" t="s">
        <v>8</v>
      </c>
      <c r="V44" s="29">
        <v>2.95</v>
      </c>
      <c r="W44" s="28" t="s">
        <v>9</v>
      </c>
      <c r="X44" s="29">
        <v>6.3</v>
      </c>
      <c r="Y44" s="28" t="s">
        <v>9</v>
      </c>
      <c r="Z44" s="29">
        <v>10.46</v>
      </c>
      <c r="AA44" s="28" t="s">
        <v>8</v>
      </c>
      <c r="AB44" s="29">
        <v>6.89</v>
      </c>
      <c r="AC44" s="28" t="s">
        <v>8</v>
      </c>
      <c r="AD44" s="46"/>
      <c r="AE44" s="46"/>
    </row>
    <row r="45" spans="1:31" s="47" customFormat="1" ht="15" customHeight="1">
      <c r="A45" s="46"/>
      <c r="B45" s="78">
        <v>1980</v>
      </c>
      <c r="C45" s="78"/>
      <c r="D45" s="29">
        <v>27.45</v>
      </c>
      <c r="E45" s="28" t="s">
        <v>8</v>
      </c>
      <c r="F45" s="29">
        <v>27.7</v>
      </c>
      <c r="G45" s="28" t="s">
        <v>8</v>
      </c>
      <c r="H45" s="73">
        <v>7.63</v>
      </c>
      <c r="I45" s="73"/>
      <c r="J45" s="28" t="s">
        <v>9</v>
      </c>
      <c r="K45" s="29">
        <v>0.81</v>
      </c>
      <c r="L45" s="28" t="s">
        <v>8</v>
      </c>
      <c r="M45" s="29">
        <v>0.92</v>
      </c>
      <c r="N45" s="28" t="s">
        <v>8</v>
      </c>
      <c r="O45" s="29">
        <v>1.1200000000000001</v>
      </c>
      <c r="P45" s="28" t="s">
        <v>8</v>
      </c>
      <c r="Q45" s="29">
        <v>0.88</v>
      </c>
      <c r="R45" s="28" t="s">
        <v>8</v>
      </c>
      <c r="S45" s="73">
        <v>2.48</v>
      </c>
      <c r="T45" s="73"/>
      <c r="U45" s="28" t="s">
        <v>8</v>
      </c>
      <c r="V45" s="29">
        <v>2.75</v>
      </c>
      <c r="W45" s="28" t="s">
        <v>8</v>
      </c>
      <c r="X45" s="29">
        <v>8.76</v>
      </c>
      <c r="Y45" s="28" t="s">
        <v>8</v>
      </c>
      <c r="Z45" s="29">
        <v>18.39</v>
      </c>
      <c r="AA45" s="28" t="s">
        <v>8</v>
      </c>
      <c r="AB45" s="29">
        <v>21.03</v>
      </c>
      <c r="AC45" s="28" t="s">
        <v>8</v>
      </c>
      <c r="AD45" s="46"/>
      <c r="AE45" s="46"/>
    </row>
    <row r="46" spans="1:31" s="47" customFormat="1" ht="15" customHeight="1">
      <c r="A46" s="46"/>
      <c r="B46" s="78">
        <v>1981</v>
      </c>
      <c r="C46" s="78"/>
      <c r="D46" s="29">
        <v>23.72</v>
      </c>
      <c r="E46" s="28" t="s">
        <v>8</v>
      </c>
      <c r="F46" s="29">
        <v>22</v>
      </c>
      <c r="G46" s="28" t="s">
        <v>8</v>
      </c>
      <c r="H46" s="73">
        <v>6.43</v>
      </c>
      <c r="I46" s="73"/>
      <c r="J46" s="28" t="s">
        <v>8</v>
      </c>
      <c r="K46" s="29">
        <v>0.69</v>
      </c>
      <c r="L46" s="28" t="s">
        <v>8</v>
      </c>
      <c r="M46" s="29">
        <v>0.55000000000000004</v>
      </c>
      <c r="N46" s="28" t="s">
        <v>8</v>
      </c>
      <c r="O46" s="29">
        <v>0.4</v>
      </c>
      <c r="P46" s="28" t="s">
        <v>8</v>
      </c>
      <c r="Q46" s="29">
        <v>0.46</v>
      </c>
      <c r="R46" s="28" t="s">
        <v>8</v>
      </c>
      <c r="S46" s="73">
        <v>0.37</v>
      </c>
      <c r="T46" s="73"/>
      <c r="U46" s="28" t="s">
        <v>8</v>
      </c>
      <c r="V46" s="29">
        <v>2.91</v>
      </c>
      <c r="W46" s="28" t="s">
        <v>8</v>
      </c>
      <c r="X46" s="29">
        <v>7.89</v>
      </c>
      <c r="Y46" s="28" t="s">
        <v>8</v>
      </c>
      <c r="Z46" s="29">
        <v>17.739999999999998</v>
      </c>
      <c r="AA46" s="28" t="s">
        <v>8</v>
      </c>
      <c r="AB46" s="29">
        <v>24.05</v>
      </c>
      <c r="AC46" s="28" t="s">
        <v>8</v>
      </c>
      <c r="AD46" s="46"/>
      <c r="AE46" s="46"/>
    </row>
    <row r="47" spans="1:31" s="47" customFormat="1" ht="15" customHeight="1">
      <c r="A47" s="46"/>
      <c r="B47" s="78">
        <v>1982</v>
      </c>
      <c r="C47" s="78"/>
      <c r="D47" s="29">
        <v>25.55</v>
      </c>
      <c r="E47" s="28" t="s">
        <v>8</v>
      </c>
      <c r="F47" s="29">
        <v>21.09</v>
      </c>
      <c r="G47" s="28" t="s">
        <v>8</v>
      </c>
      <c r="H47" s="73">
        <v>2.5300000000000002</v>
      </c>
      <c r="I47" s="73"/>
      <c r="J47" s="28" t="s">
        <v>8</v>
      </c>
      <c r="K47" s="29">
        <v>0.71</v>
      </c>
      <c r="L47" s="28" t="s">
        <v>8</v>
      </c>
      <c r="M47" s="29">
        <v>0.24</v>
      </c>
      <c r="N47" s="28" t="s">
        <v>9</v>
      </c>
      <c r="O47" s="29">
        <v>0.56000000000000005</v>
      </c>
      <c r="P47" s="28" t="s">
        <v>10</v>
      </c>
      <c r="Q47" s="29">
        <v>0.74</v>
      </c>
      <c r="R47" s="28" t="s">
        <v>8</v>
      </c>
      <c r="S47" s="73">
        <v>0.4</v>
      </c>
      <c r="T47" s="73"/>
      <c r="U47" s="28" t="s">
        <v>8</v>
      </c>
      <c r="V47" s="29">
        <v>8.07</v>
      </c>
      <c r="W47" s="28" t="s">
        <v>8</v>
      </c>
      <c r="X47" s="29">
        <v>10.18</v>
      </c>
      <c r="Y47" s="28" t="s">
        <v>8</v>
      </c>
      <c r="Z47" s="29">
        <v>9.48</v>
      </c>
      <c r="AA47" s="28" t="s">
        <v>8</v>
      </c>
      <c r="AB47" s="29">
        <v>14.19</v>
      </c>
      <c r="AC47" s="28" t="s">
        <v>8</v>
      </c>
      <c r="AD47" s="46"/>
      <c r="AE47" s="46"/>
    </row>
    <row r="48" spans="1:31" s="47" customFormat="1" ht="15" customHeight="1">
      <c r="A48" s="46"/>
      <c r="B48" s="78">
        <v>1983</v>
      </c>
      <c r="C48" s="78"/>
      <c r="D48" s="29">
        <v>22.65</v>
      </c>
      <c r="E48" s="28" t="s">
        <v>8</v>
      </c>
      <c r="F48" s="29">
        <v>24.27</v>
      </c>
      <c r="G48" s="28" t="s">
        <v>8</v>
      </c>
      <c r="H48" s="73">
        <v>11.98</v>
      </c>
      <c r="I48" s="73"/>
      <c r="J48" s="28" t="s">
        <v>8</v>
      </c>
      <c r="K48" s="29">
        <v>2.94</v>
      </c>
      <c r="L48" s="28" t="s">
        <v>8</v>
      </c>
      <c r="M48" s="29">
        <v>0.17</v>
      </c>
      <c r="N48" s="28" t="s">
        <v>8</v>
      </c>
      <c r="O48" s="29">
        <v>0.33</v>
      </c>
      <c r="P48" s="28" t="s">
        <v>8</v>
      </c>
      <c r="Q48" s="29">
        <v>0.43</v>
      </c>
      <c r="R48" s="28" t="s">
        <v>8</v>
      </c>
      <c r="S48" s="73">
        <v>0.31</v>
      </c>
      <c r="T48" s="73"/>
      <c r="U48" s="28" t="s">
        <v>8</v>
      </c>
      <c r="V48" s="29">
        <v>0.38</v>
      </c>
      <c r="W48" s="28" t="s">
        <v>8</v>
      </c>
      <c r="X48" s="29">
        <v>5.3</v>
      </c>
      <c r="Y48" s="28" t="s">
        <v>8</v>
      </c>
      <c r="Z48" s="29">
        <v>15.37</v>
      </c>
      <c r="AA48" s="28" t="s">
        <v>8</v>
      </c>
      <c r="AB48" s="29">
        <v>24.89</v>
      </c>
      <c r="AC48" s="28" t="s">
        <v>8</v>
      </c>
      <c r="AD48" s="46"/>
      <c r="AE48" s="46"/>
    </row>
    <row r="49" spans="1:31" s="47" customFormat="1" ht="15" customHeight="1">
      <c r="A49" s="46"/>
      <c r="B49" s="78">
        <v>1984</v>
      </c>
      <c r="C49" s="78"/>
      <c r="D49" s="29">
        <v>28.28</v>
      </c>
      <c r="E49" s="28" t="s">
        <v>8</v>
      </c>
      <c r="F49" s="29">
        <v>22.22</v>
      </c>
      <c r="G49" s="28" t="s">
        <v>8</v>
      </c>
      <c r="H49" s="73">
        <v>0.81</v>
      </c>
      <c r="I49" s="73"/>
      <c r="J49" s="28" t="s">
        <v>8</v>
      </c>
      <c r="K49" s="29">
        <v>0.38</v>
      </c>
      <c r="L49" s="28" t="s">
        <v>8</v>
      </c>
      <c r="M49" s="29">
        <v>0.32</v>
      </c>
      <c r="N49" s="28" t="s">
        <v>8</v>
      </c>
      <c r="O49" s="29">
        <v>0.41</v>
      </c>
      <c r="P49" s="28" t="s">
        <v>8</v>
      </c>
      <c r="Q49" s="29">
        <v>0.75</v>
      </c>
      <c r="R49" s="28" t="s">
        <v>8</v>
      </c>
      <c r="S49" s="73">
        <v>0.28000000000000003</v>
      </c>
      <c r="T49" s="73"/>
      <c r="U49" s="28" t="s">
        <v>8</v>
      </c>
      <c r="V49" s="29">
        <v>3.89</v>
      </c>
      <c r="W49" s="28" t="s">
        <v>8</v>
      </c>
      <c r="X49" s="29">
        <v>6.5</v>
      </c>
      <c r="Y49" s="28" t="s">
        <v>8</v>
      </c>
      <c r="Z49" s="29">
        <v>9.94</v>
      </c>
      <c r="AA49" s="28" t="s">
        <v>8</v>
      </c>
      <c r="AB49" s="29">
        <v>11.27</v>
      </c>
      <c r="AC49" s="28" t="s">
        <v>8</v>
      </c>
      <c r="AD49" s="46"/>
      <c r="AE49" s="46"/>
    </row>
    <row r="50" spans="1:31" ht="15" customHeight="1">
      <c r="A50" s="33"/>
      <c r="B50" s="92">
        <v>1985</v>
      </c>
      <c r="C50" s="92"/>
      <c r="D50" s="36">
        <v>17.55</v>
      </c>
      <c r="E50" s="34" t="s">
        <v>11</v>
      </c>
      <c r="F50" s="36"/>
      <c r="G50" s="34" t="s">
        <v>8</v>
      </c>
      <c r="H50" s="79"/>
      <c r="I50" s="79"/>
      <c r="J50" s="34" t="s">
        <v>8</v>
      </c>
      <c r="K50" s="36"/>
      <c r="L50" s="34" t="s">
        <v>8</v>
      </c>
      <c r="M50" s="36"/>
      <c r="N50" s="34" t="s">
        <v>8</v>
      </c>
      <c r="O50" s="36"/>
      <c r="P50" s="34" t="s">
        <v>8</v>
      </c>
      <c r="Q50" s="36"/>
      <c r="R50" s="34" t="s">
        <v>8</v>
      </c>
      <c r="S50" s="79"/>
      <c r="T50" s="79"/>
      <c r="U50" s="34" t="s">
        <v>8</v>
      </c>
      <c r="V50" s="36"/>
      <c r="W50" s="34" t="s">
        <v>8</v>
      </c>
      <c r="X50" s="36"/>
      <c r="Y50" s="34" t="s">
        <v>8</v>
      </c>
      <c r="Z50" s="36"/>
      <c r="AA50" s="34" t="s">
        <v>8</v>
      </c>
      <c r="AB50" s="36"/>
      <c r="AC50" s="34" t="s">
        <v>8</v>
      </c>
      <c r="AD50" s="33"/>
      <c r="AE50" s="33"/>
    </row>
    <row r="51" spans="1:31" ht="15" customHeight="1">
      <c r="A51" s="33"/>
      <c r="B51" s="92">
        <v>1986</v>
      </c>
      <c r="C51" s="92"/>
      <c r="D51" s="36"/>
      <c r="E51" s="34" t="s">
        <v>8</v>
      </c>
      <c r="F51" s="36"/>
      <c r="G51" s="34" t="s">
        <v>8</v>
      </c>
      <c r="H51" s="79"/>
      <c r="I51" s="79"/>
      <c r="J51" s="34" t="s">
        <v>8</v>
      </c>
      <c r="K51" s="36"/>
      <c r="L51" s="34" t="s">
        <v>8</v>
      </c>
      <c r="M51" s="36"/>
      <c r="N51" s="34" t="s">
        <v>8</v>
      </c>
      <c r="O51" s="36"/>
      <c r="P51" s="34" t="s">
        <v>8</v>
      </c>
      <c r="Q51" s="36"/>
      <c r="R51" s="34" t="s">
        <v>8</v>
      </c>
      <c r="S51" s="79"/>
      <c r="T51" s="79"/>
      <c r="U51" s="34" t="s">
        <v>8</v>
      </c>
      <c r="V51" s="36"/>
      <c r="W51" s="34" t="s">
        <v>8</v>
      </c>
      <c r="X51" s="36"/>
      <c r="Y51" s="34" t="s">
        <v>8</v>
      </c>
      <c r="Z51" s="36"/>
      <c r="AA51" s="34" t="s">
        <v>8</v>
      </c>
      <c r="AB51" s="36"/>
      <c r="AC51" s="34" t="s">
        <v>8</v>
      </c>
      <c r="AD51" s="33"/>
      <c r="AE51" s="33"/>
    </row>
    <row r="52" spans="1:31" ht="15" customHeight="1">
      <c r="A52" s="33"/>
      <c r="B52" s="92">
        <v>1987</v>
      </c>
      <c r="C52" s="92"/>
      <c r="D52" s="36"/>
      <c r="E52" s="34" t="s">
        <v>8</v>
      </c>
      <c r="F52" s="36"/>
      <c r="G52" s="34" t="s">
        <v>8</v>
      </c>
      <c r="H52" s="79"/>
      <c r="I52" s="79"/>
      <c r="J52" s="34" t="s">
        <v>8</v>
      </c>
      <c r="K52" s="36"/>
      <c r="L52" s="34" t="s">
        <v>8</v>
      </c>
      <c r="M52" s="36"/>
      <c r="N52" s="34" t="s">
        <v>8</v>
      </c>
      <c r="O52" s="36"/>
      <c r="P52" s="34" t="s">
        <v>8</v>
      </c>
      <c r="Q52" s="36"/>
      <c r="R52" s="34" t="s">
        <v>8</v>
      </c>
      <c r="S52" s="79"/>
      <c r="T52" s="79"/>
      <c r="U52" s="34" t="s">
        <v>8</v>
      </c>
      <c r="V52" s="36"/>
      <c r="W52" s="34" t="s">
        <v>8</v>
      </c>
      <c r="X52" s="36"/>
      <c r="Y52" s="34" t="s">
        <v>8</v>
      </c>
      <c r="Z52" s="36"/>
      <c r="AA52" s="34" t="s">
        <v>8</v>
      </c>
      <c r="AB52" s="36"/>
      <c r="AC52" s="34" t="s">
        <v>8</v>
      </c>
      <c r="AD52" s="33"/>
      <c r="AE52" s="33"/>
    </row>
    <row r="53" spans="1:31" ht="15" customHeight="1">
      <c r="A53" s="33"/>
      <c r="B53" s="92">
        <v>1988</v>
      </c>
      <c r="C53" s="92"/>
      <c r="D53" s="36"/>
      <c r="E53" s="34" t="s">
        <v>8</v>
      </c>
      <c r="F53" s="36"/>
      <c r="G53" s="34" t="s">
        <v>8</v>
      </c>
      <c r="H53" s="79"/>
      <c r="I53" s="79"/>
      <c r="J53" s="34" t="s">
        <v>8</v>
      </c>
      <c r="K53" s="36"/>
      <c r="L53" s="34" t="s">
        <v>8</v>
      </c>
      <c r="M53" s="36"/>
      <c r="N53" s="34" t="s">
        <v>8</v>
      </c>
      <c r="O53" s="36"/>
      <c r="P53" s="34" t="s">
        <v>8</v>
      </c>
      <c r="Q53" s="36"/>
      <c r="R53" s="34" t="s">
        <v>8</v>
      </c>
      <c r="S53" s="79"/>
      <c r="T53" s="79"/>
      <c r="U53" s="34" t="s">
        <v>8</v>
      </c>
      <c r="V53" s="36"/>
      <c r="W53" s="34" t="s">
        <v>8</v>
      </c>
      <c r="X53" s="36"/>
      <c r="Y53" s="34" t="s">
        <v>8</v>
      </c>
      <c r="Z53" s="36"/>
      <c r="AA53" s="34" t="s">
        <v>8</v>
      </c>
      <c r="AB53" s="36"/>
      <c r="AC53" s="34" t="s">
        <v>8</v>
      </c>
      <c r="AD53" s="33"/>
      <c r="AE53" s="33"/>
    </row>
    <row r="54" spans="1:31" ht="15" customHeight="1">
      <c r="A54" s="33"/>
      <c r="B54" s="92">
        <v>1989</v>
      </c>
      <c r="C54" s="92"/>
      <c r="D54" s="36"/>
      <c r="E54" s="34" t="s">
        <v>8</v>
      </c>
      <c r="F54" s="36"/>
      <c r="G54" s="34" t="s">
        <v>8</v>
      </c>
      <c r="H54" s="79"/>
      <c r="I54" s="79"/>
      <c r="J54" s="34" t="s">
        <v>8</v>
      </c>
      <c r="K54" s="36"/>
      <c r="L54" s="34" t="s">
        <v>8</v>
      </c>
      <c r="M54" s="36"/>
      <c r="N54" s="34" t="s">
        <v>8</v>
      </c>
      <c r="O54" s="36"/>
      <c r="P54" s="34" t="s">
        <v>8</v>
      </c>
      <c r="Q54" s="36"/>
      <c r="R54" s="34" t="s">
        <v>8</v>
      </c>
      <c r="S54" s="79"/>
      <c r="T54" s="79"/>
      <c r="U54" s="34" t="s">
        <v>8</v>
      </c>
      <c r="V54" s="36"/>
      <c r="W54" s="34" t="s">
        <v>8</v>
      </c>
      <c r="X54" s="36"/>
      <c r="Y54" s="34" t="s">
        <v>8</v>
      </c>
      <c r="Z54" s="36"/>
      <c r="AA54" s="34" t="s">
        <v>8</v>
      </c>
      <c r="AB54" s="36"/>
      <c r="AC54" s="34" t="s">
        <v>8</v>
      </c>
      <c r="AD54" s="33"/>
      <c r="AE54" s="33"/>
    </row>
    <row r="55" spans="1:31" ht="15" customHeight="1">
      <c r="A55" s="33"/>
      <c r="B55" s="92">
        <v>1990</v>
      </c>
      <c r="C55" s="92"/>
      <c r="D55" s="36"/>
      <c r="E55" s="34" t="s">
        <v>8</v>
      </c>
      <c r="F55" s="36"/>
      <c r="G55" s="34" t="s">
        <v>8</v>
      </c>
      <c r="H55" s="79"/>
      <c r="I55" s="79"/>
      <c r="J55" s="34" t="s">
        <v>8</v>
      </c>
      <c r="K55" s="36"/>
      <c r="L55" s="34" t="s">
        <v>8</v>
      </c>
      <c r="M55" s="36"/>
      <c r="N55" s="34" t="s">
        <v>8</v>
      </c>
      <c r="O55" s="36"/>
      <c r="P55" s="34" t="s">
        <v>8</v>
      </c>
      <c r="Q55" s="36"/>
      <c r="R55" s="34" t="s">
        <v>8</v>
      </c>
      <c r="S55" s="79"/>
      <c r="T55" s="79"/>
      <c r="U55" s="34" t="s">
        <v>8</v>
      </c>
      <c r="V55" s="36"/>
      <c r="W55" s="34" t="s">
        <v>8</v>
      </c>
      <c r="X55" s="36"/>
      <c r="Y55" s="34" t="s">
        <v>8</v>
      </c>
      <c r="Z55" s="36"/>
      <c r="AA55" s="34" t="s">
        <v>8</v>
      </c>
      <c r="AB55" s="36"/>
      <c r="AC55" s="34" t="s">
        <v>8</v>
      </c>
      <c r="AD55" s="33"/>
      <c r="AE55" s="33"/>
    </row>
    <row r="56" spans="1:31" ht="15" customHeight="1">
      <c r="A56" s="33"/>
      <c r="B56" s="92">
        <v>1991</v>
      </c>
      <c r="C56" s="92"/>
      <c r="D56" s="36"/>
      <c r="E56" s="34" t="s">
        <v>8</v>
      </c>
      <c r="F56" s="36"/>
      <c r="G56" s="34" t="s">
        <v>8</v>
      </c>
      <c r="H56" s="79"/>
      <c r="I56" s="79"/>
      <c r="J56" s="34" t="s">
        <v>8</v>
      </c>
      <c r="K56" s="36"/>
      <c r="L56" s="34" t="s">
        <v>8</v>
      </c>
      <c r="M56" s="36"/>
      <c r="N56" s="34" t="s">
        <v>8</v>
      </c>
      <c r="O56" s="36"/>
      <c r="P56" s="34" t="s">
        <v>8</v>
      </c>
      <c r="Q56" s="36"/>
      <c r="R56" s="34" t="s">
        <v>8</v>
      </c>
      <c r="S56" s="79"/>
      <c r="T56" s="79"/>
      <c r="U56" s="34" t="s">
        <v>8</v>
      </c>
      <c r="V56" s="36"/>
      <c r="W56" s="34" t="s">
        <v>8</v>
      </c>
      <c r="X56" s="36"/>
      <c r="Y56" s="34" t="s">
        <v>8</v>
      </c>
      <c r="Z56" s="36"/>
      <c r="AA56" s="34" t="s">
        <v>8</v>
      </c>
      <c r="AB56" s="36"/>
      <c r="AC56" s="34" t="s">
        <v>8</v>
      </c>
      <c r="AD56" s="33"/>
      <c r="AE56" s="33"/>
    </row>
    <row r="57" spans="1:31" ht="15" customHeight="1">
      <c r="A57" s="33"/>
      <c r="B57" s="92">
        <v>1992</v>
      </c>
      <c r="C57" s="92"/>
      <c r="D57" s="36"/>
      <c r="E57" s="34" t="s">
        <v>8</v>
      </c>
      <c r="F57" s="36"/>
      <c r="G57" s="34" t="s">
        <v>8</v>
      </c>
      <c r="H57" s="79"/>
      <c r="I57" s="79"/>
      <c r="J57" s="34" t="s">
        <v>8</v>
      </c>
      <c r="K57" s="36"/>
      <c r="L57" s="34" t="s">
        <v>8</v>
      </c>
      <c r="M57" s="36"/>
      <c r="N57" s="34" t="s">
        <v>8</v>
      </c>
      <c r="O57" s="36"/>
      <c r="P57" s="34" t="s">
        <v>8</v>
      </c>
      <c r="Q57" s="36"/>
      <c r="R57" s="34" t="s">
        <v>8</v>
      </c>
      <c r="S57" s="79"/>
      <c r="T57" s="79"/>
      <c r="U57" s="34" t="s">
        <v>8</v>
      </c>
      <c r="V57" s="36"/>
      <c r="W57" s="34" t="s">
        <v>8</v>
      </c>
      <c r="X57" s="36"/>
      <c r="Y57" s="34" t="s">
        <v>8</v>
      </c>
      <c r="Z57" s="36"/>
      <c r="AA57" s="34" t="s">
        <v>8</v>
      </c>
      <c r="AB57" s="36"/>
      <c r="AC57" s="34" t="s">
        <v>8</v>
      </c>
      <c r="AD57" s="33"/>
      <c r="AE57" s="33"/>
    </row>
    <row r="58" spans="1:31" ht="15" customHeight="1">
      <c r="A58" s="33"/>
      <c r="B58" s="92">
        <v>1993</v>
      </c>
      <c r="C58" s="92"/>
      <c r="D58" s="36"/>
      <c r="E58" s="34" t="s">
        <v>8</v>
      </c>
      <c r="F58" s="36"/>
      <c r="G58" s="34" t="s">
        <v>8</v>
      </c>
      <c r="H58" s="79"/>
      <c r="I58" s="79"/>
      <c r="J58" s="34" t="s">
        <v>8</v>
      </c>
      <c r="K58" s="36"/>
      <c r="L58" s="34" t="s">
        <v>8</v>
      </c>
      <c r="M58" s="36"/>
      <c r="N58" s="34" t="s">
        <v>8</v>
      </c>
      <c r="O58" s="36"/>
      <c r="P58" s="34" t="s">
        <v>8</v>
      </c>
      <c r="Q58" s="36"/>
      <c r="R58" s="34" t="s">
        <v>8</v>
      </c>
      <c r="S58" s="79"/>
      <c r="T58" s="79"/>
      <c r="U58" s="34" t="s">
        <v>8</v>
      </c>
      <c r="V58" s="36"/>
      <c r="W58" s="34" t="s">
        <v>8</v>
      </c>
      <c r="X58" s="36"/>
      <c r="Y58" s="34" t="s">
        <v>8</v>
      </c>
      <c r="Z58" s="36"/>
      <c r="AA58" s="34" t="s">
        <v>8</v>
      </c>
      <c r="AB58" s="36"/>
      <c r="AC58" s="34" t="s">
        <v>8</v>
      </c>
      <c r="AD58" s="33"/>
      <c r="AE58" s="33"/>
    </row>
    <row r="59" spans="1:31" ht="15" customHeight="1">
      <c r="A59" s="33"/>
      <c r="B59" s="92">
        <v>1994</v>
      </c>
      <c r="C59" s="92"/>
      <c r="D59" s="36"/>
      <c r="E59" s="34" t="s">
        <v>8</v>
      </c>
      <c r="F59" s="36"/>
      <c r="G59" s="34" t="s">
        <v>8</v>
      </c>
      <c r="H59" s="79"/>
      <c r="I59" s="79"/>
      <c r="J59" s="34" t="s">
        <v>8</v>
      </c>
      <c r="K59" s="36"/>
      <c r="L59" s="34" t="s">
        <v>8</v>
      </c>
      <c r="M59" s="36"/>
      <c r="N59" s="34" t="s">
        <v>8</v>
      </c>
      <c r="O59" s="36"/>
      <c r="P59" s="34" t="s">
        <v>8</v>
      </c>
      <c r="Q59" s="36"/>
      <c r="R59" s="34" t="s">
        <v>8</v>
      </c>
      <c r="S59" s="79"/>
      <c r="T59" s="79"/>
      <c r="U59" s="34" t="s">
        <v>8</v>
      </c>
      <c r="V59" s="36"/>
      <c r="W59" s="34" t="s">
        <v>8</v>
      </c>
      <c r="X59" s="36"/>
      <c r="Y59" s="34" t="s">
        <v>8</v>
      </c>
      <c r="Z59" s="36"/>
      <c r="AA59" s="34" t="s">
        <v>8</v>
      </c>
      <c r="AB59" s="36"/>
      <c r="AC59" s="34" t="s">
        <v>8</v>
      </c>
      <c r="AD59" s="33"/>
      <c r="AE59" s="33"/>
    </row>
    <row r="60" spans="1:31" ht="51.95" customHeight="1">
      <c r="A60" s="33"/>
      <c r="B60" s="94" t="s">
        <v>7</v>
      </c>
      <c r="C60" s="94"/>
      <c r="D60" s="94" t="s">
        <v>6</v>
      </c>
      <c r="E60" s="94"/>
      <c r="F60" s="94"/>
      <c r="G60" s="94"/>
      <c r="H60" s="9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</sheetData>
  <mergeCells count="179"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B59:C59"/>
    <mergeCell ref="H59:I59"/>
    <mergeCell ref="S59:T59"/>
    <mergeCell ref="B60:C60"/>
    <mergeCell ref="D60:H60"/>
    <mergeCell ref="B54:C54"/>
    <mergeCell ref="H54:I54"/>
    <mergeCell ref="S54:T54"/>
    <mergeCell ref="S58:T58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31:C31"/>
    <mergeCell ref="H31:I31"/>
    <mergeCell ref="S31:T31"/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20:C20"/>
    <mergeCell ref="H20:I20"/>
    <mergeCell ref="S20:T20"/>
    <mergeCell ref="B21:C21"/>
    <mergeCell ref="H21:I21"/>
    <mergeCell ref="S21:T21"/>
    <mergeCell ref="B38:C38"/>
    <mergeCell ref="H38:I38"/>
    <mergeCell ref="S38:T38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8:C28"/>
    <mergeCell ref="H28:I28"/>
    <mergeCell ref="S28:T28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X29" sqref="X29"/>
    </sheetView>
  </sheetViews>
  <sheetFormatPr baseColWidth="10" defaultRowHeight="12.75"/>
  <cols>
    <col min="1" max="1" width="8.85546875" style="1" hidden="1" customWidth="1"/>
    <col min="2" max="2" width="2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42445.540655833334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499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498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1300</v>
      </c>
      <c r="U7" s="67"/>
      <c r="V7" s="67"/>
      <c r="W7" s="67"/>
      <c r="X7" s="72" t="s">
        <v>36</v>
      </c>
      <c r="Y7" s="72"/>
      <c r="Z7" s="72"/>
      <c r="AA7" s="72"/>
      <c r="AB7" s="74">
        <v>6043584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497</v>
      </c>
      <c r="U8" s="67"/>
      <c r="V8" s="67"/>
      <c r="W8" s="67"/>
      <c r="X8" s="72" t="s">
        <v>31</v>
      </c>
      <c r="Y8" s="72"/>
      <c r="Z8" s="72"/>
      <c r="AA8" s="72"/>
      <c r="AB8" s="74">
        <v>339230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496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2002</v>
      </c>
      <c r="C12" s="78"/>
      <c r="D12" s="17" t="s">
        <v>8</v>
      </c>
      <c r="E12" s="6" t="s">
        <v>8</v>
      </c>
      <c r="F12" s="17" t="s">
        <v>8</v>
      </c>
      <c r="G12" s="6" t="s">
        <v>8</v>
      </c>
      <c r="H12" s="68" t="s">
        <v>8</v>
      </c>
      <c r="I12" s="68"/>
      <c r="J12" s="6" t="s">
        <v>8</v>
      </c>
      <c r="K12" s="17" t="s">
        <v>8</v>
      </c>
      <c r="L12" s="6" t="s">
        <v>8</v>
      </c>
      <c r="M12" s="17" t="s">
        <v>8</v>
      </c>
      <c r="N12" s="6" t="s">
        <v>8</v>
      </c>
      <c r="O12" s="17" t="s">
        <v>8</v>
      </c>
      <c r="P12" s="6" t="s">
        <v>8</v>
      </c>
      <c r="Q12" s="5"/>
      <c r="R12" s="6" t="s">
        <v>8</v>
      </c>
      <c r="S12" s="73"/>
      <c r="T12" s="73"/>
      <c r="U12" s="6" t="s">
        <v>8</v>
      </c>
      <c r="V12" s="5"/>
      <c r="W12" s="6" t="s">
        <v>8</v>
      </c>
      <c r="X12" s="5">
        <v>12.9</v>
      </c>
      <c r="Y12" s="6" t="s">
        <v>11</v>
      </c>
      <c r="Z12" s="5">
        <v>40.46</v>
      </c>
      <c r="AA12" s="6" t="s">
        <v>8</v>
      </c>
      <c r="AB12" s="5">
        <v>83.64</v>
      </c>
      <c r="AC12" s="6" t="s">
        <v>8</v>
      </c>
      <c r="AD12" s="38"/>
      <c r="AE12" s="38"/>
    </row>
    <row r="13" spans="1:31" s="40" customFormat="1" ht="15" customHeight="1">
      <c r="A13" s="38"/>
      <c r="B13" s="78">
        <v>2003</v>
      </c>
      <c r="C13" s="78"/>
      <c r="D13" s="5">
        <v>53.04</v>
      </c>
      <c r="E13" s="6" t="s">
        <v>8</v>
      </c>
      <c r="F13" s="5">
        <v>11.04</v>
      </c>
      <c r="G13" s="6" t="s">
        <v>8</v>
      </c>
      <c r="H13" s="73">
        <v>1.19</v>
      </c>
      <c r="I13" s="73"/>
      <c r="J13" s="6" t="s">
        <v>8</v>
      </c>
      <c r="K13" s="5">
        <v>0.1</v>
      </c>
      <c r="L13" s="6" t="s">
        <v>8</v>
      </c>
      <c r="M13" s="5">
        <v>0.12</v>
      </c>
      <c r="N13" s="6" t="s">
        <v>8</v>
      </c>
      <c r="O13" s="5">
        <v>0.28000000000000003</v>
      </c>
      <c r="P13" s="6" t="s">
        <v>8</v>
      </c>
      <c r="Q13" s="5">
        <v>0.13</v>
      </c>
      <c r="R13" s="6" t="s">
        <v>8</v>
      </c>
      <c r="S13" s="73">
        <v>0.1</v>
      </c>
      <c r="T13" s="73"/>
      <c r="U13" s="6" t="s">
        <v>8</v>
      </c>
      <c r="V13" s="5">
        <v>0.11</v>
      </c>
      <c r="W13" s="6" t="s">
        <v>8</v>
      </c>
      <c r="X13" s="5">
        <v>0.11</v>
      </c>
      <c r="Y13" s="6" t="s">
        <v>8</v>
      </c>
      <c r="Z13" s="5">
        <v>0.12</v>
      </c>
      <c r="AA13" s="6" t="s">
        <v>8</v>
      </c>
      <c r="AB13" s="5">
        <v>0.1</v>
      </c>
      <c r="AC13" s="6" t="s">
        <v>8</v>
      </c>
      <c r="AD13" s="38"/>
      <c r="AE13" s="38"/>
    </row>
    <row r="14" spans="1:31" s="40" customFormat="1" ht="15" customHeight="1">
      <c r="A14" s="38"/>
      <c r="B14" s="78">
        <v>2004</v>
      </c>
      <c r="C14" s="78"/>
      <c r="D14" s="5">
        <v>0.1</v>
      </c>
      <c r="E14" s="6" t="s">
        <v>8</v>
      </c>
      <c r="F14" s="5">
        <v>0.1</v>
      </c>
      <c r="G14" s="6" t="s">
        <v>8</v>
      </c>
      <c r="H14" s="73">
        <v>0.1</v>
      </c>
      <c r="I14" s="73"/>
      <c r="J14" s="6" t="s">
        <v>8</v>
      </c>
      <c r="K14" s="5">
        <v>0.17</v>
      </c>
      <c r="L14" s="6" t="s">
        <v>8</v>
      </c>
      <c r="M14" s="5">
        <v>0.1</v>
      </c>
      <c r="N14" s="6" t="s">
        <v>8</v>
      </c>
      <c r="O14" s="5">
        <v>0.13</v>
      </c>
      <c r="P14" s="6" t="s">
        <v>8</v>
      </c>
      <c r="Q14" s="5">
        <v>0.13</v>
      </c>
      <c r="R14" s="6" t="s">
        <v>8</v>
      </c>
      <c r="S14" s="73">
        <v>0.11</v>
      </c>
      <c r="T14" s="73"/>
      <c r="U14" s="6" t="s">
        <v>8</v>
      </c>
      <c r="V14" s="5">
        <v>0.13</v>
      </c>
      <c r="W14" s="6" t="s">
        <v>8</v>
      </c>
      <c r="X14" s="5">
        <v>0.1</v>
      </c>
      <c r="Y14" s="6" t="s">
        <v>8</v>
      </c>
      <c r="Z14" s="5">
        <v>0.1</v>
      </c>
      <c r="AA14" s="6" t="s">
        <v>8</v>
      </c>
      <c r="AB14" s="5">
        <v>0.1</v>
      </c>
      <c r="AC14" s="6" t="s">
        <v>8</v>
      </c>
      <c r="AD14" s="38"/>
      <c r="AE14" s="38"/>
    </row>
    <row r="15" spans="1:31" ht="15" customHeight="1">
      <c r="A15" s="2"/>
      <c r="B15" s="78">
        <v>2005</v>
      </c>
      <c r="C15" s="78"/>
      <c r="D15" s="4">
        <v>0.1</v>
      </c>
      <c r="E15" s="3" t="s">
        <v>8</v>
      </c>
      <c r="F15" s="4">
        <v>0.1</v>
      </c>
      <c r="G15" s="3" t="s">
        <v>8</v>
      </c>
      <c r="H15" s="73">
        <v>0.1</v>
      </c>
      <c r="I15" s="73"/>
      <c r="J15" s="3" t="s">
        <v>8</v>
      </c>
      <c r="K15" s="4">
        <v>0.1</v>
      </c>
      <c r="L15" s="3" t="s">
        <v>8</v>
      </c>
      <c r="M15" s="4">
        <v>0.23</v>
      </c>
      <c r="N15" s="3" t="s">
        <v>8</v>
      </c>
      <c r="O15" s="4">
        <v>0.3</v>
      </c>
      <c r="P15" s="3" t="s">
        <v>8</v>
      </c>
      <c r="Q15" s="4">
        <v>0.22</v>
      </c>
      <c r="R15" s="3" t="s">
        <v>8</v>
      </c>
      <c r="S15" s="73">
        <v>0.38</v>
      </c>
      <c r="T15" s="73"/>
      <c r="U15" s="3" t="s">
        <v>8</v>
      </c>
      <c r="V15" s="4">
        <v>0.13</v>
      </c>
      <c r="W15" s="3" t="s">
        <v>8</v>
      </c>
      <c r="X15" s="4">
        <v>0.55000000000000004</v>
      </c>
      <c r="Y15" s="3" t="s">
        <v>8</v>
      </c>
      <c r="Z15" s="4">
        <v>28.26</v>
      </c>
      <c r="AA15" s="3" t="s">
        <v>8</v>
      </c>
      <c r="AB15" s="4">
        <v>76.3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70.47</v>
      </c>
      <c r="E16" s="3" t="s">
        <v>8</v>
      </c>
      <c r="F16" s="4">
        <v>24.26</v>
      </c>
      <c r="G16" s="3" t="s">
        <v>8</v>
      </c>
      <c r="H16" s="73">
        <v>4.4400000000000004</v>
      </c>
      <c r="I16" s="73"/>
      <c r="J16" s="3" t="s">
        <v>8</v>
      </c>
      <c r="K16" s="4">
        <v>0.1</v>
      </c>
      <c r="L16" s="3" t="s">
        <v>8</v>
      </c>
      <c r="M16" s="4">
        <v>0.11</v>
      </c>
      <c r="N16" s="3" t="s">
        <v>8</v>
      </c>
      <c r="O16" s="4">
        <v>0.17</v>
      </c>
      <c r="P16" s="3" t="s">
        <v>8</v>
      </c>
      <c r="Q16" s="4"/>
      <c r="R16" s="3" t="s">
        <v>8</v>
      </c>
      <c r="S16" s="73"/>
      <c r="T16" s="73"/>
      <c r="U16" s="3" t="s">
        <v>8</v>
      </c>
      <c r="V16" s="4"/>
      <c r="W16" s="3" t="s">
        <v>8</v>
      </c>
      <c r="X16" s="4"/>
      <c r="Y16" s="3" t="s">
        <v>8</v>
      </c>
      <c r="Z16" s="4"/>
      <c r="AA16" s="3" t="s">
        <v>8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28.21</v>
      </c>
      <c r="E17" s="3" t="s">
        <v>8</v>
      </c>
      <c r="F17" s="4">
        <v>1.98</v>
      </c>
      <c r="G17" s="3" t="s">
        <v>8</v>
      </c>
      <c r="H17" s="73">
        <v>0.1</v>
      </c>
      <c r="I17" s="73"/>
      <c r="J17" s="3" t="s">
        <v>8</v>
      </c>
      <c r="K17" s="4">
        <v>0.1</v>
      </c>
      <c r="L17" s="3" t="s">
        <v>8</v>
      </c>
      <c r="M17" s="4">
        <v>0.1</v>
      </c>
      <c r="N17" s="3" t="s">
        <v>8</v>
      </c>
      <c r="O17" s="4">
        <v>0.1</v>
      </c>
      <c r="P17" s="3" t="s">
        <v>8</v>
      </c>
      <c r="Q17" s="4">
        <v>0.1</v>
      </c>
      <c r="R17" s="3" t="s">
        <v>8</v>
      </c>
      <c r="S17" s="73">
        <v>0.1</v>
      </c>
      <c r="T17" s="73"/>
      <c r="U17" s="3" t="s">
        <v>8</v>
      </c>
      <c r="V17" s="4">
        <v>0.1</v>
      </c>
      <c r="W17" s="3" t="s">
        <v>8</v>
      </c>
      <c r="X17" s="4">
        <v>0.1</v>
      </c>
      <c r="Y17" s="3" t="s">
        <v>8</v>
      </c>
      <c r="Z17" s="4">
        <v>0.1</v>
      </c>
      <c r="AA17" s="3" t="s">
        <v>8</v>
      </c>
      <c r="AB17" s="4">
        <v>0.1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0.1</v>
      </c>
      <c r="E18" s="3" t="s">
        <v>8</v>
      </c>
      <c r="F18" s="4">
        <v>0.1</v>
      </c>
      <c r="G18" s="3" t="s">
        <v>8</v>
      </c>
      <c r="H18" s="73">
        <v>0.1</v>
      </c>
      <c r="I18" s="73"/>
      <c r="J18" s="3" t="s">
        <v>8</v>
      </c>
      <c r="K18" s="4">
        <v>0.1</v>
      </c>
      <c r="L18" s="3" t="s">
        <v>8</v>
      </c>
      <c r="M18" s="4">
        <v>0.16</v>
      </c>
      <c r="N18" s="3" t="s">
        <v>8</v>
      </c>
      <c r="O18" s="4">
        <v>0.11</v>
      </c>
      <c r="P18" s="3" t="s">
        <v>8</v>
      </c>
      <c r="Q18" s="4">
        <v>0.1</v>
      </c>
      <c r="R18" s="3" t="s">
        <v>8</v>
      </c>
      <c r="S18" s="73">
        <v>0.1</v>
      </c>
      <c r="T18" s="73"/>
      <c r="U18" s="3" t="s">
        <v>8</v>
      </c>
      <c r="V18" s="4">
        <v>0.1</v>
      </c>
      <c r="W18" s="3" t="s">
        <v>8</v>
      </c>
      <c r="X18" s="4">
        <v>0.1</v>
      </c>
      <c r="Y18" s="3" t="s">
        <v>8</v>
      </c>
      <c r="Z18" s="4">
        <v>0.57999999999999996</v>
      </c>
      <c r="AA18" s="3" t="s">
        <v>8</v>
      </c>
      <c r="AB18" s="4">
        <v>0.35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0.1</v>
      </c>
      <c r="E19" s="3" t="s">
        <v>8</v>
      </c>
      <c r="F19" s="4">
        <v>0.1</v>
      </c>
      <c r="G19" s="3" t="s">
        <v>8</v>
      </c>
      <c r="H19" s="73">
        <v>0.1</v>
      </c>
      <c r="I19" s="73"/>
      <c r="J19" s="3" t="s">
        <v>8</v>
      </c>
      <c r="K19" s="4">
        <v>0.1</v>
      </c>
      <c r="L19" s="3" t="s">
        <v>8</v>
      </c>
      <c r="M19" s="4">
        <v>0.1</v>
      </c>
      <c r="N19" s="3" t="s">
        <v>8</v>
      </c>
      <c r="O19" s="4">
        <v>0.12</v>
      </c>
      <c r="P19" s="3" t="s">
        <v>8</v>
      </c>
      <c r="Q19" s="4">
        <v>0.12</v>
      </c>
      <c r="R19" s="3" t="s">
        <v>8</v>
      </c>
      <c r="S19" s="73"/>
      <c r="T19" s="73"/>
      <c r="U19" s="3" t="s">
        <v>8</v>
      </c>
      <c r="V19" s="4"/>
      <c r="W19" s="3" t="s">
        <v>8</v>
      </c>
      <c r="X19" s="4">
        <v>0.11</v>
      </c>
      <c r="Y19" s="3" t="s">
        <v>8</v>
      </c>
      <c r="Z19" s="4">
        <v>0.39</v>
      </c>
      <c r="AA19" s="3" t="s">
        <v>8</v>
      </c>
      <c r="AB19" s="4">
        <v>1.75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5.88</v>
      </c>
      <c r="E20" s="3" t="s">
        <v>8</v>
      </c>
      <c r="F20" s="4">
        <v>0.1</v>
      </c>
      <c r="G20" s="3" t="s">
        <v>8</v>
      </c>
      <c r="H20" s="73">
        <v>0.1</v>
      </c>
      <c r="I20" s="73"/>
      <c r="J20" s="3" t="s">
        <v>8</v>
      </c>
      <c r="K20" s="4">
        <v>0.1</v>
      </c>
      <c r="L20" s="3" t="s">
        <v>8</v>
      </c>
      <c r="M20" s="4">
        <v>0.1</v>
      </c>
      <c r="N20" s="3" t="s">
        <v>8</v>
      </c>
      <c r="O20" s="4">
        <v>0.1</v>
      </c>
      <c r="P20" s="3" t="s">
        <v>8</v>
      </c>
      <c r="Q20" s="4">
        <v>0.1</v>
      </c>
      <c r="R20" s="3" t="s">
        <v>8</v>
      </c>
      <c r="S20" s="73">
        <v>0.1</v>
      </c>
      <c r="T20" s="73"/>
      <c r="U20" s="3" t="s">
        <v>8</v>
      </c>
      <c r="V20" s="4">
        <v>0.1</v>
      </c>
      <c r="W20" s="3" t="s">
        <v>8</v>
      </c>
      <c r="X20" s="4"/>
      <c r="Y20" s="3" t="s">
        <v>8</v>
      </c>
      <c r="Z20" s="4"/>
      <c r="AA20" s="3" t="s">
        <v>8</v>
      </c>
      <c r="AB20" s="4"/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/>
      <c r="E21" s="3" t="s">
        <v>8</v>
      </c>
      <c r="F21" s="4"/>
      <c r="G21" s="3" t="s">
        <v>8</v>
      </c>
      <c r="H21" s="73"/>
      <c r="I21" s="73"/>
      <c r="J21" s="3" t="s">
        <v>8</v>
      </c>
      <c r="K21" s="4"/>
      <c r="L21" s="3" t="s">
        <v>8</v>
      </c>
      <c r="M21" s="4"/>
      <c r="N21" s="3" t="s">
        <v>8</v>
      </c>
      <c r="O21" s="4"/>
      <c r="P21" s="3" t="s">
        <v>8</v>
      </c>
      <c r="Q21" s="4"/>
      <c r="R21" s="3" t="s">
        <v>8</v>
      </c>
      <c r="S21" s="73"/>
      <c r="T21" s="73"/>
      <c r="U21" s="3" t="s">
        <v>8</v>
      </c>
      <c r="V21" s="4"/>
      <c r="W21" s="3" t="s">
        <v>8</v>
      </c>
      <c r="X21" s="4">
        <v>0.1</v>
      </c>
      <c r="Y21" s="3" t="s">
        <v>8</v>
      </c>
      <c r="Z21" s="4">
        <v>0.14000000000000001</v>
      </c>
      <c r="AA21" s="3" t="s">
        <v>8</v>
      </c>
      <c r="AB21" s="4">
        <v>0.16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0.1</v>
      </c>
      <c r="E22" s="3" t="s">
        <v>8</v>
      </c>
      <c r="F22" s="4">
        <v>0.1</v>
      </c>
      <c r="G22" s="3" t="s">
        <v>8</v>
      </c>
      <c r="H22" s="73">
        <v>0.1</v>
      </c>
      <c r="I22" s="73"/>
      <c r="J22" s="3" t="s">
        <v>8</v>
      </c>
      <c r="K22" s="4">
        <v>0.1</v>
      </c>
      <c r="L22" s="3" t="s">
        <v>8</v>
      </c>
      <c r="M22" s="4">
        <v>0.11</v>
      </c>
      <c r="N22" s="3" t="s">
        <v>8</v>
      </c>
      <c r="O22" s="4">
        <v>0.1</v>
      </c>
      <c r="P22" s="3" t="s">
        <v>8</v>
      </c>
      <c r="Q22" s="4">
        <v>0.1</v>
      </c>
      <c r="R22" s="3" t="s">
        <v>8</v>
      </c>
      <c r="S22" s="73">
        <v>0.1</v>
      </c>
      <c r="T22" s="73"/>
      <c r="U22" s="3" t="s">
        <v>8</v>
      </c>
      <c r="V22" s="4">
        <v>0.1</v>
      </c>
      <c r="W22" s="3" t="s">
        <v>8</v>
      </c>
      <c r="X22" s="4">
        <v>0.1</v>
      </c>
      <c r="Y22" s="3" t="s">
        <v>8</v>
      </c>
      <c r="Z22" s="4">
        <v>0.1</v>
      </c>
      <c r="AA22" s="3" t="s">
        <v>8</v>
      </c>
      <c r="AB22" s="4">
        <v>0.1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0.1</v>
      </c>
      <c r="E23" s="3" t="s">
        <v>8</v>
      </c>
      <c r="F23" s="4">
        <v>0.1</v>
      </c>
      <c r="G23" s="3" t="s">
        <v>8</v>
      </c>
      <c r="H23" s="73">
        <v>0.1</v>
      </c>
      <c r="I23" s="73"/>
      <c r="J23" s="3" t="s">
        <v>8</v>
      </c>
      <c r="K23" s="4">
        <v>0.1</v>
      </c>
      <c r="L23" s="3" t="s">
        <v>8</v>
      </c>
      <c r="M23" s="4">
        <v>0.1</v>
      </c>
      <c r="N23" s="3" t="s">
        <v>8</v>
      </c>
      <c r="O23" s="4">
        <v>0.1</v>
      </c>
      <c r="P23" s="3" t="s">
        <v>8</v>
      </c>
      <c r="Q23" s="4">
        <v>0.1</v>
      </c>
      <c r="R23" s="3" t="s">
        <v>8</v>
      </c>
      <c r="S23" s="73">
        <v>0.1</v>
      </c>
      <c r="T23" s="73"/>
      <c r="U23" s="3" t="s">
        <v>8</v>
      </c>
      <c r="V23" s="4">
        <v>0.1</v>
      </c>
      <c r="W23" s="3" t="s">
        <v>8</v>
      </c>
      <c r="X23" s="4">
        <v>0.1</v>
      </c>
      <c r="Y23" s="3" t="s">
        <v>8</v>
      </c>
      <c r="Z23" s="4">
        <v>0.1</v>
      </c>
      <c r="AA23" s="3" t="s">
        <v>8</v>
      </c>
      <c r="AB23" s="4">
        <v>0.1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0.1</v>
      </c>
      <c r="E24" s="3" t="s">
        <v>8</v>
      </c>
      <c r="F24" s="4">
        <v>0.1</v>
      </c>
      <c r="G24" s="3" t="s">
        <v>8</v>
      </c>
      <c r="H24" s="73">
        <v>0.1</v>
      </c>
      <c r="I24" s="73"/>
      <c r="J24" s="3" t="s">
        <v>8</v>
      </c>
      <c r="K24" s="4">
        <v>0.1</v>
      </c>
      <c r="L24" s="3" t="s">
        <v>8</v>
      </c>
      <c r="M24" s="4">
        <v>0.1</v>
      </c>
      <c r="N24" s="3" t="s">
        <v>8</v>
      </c>
      <c r="O24" s="4">
        <v>0.1</v>
      </c>
      <c r="P24" s="3" t="s">
        <v>8</v>
      </c>
      <c r="Q24" s="4">
        <v>0.1</v>
      </c>
      <c r="R24" s="3" t="s">
        <v>8</v>
      </c>
      <c r="S24" s="73">
        <v>0.1</v>
      </c>
      <c r="T24" s="73"/>
      <c r="U24" s="3" t="s">
        <v>8</v>
      </c>
      <c r="V24" s="4">
        <v>0.1</v>
      </c>
      <c r="W24" s="3" t="s">
        <v>8</v>
      </c>
      <c r="X24" s="4">
        <v>0.1</v>
      </c>
      <c r="Y24" s="3" t="s">
        <v>11</v>
      </c>
      <c r="Z24" s="4"/>
      <c r="AA24" s="3" t="s">
        <v>8</v>
      </c>
      <c r="AB24" s="4"/>
      <c r="AC24" s="3" t="s">
        <v>8</v>
      </c>
      <c r="AD24" s="2"/>
      <c r="AE24" s="2"/>
    </row>
    <row r="25" spans="1:31" ht="51.95" customHeight="1">
      <c r="A25" s="2"/>
      <c r="B25" s="77" t="s">
        <v>7</v>
      </c>
      <c r="C25" s="77"/>
      <c r="D25" s="77" t="s">
        <v>6</v>
      </c>
      <c r="E25" s="77"/>
      <c r="F25" s="77"/>
      <c r="G25" s="77"/>
      <c r="H25" s="7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</sheetData>
  <mergeCells count="74">
    <mergeCell ref="B14:C14"/>
    <mergeCell ref="H14:I14"/>
    <mergeCell ref="S14:T14"/>
    <mergeCell ref="B12:C12"/>
    <mergeCell ref="H12:I12"/>
    <mergeCell ref="S12:T12"/>
    <mergeCell ref="B13:C13"/>
    <mergeCell ref="H13:I13"/>
    <mergeCell ref="S13:T13"/>
    <mergeCell ref="B24:C24"/>
    <mergeCell ref="H24:I24"/>
    <mergeCell ref="S24:T24"/>
    <mergeCell ref="B25:C25"/>
    <mergeCell ref="D25:H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opLeftCell="B1" workbookViewId="0">
      <selection activeCell="K32" sqref="K32"/>
    </sheetView>
  </sheetViews>
  <sheetFormatPr baseColWidth="10" defaultRowHeight="12.75"/>
  <cols>
    <col min="1" max="1" width="8.85546875" style="51" hidden="1" customWidth="1"/>
    <col min="2" max="2" width="3.140625" style="51" customWidth="1"/>
    <col min="3" max="3" width="7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42447.345812557869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689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705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704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6092491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703</v>
      </c>
      <c r="U8" s="83"/>
      <c r="V8" s="83"/>
      <c r="W8" s="83"/>
      <c r="X8" s="87" t="s">
        <v>31</v>
      </c>
      <c r="Y8" s="87"/>
      <c r="Z8" s="87"/>
      <c r="AA8" s="87"/>
      <c r="AB8" s="88">
        <v>268077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60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702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s="59" customFormat="1" ht="15" customHeight="1">
      <c r="A12" s="57"/>
      <c r="B12" s="80">
        <v>1915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5" t="s">
        <v>8</v>
      </c>
      <c r="P12" s="53" t="s">
        <v>8</v>
      </c>
      <c r="Q12" s="55" t="s">
        <v>8</v>
      </c>
      <c r="R12" s="53" t="s">
        <v>8</v>
      </c>
      <c r="S12" s="82" t="s">
        <v>8</v>
      </c>
      <c r="T12" s="82"/>
      <c r="U12" s="53" t="s">
        <v>8</v>
      </c>
      <c r="V12" s="55" t="s">
        <v>8</v>
      </c>
      <c r="W12" s="53" t="s">
        <v>8</v>
      </c>
      <c r="X12" s="54">
        <v>26.88</v>
      </c>
      <c r="Y12" s="53" t="s">
        <v>9</v>
      </c>
      <c r="Z12" s="54">
        <v>27.48</v>
      </c>
      <c r="AA12" s="53" t="s">
        <v>8</v>
      </c>
      <c r="AB12" s="54">
        <v>26.13</v>
      </c>
      <c r="AC12" s="53" t="s">
        <v>8</v>
      </c>
      <c r="AD12" s="57"/>
      <c r="AE12" s="57"/>
    </row>
    <row r="13" spans="1:31" s="59" customFormat="1" ht="15" customHeight="1">
      <c r="A13" s="57"/>
      <c r="B13" s="80">
        <v>1916</v>
      </c>
      <c r="C13" s="80"/>
      <c r="D13" s="54">
        <v>25.61</v>
      </c>
      <c r="E13" s="53" t="s">
        <v>8</v>
      </c>
      <c r="F13" s="54">
        <v>20.5</v>
      </c>
      <c r="G13" s="53" t="s">
        <v>8</v>
      </c>
      <c r="H13" s="81">
        <v>19.260000000000002</v>
      </c>
      <c r="I13" s="81"/>
      <c r="J13" s="53" t="s">
        <v>8</v>
      </c>
      <c r="K13" s="54">
        <v>16.84</v>
      </c>
      <c r="L13" s="53" t="s">
        <v>8</v>
      </c>
      <c r="M13" s="54">
        <v>17.25</v>
      </c>
      <c r="N13" s="53" t="s">
        <v>8</v>
      </c>
      <c r="O13" s="54">
        <v>16.29</v>
      </c>
      <c r="P13" s="53" t="s">
        <v>8</v>
      </c>
      <c r="Q13" s="54">
        <v>15.83</v>
      </c>
      <c r="R13" s="53" t="s">
        <v>8</v>
      </c>
      <c r="S13" s="81">
        <v>17.02</v>
      </c>
      <c r="T13" s="81"/>
      <c r="U13" s="53" t="s">
        <v>8</v>
      </c>
      <c r="V13" s="54">
        <v>17.82</v>
      </c>
      <c r="W13" s="53" t="s">
        <v>8</v>
      </c>
      <c r="X13" s="54">
        <v>19.5</v>
      </c>
      <c r="Y13" s="53" t="s">
        <v>8</v>
      </c>
      <c r="Z13" s="54">
        <v>19.48</v>
      </c>
      <c r="AA13" s="53" t="s">
        <v>8</v>
      </c>
      <c r="AB13" s="54">
        <v>20.190000000000001</v>
      </c>
      <c r="AC13" s="53" t="s">
        <v>8</v>
      </c>
      <c r="AD13" s="57"/>
      <c r="AE13" s="57"/>
    </row>
    <row r="14" spans="1:31" s="59" customFormat="1" ht="15" customHeight="1">
      <c r="A14" s="57"/>
      <c r="B14" s="80">
        <v>1917</v>
      </c>
      <c r="C14" s="80"/>
      <c r="D14" s="54">
        <v>15.9</v>
      </c>
      <c r="E14" s="53" t="s">
        <v>8</v>
      </c>
      <c r="F14" s="54">
        <v>15.59</v>
      </c>
      <c r="G14" s="53" t="s">
        <v>8</v>
      </c>
      <c r="H14" s="81">
        <v>14.58</v>
      </c>
      <c r="I14" s="81"/>
      <c r="J14" s="53" t="s">
        <v>8</v>
      </c>
      <c r="K14" s="54">
        <v>13.81</v>
      </c>
      <c r="L14" s="53" t="s">
        <v>8</v>
      </c>
      <c r="M14" s="54">
        <v>13.65</v>
      </c>
      <c r="N14" s="53" t="s">
        <v>8</v>
      </c>
      <c r="O14" s="54">
        <v>19.04</v>
      </c>
      <c r="P14" s="53" t="s">
        <v>8</v>
      </c>
      <c r="Q14" s="54">
        <v>15.46</v>
      </c>
      <c r="R14" s="53" t="s">
        <v>8</v>
      </c>
      <c r="S14" s="81">
        <v>15.07</v>
      </c>
      <c r="T14" s="81"/>
      <c r="U14" s="53" t="s">
        <v>8</v>
      </c>
      <c r="V14" s="54">
        <v>19.489999999999998</v>
      </c>
      <c r="W14" s="53" t="s">
        <v>8</v>
      </c>
      <c r="X14" s="54">
        <v>18.71</v>
      </c>
      <c r="Y14" s="53" t="s">
        <v>8</v>
      </c>
      <c r="Z14" s="54">
        <v>16.82</v>
      </c>
      <c r="AA14" s="53" t="s">
        <v>8</v>
      </c>
      <c r="AB14" s="54">
        <v>14.18</v>
      </c>
      <c r="AC14" s="53" t="s">
        <v>8</v>
      </c>
      <c r="AD14" s="57"/>
      <c r="AE14" s="57"/>
    </row>
    <row r="15" spans="1:31" s="59" customFormat="1" ht="15" customHeight="1">
      <c r="A15" s="57"/>
      <c r="B15" s="80">
        <v>1918</v>
      </c>
      <c r="C15" s="80"/>
      <c r="D15" s="54">
        <v>13.48</v>
      </c>
      <c r="E15" s="53" t="s">
        <v>8</v>
      </c>
      <c r="F15" s="54">
        <v>13.2</v>
      </c>
      <c r="G15" s="53" t="s">
        <v>8</v>
      </c>
      <c r="H15" s="81">
        <v>13.28</v>
      </c>
      <c r="I15" s="81"/>
      <c r="J15" s="53" t="s">
        <v>8</v>
      </c>
      <c r="K15" s="54">
        <v>13.93</v>
      </c>
      <c r="L15" s="53" t="s">
        <v>8</v>
      </c>
      <c r="M15" s="54">
        <v>28.62</v>
      </c>
      <c r="N15" s="53" t="s">
        <v>8</v>
      </c>
      <c r="O15" s="54">
        <v>24.74</v>
      </c>
      <c r="P15" s="53" t="s">
        <v>8</v>
      </c>
      <c r="Q15" s="54">
        <v>21.88</v>
      </c>
      <c r="R15" s="53" t="s">
        <v>8</v>
      </c>
      <c r="S15" s="81">
        <v>24.76</v>
      </c>
      <c r="T15" s="81"/>
      <c r="U15" s="53" t="s">
        <v>8</v>
      </c>
      <c r="V15" s="54">
        <v>21.75</v>
      </c>
      <c r="W15" s="53" t="s">
        <v>8</v>
      </c>
      <c r="X15" s="54">
        <v>20.010000000000002</v>
      </c>
      <c r="Y15" s="53" t="s">
        <v>8</v>
      </c>
      <c r="Z15" s="54">
        <v>26.78</v>
      </c>
      <c r="AA15" s="53" t="s">
        <v>8</v>
      </c>
      <c r="AB15" s="54">
        <v>21.85</v>
      </c>
      <c r="AC15" s="53" t="s">
        <v>8</v>
      </c>
      <c r="AD15" s="57"/>
      <c r="AE15" s="57"/>
    </row>
    <row r="16" spans="1:31" s="59" customFormat="1" ht="15" customHeight="1">
      <c r="A16" s="57"/>
      <c r="B16" s="80">
        <v>1919</v>
      </c>
      <c r="C16" s="80"/>
      <c r="D16" s="54">
        <v>19.66</v>
      </c>
      <c r="E16" s="53" t="s">
        <v>8</v>
      </c>
      <c r="F16" s="54">
        <v>18.7</v>
      </c>
      <c r="G16" s="53" t="s">
        <v>8</v>
      </c>
      <c r="H16" s="81">
        <v>18.59</v>
      </c>
      <c r="I16" s="81"/>
      <c r="J16" s="53" t="s">
        <v>8</v>
      </c>
      <c r="K16" s="54">
        <v>21.5</v>
      </c>
      <c r="L16" s="53" t="s">
        <v>9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7"/>
      <c r="AE16" s="57"/>
    </row>
    <row r="17" spans="1:31" s="59" customFormat="1" ht="15" customHeight="1">
      <c r="A17" s="57"/>
      <c r="B17" s="80">
        <v>1920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53" t="s">
        <v>8</v>
      </c>
      <c r="AD17" s="57"/>
      <c r="AE17" s="57"/>
    </row>
    <row r="18" spans="1:31" s="59" customFormat="1" ht="15" customHeight="1">
      <c r="A18" s="57"/>
      <c r="B18" s="80">
        <v>1921</v>
      </c>
      <c r="C18" s="80"/>
      <c r="D18" s="54"/>
      <c r="E18" s="53" t="s">
        <v>8</v>
      </c>
      <c r="F18" s="54"/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7"/>
      <c r="AE18" s="57"/>
    </row>
    <row r="19" spans="1:31" s="59" customFormat="1" ht="15" customHeight="1">
      <c r="A19" s="57"/>
      <c r="B19" s="80">
        <v>1922</v>
      </c>
      <c r="C19" s="80"/>
      <c r="D19" s="54"/>
      <c r="E19" s="53" t="s">
        <v>8</v>
      </c>
      <c r="F19" s="54"/>
      <c r="G19" s="53" t="s">
        <v>8</v>
      </c>
      <c r="H19" s="81"/>
      <c r="I19" s="81"/>
      <c r="J19" s="53" t="s">
        <v>8</v>
      </c>
      <c r="K19" s="54"/>
      <c r="L19" s="53" t="s">
        <v>8</v>
      </c>
      <c r="M19" s="54"/>
      <c r="N19" s="53" t="s">
        <v>8</v>
      </c>
      <c r="O19" s="54"/>
      <c r="P19" s="53" t="s">
        <v>8</v>
      </c>
      <c r="Q19" s="54"/>
      <c r="R19" s="53" t="s">
        <v>8</v>
      </c>
      <c r="S19" s="81"/>
      <c r="T19" s="81"/>
      <c r="U19" s="53" t="s">
        <v>8</v>
      </c>
      <c r="V19" s="54"/>
      <c r="W19" s="53" t="s">
        <v>8</v>
      </c>
      <c r="X19" s="54"/>
      <c r="Y19" s="53" t="s">
        <v>8</v>
      </c>
      <c r="Z19" s="54"/>
      <c r="AA19" s="53" t="s">
        <v>8</v>
      </c>
      <c r="AB19" s="54"/>
      <c r="AC19" s="53" t="s">
        <v>8</v>
      </c>
      <c r="AD19" s="57"/>
      <c r="AE19" s="57"/>
    </row>
    <row r="20" spans="1:31" s="59" customFormat="1" ht="15" customHeight="1">
      <c r="A20" s="57"/>
      <c r="B20" s="80">
        <v>1923</v>
      </c>
      <c r="C20" s="80"/>
      <c r="D20" s="54"/>
      <c r="E20" s="53" t="s">
        <v>8</v>
      </c>
      <c r="F20" s="54"/>
      <c r="G20" s="53" t="s">
        <v>8</v>
      </c>
      <c r="H20" s="81"/>
      <c r="I20" s="81"/>
      <c r="J20" s="53" t="s">
        <v>8</v>
      </c>
      <c r="K20" s="54"/>
      <c r="L20" s="53" t="s">
        <v>8</v>
      </c>
      <c r="M20" s="54"/>
      <c r="N20" s="53" t="s">
        <v>8</v>
      </c>
      <c r="O20" s="54"/>
      <c r="P20" s="53" t="s">
        <v>8</v>
      </c>
      <c r="Q20" s="54"/>
      <c r="R20" s="53" t="s">
        <v>8</v>
      </c>
      <c r="S20" s="81"/>
      <c r="T20" s="81"/>
      <c r="U20" s="53" t="s">
        <v>8</v>
      </c>
      <c r="V20" s="54"/>
      <c r="W20" s="53" t="s">
        <v>8</v>
      </c>
      <c r="X20" s="54"/>
      <c r="Y20" s="53" t="s">
        <v>8</v>
      </c>
      <c r="Z20" s="54"/>
      <c r="AA20" s="53" t="s">
        <v>8</v>
      </c>
      <c r="AB20" s="54"/>
      <c r="AC20" s="53" t="s">
        <v>8</v>
      </c>
      <c r="AD20" s="57"/>
      <c r="AE20" s="57"/>
    </row>
    <row r="21" spans="1:31" s="59" customFormat="1" ht="15" customHeight="1">
      <c r="A21" s="57"/>
      <c r="B21" s="80">
        <v>1924</v>
      </c>
      <c r="C21" s="80"/>
      <c r="D21" s="54"/>
      <c r="E21" s="53" t="s">
        <v>8</v>
      </c>
      <c r="F21" s="54"/>
      <c r="G21" s="53" t="s">
        <v>8</v>
      </c>
      <c r="H21" s="81"/>
      <c r="I21" s="81"/>
      <c r="J21" s="53" t="s">
        <v>8</v>
      </c>
      <c r="K21" s="54"/>
      <c r="L21" s="53" t="s">
        <v>8</v>
      </c>
      <c r="M21" s="54"/>
      <c r="N21" s="53" t="s">
        <v>8</v>
      </c>
      <c r="O21" s="54"/>
      <c r="P21" s="53" t="s">
        <v>8</v>
      </c>
      <c r="Q21" s="54"/>
      <c r="R21" s="53" t="s">
        <v>8</v>
      </c>
      <c r="S21" s="81"/>
      <c r="T21" s="81"/>
      <c r="U21" s="53" t="s">
        <v>8</v>
      </c>
      <c r="V21" s="54"/>
      <c r="W21" s="53" t="s">
        <v>8</v>
      </c>
      <c r="X21" s="54"/>
      <c r="Y21" s="53" t="s">
        <v>8</v>
      </c>
      <c r="Z21" s="54"/>
      <c r="AA21" s="53" t="s">
        <v>8</v>
      </c>
      <c r="AB21" s="54"/>
      <c r="AC21" s="53" t="s">
        <v>8</v>
      </c>
      <c r="AD21" s="57"/>
      <c r="AE21" s="57"/>
    </row>
    <row r="22" spans="1:31" ht="15" customHeight="1">
      <c r="A22" s="52"/>
      <c r="B22" s="80">
        <v>1925</v>
      </c>
      <c r="C22" s="80"/>
      <c r="D22" s="55" t="s">
        <v>8</v>
      </c>
      <c r="E22" s="53" t="s">
        <v>8</v>
      </c>
      <c r="F22" s="55" t="s">
        <v>8</v>
      </c>
      <c r="G22" s="53" t="s">
        <v>8</v>
      </c>
      <c r="H22" s="82" t="s">
        <v>8</v>
      </c>
      <c r="I22" s="82"/>
      <c r="J22" s="53" t="s">
        <v>8</v>
      </c>
      <c r="K22" s="55" t="s">
        <v>8</v>
      </c>
      <c r="L22" s="53" t="s">
        <v>8</v>
      </c>
      <c r="M22" s="55" t="s">
        <v>8</v>
      </c>
      <c r="N22" s="53" t="s">
        <v>8</v>
      </c>
      <c r="O22" s="55" t="s">
        <v>8</v>
      </c>
      <c r="P22" s="53" t="s">
        <v>8</v>
      </c>
      <c r="Q22" s="55" t="s">
        <v>8</v>
      </c>
      <c r="R22" s="53" t="s">
        <v>8</v>
      </c>
      <c r="S22" s="82" t="s">
        <v>8</v>
      </c>
      <c r="T22" s="82"/>
      <c r="U22" s="53" t="s">
        <v>8</v>
      </c>
      <c r="V22" s="55" t="s">
        <v>8</v>
      </c>
      <c r="W22" s="53" t="s">
        <v>8</v>
      </c>
      <c r="X22" s="55" t="s">
        <v>8</v>
      </c>
      <c r="Y22" s="53" t="s">
        <v>8</v>
      </c>
      <c r="Z22" s="55" t="s">
        <v>8</v>
      </c>
      <c r="AA22" s="53" t="s">
        <v>8</v>
      </c>
      <c r="AB22" s="55" t="s">
        <v>8</v>
      </c>
      <c r="AC22" s="53" t="s">
        <v>8</v>
      </c>
      <c r="AD22" s="52"/>
      <c r="AE22" s="52"/>
    </row>
    <row r="23" spans="1:31" ht="15" customHeight="1">
      <c r="A23" s="52"/>
      <c r="B23" s="80">
        <v>1926</v>
      </c>
      <c r="C23" s="80"/>
      <c r="D23" s="55" t="s">
        <v>8</v>
      </c>
      <c r="E23" s="53" t="s">
        <v>8</v>
      </c>
      <c r="F23" s="55" t="s">
        <v>8</v>
      </c>
      <c r="G23" s="53" t="s">
        <v>8</v>
      </c>
      <c r="H23" s="82" t="s">
        <v>8</v>
      </c>
      <c r="I23" s="82"/>
      <c r="J23" s="53" t="s">
        <v>8</v>
      </c>
      <c r="K23" s="55" t="s">
        <v>8</v>
      </c>
      <c r="L23" s="53" t="s">
        <v>8</v>
      </c>
      <c r="M23" s="55" t="s">
        <v>8</v>
      </c>
      <c r="N23" s="53" t="s">
        <v>8</v>
      </c>
      <c r="O23" s="55" t="s">
        <v>8</v>
      </c>
      <c r="P23" s="53" t="s">
        <v>8</v>
      </c>
      <c r="Q23" s="55" t="s">
        <v>8</v>
      </c>
      <c r="R23" s="53" t="s">
        <v>8</v>
      </c>
      <c r="S23" s="82" t="s">
        <v>8</v>
      </c>
      <c r="T23" s="82"/>
      <c r="U23" s="53" t="s">
        <v>8</v>
      </c>
      <c r="V23" s="55" t="s">
        <v>8</v>
      </c>
      <c r="W23" s="53" t="s">
        <v>8</v>
      </c>
      <c r="X23" s="55" t="s">
        <v>8</v>
      </c>
      <c r="Y23" s="53" t="s">
        <v>8</v>
      </c>
      <c r="Z23" s="55" t="s">
        <v>8</v>
      </c>
      <c r="AA23" s="53" t="s">
        <v>8</v>
      </c>
      <c r="AB23" s="55" t="s">
        <v>8</v>
      </c>
      <c r="AC23" s="53" t="s">
        <v>8</v>
      </c>
      <c r="AD23" s="52"/>
      <c r="AE23" s="52"/>
    </row>
    <row r="24" spans="1:31" ht="15" customHeight="1">
      <c r="A24" s="52"/>
      <c r="B24" s="80">
        <v>1927</v>
      </c>
      <c r="C24" s="80"/>
      <c r="D24" s="55" t="s">
        <v>8</v>
      </c>
      <c r="E24" s="53" t="s">
        <v>8</v>
      </c>
      <c r="F24" s="55" t="s">
        <v>8</v>
      </c>
      <c r="G24" s="53" t="s">
        <v>8</v>
      </c>
      <c r="H24" s="82" t="s">
        <v>8</v>
      </c>
      <c r="I24" s="82"/>
      <c r="J24" s="53" t="s">
        <v>8</v>
      </c>
      <c r="K24" s="55" t="s">
        <v>8</v>
      </c>
      <c r="L24" s="53" t="s">
        <v>8</v>
      </c>
      <c r="M24" s="55" t="s">
        <v>8</v>
      </c>
      <c r="N24" s="53" t="s">
        <v>8</v>
      </c>
      <c r="O24" s="55" t="s">
        <v>8</v>
      </c>
      <c r="P24" s="53" t="s">
        <v>8</v>
      </c>
      <c r="Q24" s="55" t="s">
        <v>8</v>
      </c>
      <c r="R24" s="53" t="s">
        <v>8</v>
      </c>
      <c r="S24" s="82" t="s">
        <v>8</v>
      </c>
      <c r="T24" s="82"/>
      <c r="U24" s="53" t="s">
        <v>8</v>
      </c>
      <c r="V24" s="55" t="s">
        <v>8</v>
      </c>
      <c r="W24" s="53" t="s">
        <v>8</v>
      </c>
      <c r="X24" s="55" t="s">
        <v>8</v>
      </c>
      <c r="Y24" s="53" t="s">
        <v>8</v>
      </c>
      <c r="Z24" s="55" t="s">
        <v>8</v>
      </c>
      <c r="AA24" s="53" t="s">
        <v>8</v>
      </c>
      <c r="AB24" s="55" t="s">
        <v>8</v>
      </c>
      <c r="AC24" s="53" t="s">
        <v>8</v>
      </c>
      <c r="AD24" s="52"/>
      <c r="AE24" s="52"/>
    </row>
    <row r="25" spans="1:31" ht="15" customHeight="1">
      <c r="A25" s="52"/>
      <c r="B25" s="80">
        <v>1928</v>
      </c>
      <c r="C25" s="80"/>
      <c r="D25" s="55" t="s">
        <v>8</v>
      </c>
      <c r="E25" s="53" t="s">
        <v>8</v>
      </c>
      <c r="F25" s="55" t="s">
        <v>8</v>
      </c>
      <c r="G25" s="53" t="s">
        <v>8</v>
      </c>
      <c r="H25" s="82" t="s">
        <v>8</v>
      </c>
      <c r="I25" s="82"/>
      <c r="J25" s="53" t="s">
        <v>8</v>
      </c>
      <c r="K25" s="55" t="s">
        <v>8</v>
      </c>
      <c r="L25" s="53" t="s">
        <v>8</v>
      </c>
      <c r="M25" s="55" t="s">
        <v>8</v>
      </c>
      <c r="N25" s="53" t="s">
        <v>8</v>
      </c>
      <c r="O25" s="55" t="s">
        <v>8</v>
      </c>
      <c r="P25" s="53" t="s">
        <v>8</v>
      </c>
      <c r="Q25" s="55" t="s">
        <v>8</v>
      </c>
      <c r="R25" s="53" t="s">
        <v>8</v>
      </c>
      <c r="S25" s="82" t="s">
        <v>8</v>
      </c>
      <c r="T25" s="82"/>
      <c r="U25" s="53" t="s">
        <v>8</v>
      </c>
      <c r="V25" s="55" t="s">
        <v>8</v>
      </c>
      <c r="W25" s="53" t="s">
        <v>8</v>
      </c>
      <c r="X25" s="54">
        <v>27.08</v>
      </c>
      <c r="Y25" s="53" t="s">
        <v>8</v>
      </c>
      <c r="Z25" s="54">
        <v>21.37</v>
      </c>
      <c r="AA25" s="53" t="s">
        <v>8</v>
      </c>
      <c r="AB25" s="55" t="s">
        <v>8</v>
      </c>
      <c r="AC25" s="53" t="s">
        <v>8</v>
      </c>
      <c r="AD25" s="52"/>
      <c r="AE25" s="52"/>
    </row>
    <row r="26" spans="1:31" ht="15" customHeight="1">
      <c r="A26" s="52"/>
      <c r="B26" s="80">
        <v>1929</v>
      </c>
      <c r="C26" s="80"/>
      <c r="D26" s="54">
        <v>15.44</v>
      </c>
      <c r="E26" s="53" t="s">
        <v>8</v>
      </c>
      <c r="F26" s="54">
        <v>12.37</v>
      </c>
      <c r="G26" s="53" t="s">
        <v>8</v>
      </c>
      <c r="H26" s="81">
        <v>9.02</v>
      </c>
      <c r="I26" s="81"/>
      <c r="J26" s="53" t="s">
        <v>8</v>
      </c>
      <c r="K26" s="54">
        <v>10.35</v>
      </c>
      <c r="L26" s="53" t="s">
        <v>8</v>
      </c>
      <c r="M26" s="54">
        <v>12.44</v>
      </c>
      <c r="N26" s="53" t="s">
        <v>8</v>
      </c>
      <c r="O26" s="54">
        <v>15.71</v>
      </c>
      <c r="P26" s="53" t="s">
        <v>8</v>
      </c>
      <c r="Q26" s="54">
        <v>20.98</v>
      </c>
      <c r="R26" s="53" t="s">
        <v>8</v>
      </c>
      <c r="S26" s="81">
        <v>22.43</v>
      </c>
      <c r="T26" s="81"/>
      <c r="U26" s="53" t="s">
        <v>8</v>
      </c>
      <c r="V26" s="54">
        <v>24.64</v>
      </c>
      <c r="W26" s="53" t="s">
        <v>8</v>
      </c>
      <c r="X26" s="54">
        <v>26.98</v>
      </c>
      <c r="Y26" s="53" t="s">
        <v>8</v>
      </c>
      <c r="Z26" s="54">
        <v>27.55</v>
      </c>
      <c r="AA26" s="53" t="s">
        <v>8</v>
      </c>
      <c r="AB26" s="54">
        <v>23.02</v>
      </c>
      <c r="AC26" s="53" t="s">
        <v>8</v>
      </c>
      <c r="AD26" s="52"/>
      <c r="AE26" s="52"/>
    </row>
    <row r="27" spans="1:31" ht="15" customHeight="1">
      <c r="A27" s="52"/>
      <c r="B27" s="80">
        <v>1930</v>
      </c>
      <c r="C27" s="80"/>
      <c r="D27" s="54">
        <v>14.3</v>
      </c>
      <c r="E27" s="53" t="s">
        <v>9</v>
      </c>
      <c r="F27" s="54">
        <v>11.65</v>
      </c>
      <c r="G27" s="53" t="s">
        <v>8</v>
      </c>
      <c r="H27" s="81">
        <v>9.8800000000000008</v>
      </c>
      <c r="I27" s="81"/>
      <c r="J27" s="53" t="s">
        <v>8</v>
      </c>
      <c r="K27" s="54">
        <v>10.210000000000001</v>
      </c>
      <c r="L27" s="53" t="s">
        <v>8</v>
      </c>
      <c r="M27" s="54">
        <v>9.52</v>
      </c>
      <c r="N27" s="53" t="s">
        <v>8</v>
      </c>
      <c r="O27" s="54">
        <v>35.770000000000003</v>
      </c>
      <c r="P27" s="53" t="s">
        <v>8</v>
      </c>
      <c r="Q27" s="54">
        <v>50.93</v>
      </c>
      <c r="R27" s="53" t="s">
        <v>8</v>
      </c>
      <c r="S27" s="81">
        <v>32.520000000000003</v>
      </c>
      <c r="T27" s="81"/>
      <c r="U27" s="53" t="s">
        <v>8</v>
      </c>
      <c r="V27" s="54">
        <v>34.08</v>
      </c>
      <c r="W27" s="53" t="s">
        <v>8</v>
      </c>
      <c r="X27" s="54">
        <v>33.880000000000003</v>
      </c>
      <c r="Y27" s="53" t="s">
        <v>8</v>
      </c>
      <c r="Z27" s="54">
        <v>36.299999999999997</v>
      </c>
      <c r="AA27" s="53" t="s">
        <v>8</v>
      </c>
      <c r="AB27" s="54">
        <v>37.06</v>
      </c>
      <c r="AC27" s="53" t="s">
        <v>8</v>
      </c>
      <c r="AD27" s="52"/>
      <c r="AE27" s="52"/>
    </row>
    <row r="28" spans="1:31" ht="15" customHeight="1">
      <c r="A28" s="52"/>
      <c r="B28" s="80">
        <v>1931</v>
      </c>
      <c r="C28" s="80"/>
      <c r="D28" s="54">
        <v>35.83</v>
      </c>
      <c r="E28" s="53" t="s">
        <v>8</v>
      </c>
      <c r="F28" s="54">
        <v>28.82</v>
      </c>
      <c r="G28" s="53" t="s">
        <v>9</v>
      </c>
      <c r="H28" s="81">
        <v>22.66</v>
      </c>
      <c r="I28" s="81"/>
      <c r="J28" s="53" t="s">
        <v>8</v>
      </c>
      <c r="K28" s="54">
        <v>24.08</v>
      </c>
      <c r="L28" s="53" t="s">
        <v>8</v>
      </c>
      <c r="M28" s="54">
        <v>23.54</v>
      </c>
      <c r="N28" s="53" t="s">
        <v>8</v>
      </c>
      <c r="O28" s="54">
        <v>32.64</v>
      </c>
      <c r="P28" s="53" t="s">
        <v>8</v>
      </c>
      <c r="Q28" s="54">
        <v>39.93</v>
      </c>
      <c r="R28" s="53" t="s">
        <v>8</v>
      </c>
      <c r="S28" s="81">
        <v>41.68</v>
      </c>
      <c r="T28" s="81"/>
      <c r="U28" s="53" t="s">
        <v>8</v>
      </c>
      <c r="V28" s="54">
        <v>33.61</v>
      </c>
      <c r="W28" s="53" t="s">
        <v>10</v>
      </c>
      <c r="X28" s="54"/>
      <c r="Y28" s="53" t="s">
        <v>8</v>
      </c>
      <c r="Z28" s="54"/>
      <c r="AA28" s="53" t="s">
        <v>8</v>
      </c>
      <c r="AB28" s="54"/>
      <c r="AC28" s="53" t="s">
        <v>8</v>
      </c>
      <c r="AD28" s="52"/>
      <c r="AE28" s="52"/>
    </row>
    <row r="29" spans="1:31" ht="15" customHeight="1">
      <c r="A29" s="52"/>
      <c r="B29" s="80">
        <v>1932</v>
      </c>
      <c r="C29" s="80"/>
      <c r="D29" s="54"/>
      <c r="E29" s="53" t="s">
        <v>8</v>
      </c>
      <c r="F29" s="54"/>
      <c r="G29" s="53" t="s">
        <v>8</v>
      </c>
      <c r="H29" s="81"/>
      <c r="I29" s="81"/>
      <c r="J29" s="53" t="s">
        <v>8</v>
      </c>
      <c r="K29" s="54"/>
      <c r="L29" s="53" t="s">
        <v>8</v>
      </c>
      <c r="M29" s="54"/>
      <c r="N29" s="53" t="s">
        <v>8</v>
      </c>
      <c r="O29" s="54"/>
      <c r="P29" s="53" t="s">
        <v>8</v>
      </c>
      <c r="Q29" s="54"/>
      <c r="R29" s="53" t="s">
        <v>8</v>
      </c>
      <c r="S29" s="81"/>
      <c r="T29" s="81"/>
      <c r="U29" s="53" t="s">
        <v>8</v>
      </c>
      <c r="V29" s="54"/>
      <c r="W29" s="53" t="s">
        <v>8</v>
      </c>
      <c r="X29" s="54"/>
      <c r="Y29" s="53" t="s">
        <v>8</v>
      </c>
      <c r="Z29" s="54"/>
      <c r="AA29" s="53" t="s">
        <v>8</v>
      </c>
      <c r="AB29" s="54"/>
      <c r="AC29" s="53" t="s">
        <v>8</v>
      </c>
      <c r="AD29" s="52"/>
      <c r="AE29" s="52"/>
    </row>
    <row r="30" spans="1:31" ht="15" customHeight="1">
      <c r="A30" s="52"/>
      <c r="B30" s="80">
        <v>1933</v>
      </c>
      <c r="C30" s="80"/>
      <c r="D30" s="54"/>
      <c r="E30" s="53" t="s">
        <v>8</v>
      </c>
      <c r="F30" s="54"/>
      <c r="G30" s="53" t="s">
        <v>8</v>
      </c>
      <c r="H30" s="81"/>
      <c r="I30" s="81"/>
      <c r="J30" s="53" t="s">
        <v>8</v>
      </c>
      <c r="K30" s="54"/>
      <c r="L30" s="53" t="s">
        <v>8</v>
      </c>
      <c r="M30" s="54"/>
      <c r="N30" s="53" t="s">
        <v>8</v>
      </c>
      <c r="O30" s="54"/>
      <c r="P30" s="53" t="s">
        <v>8</v>
      </c>
      <c r="Q30" s="54"/>
      <c r="R30" s="53" t="s">
        <v>8</v>
      </c>
      <c r="S30" s="81"/>
      <c r="T30" s="81"/>
      <c r="U30" s="53" t="s">
        <v>8</v>
      </c>
      <c r="V30" s="54"/>
      <c r="W30" s="53" t="s">
        <v>8</v>
      </c>
      <c r="X30" s="54"/>
      <c r="Y30" s="53" t="s">
        <v>8</v>
      </c>
      <c r="Z30" s="54"/>
      <c r="AA30" s="53" t="s">
        <v>8</v>
      </c>
      <c r="AB30" s="54"/>
      <c r="AC30" s="53" t="s">
        <v>8</v>
      </c>
      <c r="AD30" s="52"/>
      <c r="AE30" s="52"/>
    </row>
    <row r="31" spans="1:31" ht="15" customHeight="1">
      <c r="A31" s="52"/>
      <c r="B31" s="80">
        <v>1934</v>
      </c>
      <c r="C31" s="80"/>
      <c r="D31" s="54"/>
      <c r="E31" s="53" t="s">
        <v>8</v>
      </c>
      <c r="F31" s="54"/>
      <c r="G31" s="53" t="s">
        <v>8</v>
      </c>
      <c r="H31" s="81"/>
      <c r="I31" s="81"/>
      <c r="J31" s="53" t="s">
        <v>8</v>
      </c>
      <c r="K31" s="54"/>
      <c r="L31" s="53" t="s">
        <v>8</v>
      </c>
      <c r="M31" s="54"/>
      <c r="N31" s="53" t="s">
        <v>8</v>
      </c>
      <c r="O31" s="54"/>
      <c r="P31" s="53" t="s">
        <v>8</v>
      </c>
      <c r="Q31" s="54"/>
      <c r="R31" s="53" t="s">
        <v>8</v>
      </c>
      <c r="S31" s="81"/>
      <c r="T31" s="81"/>
      <c r="U31" s="53" t="s">
        <v>8</v>
      </c>
      <c r="V31" s="54"/>
      <c r="W31" s="53" t="s">
        <v>8</v>
      </c>
      <c r="X31" s="54"/>
      <c r="Y31" s="53" t="s">
        <v>8</v>
      </c>
      <c r="Z31" s="54"/>
      <c r="AA31" s="53" t="s">
        <v>8</v>
      </c>
      <c r="AB31" s="54"/>
      <c r="AC31" s="53" t="s">
        <v>8</v>
      </c>
      <c r="AD31" s="52"/>
      <c r="AE31" s="52"/>
    </row>
    <row r="32" spans="1:31" ht="51.95" customHeight="1">
      <c r="A32" s="52"/>
      <c r="B32" s="91" t="s">
        <v>7</v>
      </c>
      <c r="C32" s="91"/>
      <c r="D32" s="91" t="s">
        <v>6</v>
      </c>
      <c r="E32" s="91"/>
      <c r="F32" s="91"/>
      <c r="G32" s="91"/>
      <c r="H32" s="91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</row>
  </sheetData>
  <mergeCells count="95">
    <mergeCell ref="B31:C31"/>
    <mergeCell ref="H31:I31"/>
    <mergeCell ref="S31:T31"/>
    <mergeCell ref="B32:C32"/>
    <mergeCell ref="D32:H32"/>
    <mergeCell ref="S30:T30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30:C30"/>
    <mergeCell ref="H30:I30"/>
    <mergeCell ref="B25:C25"/>
    <mergeCell ref="H25:I25"/>
    <mergeCell ref="S25:T25"/>
    <mergeCell ref="B26:C26"/>
    <mergeCell ref="H26:I26"/>
    <mergeCell ref="S26:T26"/>
    <mergeCell ref="B23:C23"/>
    <mergeCell ref="H23:I23"/>
    <mergeCell ref="S23:T23"/>
    <mergeCell ref="B24:C24"/>
    <mergeCell ref="H24:I24"/>
    <mergeCell ref="S24:T24"/>
    <mergeCell ref="B22:C22"/>
    <mergeCell ref="H22:I22"/>
    <mergeCell ref="S22:T22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H16:I16"/>
    <mergeCell ref="S16:T16"/>
    <mergeCell ref="B17:C17"/>
    <mergeCell ref="H17:I17"/>
    <mergeCell ref="S17:T17"/>
    <mergeCell ref="B18:C18"/>
    <mergeCell ref="H18:I18"/>
    <mergeCell ref="S18:T18"/>
    <mergeCell ref="B21:C21"/>
    <mergeCell ref="H21:I21"/>
    <mergeCell ref="S21:T21"/>
    <mergeCell ref="B19:C19"/>
    <mergeCell ref="H19:I19"/>
    <mergeCell ref="S19:T19"/>
    <mergeCell ref="B20:C20"/>
    <mergeCell ref="H20:I20"/>
    <mergeCell ref="S20:T20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opLeftCell="B1" workbookViewId="0">
      <selection activeCell="AI24" sqref="AI24"/>
    </sheetView>
  </sheetViews>
  <sheetFormatPr baseColWidth="10" defaultRowHeight="12.75"/>
  <cols>
    <col min="1" max="1" width="8.85546875" style="1" hidden="1" customWidth="1"/>
    <col min="2" max="2" width="3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42446.44298417824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577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587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586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150</v>
      </c>
      <c r="U7" s="67"/>
      <c r="V7" s="67"/>
      <c r="W7" s="67"/>
      <c r="X7" s="72" t="s">
        <v>36</v>
      </c>
      <c r="Y7" s="72"/>
      <c r="Z7" s="72"/>
      <c r="AA7" s="72"/>
      <c r="AB7" s="74">
        <v>6077384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585</v>
      </c>
      <c r="U8" s="67"/>
      <c r="V8" s="67"/>
      <c r="W8" s="67"/>
      <c r="X8" s="72" t="s">
        <v>31</v>
      </c>
      <c r="Y8" s="72"/>
      <c r="Z8" s="72"/>
      <c r="AA8" s="72"/>
      <c r="AB8" s="74">
        <v>256555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584</v>
      </c>
      <c r="U9" s="67"/>
      <c r="V9" s="67"/>
      <c r="W9" s="67"/>
      <c r="X9" s="72" t="s">
        <v>26</v>
      </c>
      <c r="Y9" s="72"/>
      <c r="Z9" s="72"/>
      <c r="AA9" s="72"/>
      <c r="AB9" s="75">
        <v>2596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8" t="s">
        <v>24</v>
      </c>
      <c r="E11" s="8" t="s">
        <v>12</v>
      </c>
      <c r="F11" s="8" t="s">
        <v>23</v>
      </c>
      <c r="G11" s="8" t="s">
        <v>12</v>
      </c>
      <c r="H11" s="76" t="s">
        <v>22</v>
      </c>
      <c r="I11" s="76"/>
      <c r="J11" s="8" t="s">
        <v>12</v>
      </c>
      <c r="K11" s="8" t="s">
        <v>21</v>
      </c>
      <c r="L11" s="8" t="s">
        <v>12</v>
      </c>
      <c r="M11" s="8" t="s">
        <v>20</v>
      </c>
      <c r="N11" s="8" t="s">
        <v>12</v>
      </c>
      <c r="O11" s="8" t="s">
        <v>19</v>
      </c>
      <c r="P11" s="8" t="s">
        <v>12</v>
      </c>
      <c r="Q11" s="8" t="s">
        <v>18</v>
      </c>
      <c r="R11" s="8" t="s">
        <v>12</v>
      </c>
      <c r="S11" s="76" t="s">
        <v>17</v>
      </c>
      <c r="T11" s="76"/>
      <c r="U11" s="8" t="s">
        <v>12</v>
      </c>
      <c r="V11" s="8" t="s">
        <v>16</v>
      </c>
      <c r="W11" s="8" t="s">
        <v>12</v>
      </c>
      <c r="X11" s="8" t="s">
        <v>15</v>
      </c>
      <c r="Y11" s="8" t="s">
        <v>12</v>
      </c>
      <c r="Z11" s="8" t="s">
        <v>14</v>
      </c>
      <c r="AA11" s="8" t="s">
        <v>12</v>
      </c>
      <c r="AB11" s="8" t="s">
        <v>13</v>
      </c>
      <c r="AC11" s="8" t="s">
        <v>12</v>
      </c>
      <c r="AD11" s="2"/>
      <c r="AE11" s="2"/>
    </row>
    <row r="12" spans="1:31" s="40" customFormat="1" ht="15" customHeight="1">
      <c r="A12" s="38"/>
      <c r="B12" s="80">
        <v>1958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>
        <v>32</v>
      </c>
      <c r="AA12" s="53" t="s">
        <v>11</v>
      </c>
      <c r="AB12" s="54">
        <v>21.25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1959</v>
      </c>
      <c r="C13" s="80"/>
      <c r="D13" s="54">
        <v>34.65</v>
      </c>
      <c r="E13" s="53" t="s">
        <v>8</v>
      </c>
      <c r="F13" s="54">
        <v>19.579999999999998</v>
      </c>
      <c r="G13" s="53" t="s">
        <v>8</v>
      </c>
      <c r="H13" s="81">
        <v>19.3</v>
      </c>
      <c r="I13" s="81"/>
      <c r="J13" s="53" t="s">
        <v>8</v>
      </c>
      <c r="K13" s="54">
        <v>140.43</v>
      </c>
      <c r="L13" s="53" t="s">
        <v>8</v>
      </c>
      <c r="M13" s="54">
        <v>107.52</v>
      </c>
      <c r="N13" s="53" t="s">
        <v>8</v>
      </c>
      <c r="O13" s="54">
        <v>133.37</v>
      </c>
      <c r="P13" s="53" t="s">
        <v>9</v>
      </c>
      <c r="Q13" s="54">
        <v>187.53</v>
      </c>
      <c r="R13" s="53" t="s">
        <v>9</v>
      </c>
      <c r="S13" s="81">
        <v>73.88</v>
      </c>
      <c r="T13" s="81"/>
      <c r="U13" s="53" t="s">
        <v>8</v>
      </c>
      <c r="V13" s="54">
        <v>88.39</v>
      </c>
      <c r="W13" s="53" t="s">
        <v>8</v>
      </c>
      <c r="X13" s="54">
        <v>44.25</v>
      </c>
      <c r="Y13" s="53" t="s">
        <v>8</v>
      </c>
      <c r="Z13" s="54">
        <v>35.909999999999997</v>
      </c>
      <c r="AA13" s="53" t="s">
        <v>8</v>
      </c>
      <c r="AB13" s="54">
        <v>17.47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1960</v>
      </c>
      <c r="C14" s="80"/>
      <c r="D14" s="54">
        <v>19.059999999999999</v>
      </c>
      <c r="E14" s="53" t="s">
        <v>8</v>
      </c>
      <c r="F14" s="54">
        <v>15.05</v>
      </c>
      <c r="G14" s="53" t="s">
        <v>8</v>
      </c>
      <c r="H14" s="81">
        <v>21.43</v>
      </c>
      <c r="I14" s="81"/>
      <c r="J14" s="53" t="s">
        <v>8</v>
      </c>
      <c r="K14" s="54">
        <v>19.21</v>
      </c>
      <c r="L14" s="53" t="s">
        <v>8</v>
      </c>
      <c r="M14" s="54">
        <v>19.09</v>
      </c>
      <c r="N14" s="53" t="s">
        <v>8</v>
      </c>
      <c r="O14" s="54">
        <v>99.85</v>
      </c>
      <c r="P14" s="53" t="s">
        <v>8</v>
      </c>
      <c r="Q14" s="54">
        <v>127.49</v>
      </c>
      <c r="R14" s="53" t="s">
        <v>8</v>
      </c>
      <c r="S14" s="81">
        <v>77.8</v>
      </c>
      <c r="T14" s="81"/>
      <c r="U14" s="53" t="s">
        <v>8</v>
      </c>
      <c r="V14" s="54">
        <v>36.380000000000003</v>
      </c>
      <c r="W14" s="53" t="s">
        <v>8</v>
      </c>
      <c r="X14" s="54">
        <v>49.75</v>
      </c>
      <c r="Y14" s="53" t="s">
        <v>8</v>
      </c>
      <c r="Z14" s="54">
        <v>29.41</v>
      </c>
      <c r="AA14" s="53" t="s">
        <v>8</v>
      </c>
      <c r="AB14" s="54">
        <v>13.83</v>
      </c>
      <c r="AC14" s="53" t="s">
        <v>8</v>
      </c>
      <c r="AD14" s="38"/>
      <c r="AE14" s="38"/>
    </row>
    <row r="15" spans="1:31" s="40" customFormat="1" ht="15" customHeight="1">
      <c r="A15" s="38"/>
      <c r="B15" s="80">
        <v>1961</v>
      </c>
      <c r="C15" s="80"/>
      <c r="D15" s="54">
        <v>15.81</v>
      </c>
      <c r="E15" s="53" t="s">
        <v>8</v>
      </c>
      <c r="F15" s="54">
        <v>9.41</v>
      </c>
      <c r="G15" s="53" t="s">
        <v>8</v>
      </c>
      <c r="H15" s="81">
        <v>33.380000000000003</v>
      </c>
      <c r="I15" s="81"/>
      <c r="J15" s="53" t="s">
        <v>8</v>
      </c>
      <c r="K15" s="54">
        <v>12.8</v>
      </c>
      <c r="L15" s="53" t="s">
        <v>8</v>
      </c>
      <c r="M15" s="54">
        <v>13.15</v>
      </c>
      <c r="N15" s="53" t="s">
        <v>8</v>
      </c>
      <c r="O15" s="54">
        <v>85.47</v>
      </c>
      <c r="P15" s="53" t="s">
        <v>8</v>
      </c>
      <c r="Q15" s="54">
        <v>125.18</v>
      </c>
      <c r="R15" s="53" t="s">
        <v>8</v>
      </c>
      <c r="S15" s="81">
        <v>104.6</v>
      </c>
      <c r="T15" s="81"/>
      <c r="U15" s="53" t="s">
        <v>8</v>
      </c>
      <c r="V15" s="54">
        <v>304.05</v>
      </c>
      <c r="W15" s="53" t="s">
        <v>8</v>
      </c>
      <c r="X15" s="54">
        <v>104.5</v>
      </c>
      <c r="Y15" s="53" t="s">
        <v>8</v>
      </c>
      <c r="Z15" s="54">
        <v>45.1</v>
      </c>
      <c r="AA15" s="53" t="s">
        <v>8</v>
      </c>
      <c r="AB15" s="54">
        <v>23.87</v>
      </c>
      <c r="AC15" s="53" t="s">
        <v>8</v>
      </c>
      <c r="AD15" s="38"/>
      <c r="AE15" s="38"/>
    </row>
    <row r="16" spans="1:31" s="40" customFormat="1" ht="15" customHeight="1">
      <c r="A16" s="38"/>
      <c r="B16" s="80">
        <v>1962</v>
      </c>
      <c r="C16" s="80"/>
      <c r="D16" s="54">
        <v>15.53</v>
      </c>
      <c r="E16" s="53" t="s">
        <v>8</v>
      </c>
      <c r="F16" s="54">
        <v>16.21</v>
      </c>
      <c r="G16" s="53" t="s">
        <v>8</v>
      </c>
      <c r="H16" s="81">
        <v>20.16</v>
      </c>
      <c r="I16" s="81"/>
      <c r="J16" s="53" t="s">
        <v>8</v>
      </c>
      <c r="K16" s="54">
        <v>20.71</v>
      </c>
      <c r="L16" s="53" t="s">
        <v>8</v>
      </c>
      <c r="M16" s="54">
        <v>18.64</v>
      </c>
      <c r="N16" s="53" t="s">
        <v>8</v>
      </c>
      <c r="O16" s="54">
        <v>73.069999999999993</v>
      </c>
      <c r="P16" s="53" t="s">
        <v>8</v>
      </c>
      <c r="Q16" s="54">
        <v>28.75</v>
      </c>
      <c r="R16" s="53" t="s">
        <v>8</v>
      </c>
      <c r="S16" s="81">
        <v>49.55</v>
      </c>
      <c r="T16" s="81"/>
      <c r="U16" s="53" t="s">
        <v>8</v>
      </c>
      <c r="V16" s="54">
        <v>19.21</v>
      </c>
      <c r="W16" s="53" t="s">
        <v>8</v>
      </c>
      <c r="X16" s="54">
        <v>48.5</v>
      </c>
      <c r="Y16" s="53" t="s">
        <v>8</v>
      </c>
      <c r="Z16" s="54">
        <v>22.11</v>
      </c>
      <c r="AA16" s="53" t="s">
        <v>8</v>
      </c>
      <c r="AB16" s="54">
        <v>13.2</v>
      </c>
      <c r="AC16" s="53" t="s">
        <v>8</v>
      </c>
      <c r="AD16" s="38"/>
      <c r="AE16" s="38"/>
    </row>
    <row r="17" spans="1:31" s="40" customFormat="1" ht="15" customHeight="1">
      <c r="A17" s="38"/>
      <c r="B17" s="80">
        <v>1963</v>
      </c>
      <c r="C17" s="80"/>
      <c r="D17" s="54">
        <v>7.2</v>
      </c>
      <c r="E17" s="53" t="s">
        <v>8</v>
      </c>
      <c r="F17" s="54">
        <v>7.61</v>
      </c>
      <c r="G17" s="53" t="s">
        <v>8</v>
      </c>
      <c r="H17" s="81">
        <v>15.94</v>
      </c>
      <c r="I17" s="81"/>
      <c r="J17" s="53" t="s">
        <v>8</v>
      </c>
      <c r="K17" s="54">
        <v>14.09</v>
      </c>
      <c r="L17" s="53" t="s">
        <v>8</v>
      </c>
      <c r="M17" s="54">
        <v>25.59</v>
      </c>
      <c r="N17" s="53" t="s">
        <v>8</v>
      </c>
      <c r="O17" s="54">
        <v>27.3</v>
      </c>
      <c r="P17" s="53" t="s">
        <v>8</v>
      </c>
      <c r="Q17" s="54">
        <v>140.35</v>
      </c>
      <c r="R17" s="53" t="s">
        <v>8</v>
      </c>
      <c r="S17" s="81">
        <v>205.33</v>
      </c>
      <c r="T17" s="81"/>
      <c r="U17" s="53" t="s">
        <v>8</v>
      </c>
      <c r="V17" s="54">
        <v>171.37</v>
      </c>
      <c r="W17" s="53" t="s">
        <v>8</v>
      </c>
      <c r="X17" s="54">
        <v>80.510000000000005</v>
      </c>
      <c r="Y17" s="53" t="s">
        <v>8</v>
      </c>
      <c r="Z17" s="54">
        <v>89.87</v>
      </c>
      <c r="AA17" s="53" t="s">
        <v>8</v>
      </c>
      <c r="AB17" s="54">
        <v>45.03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1964</v>
      </c>
      <c r="C18" s="80"/>
      <c r="D18" s="54">
        <v>17.64</v>
      </c>
      <c r="E18" s="53" t="s">
        <v>8</v>
      </c>
      <c r="F18" s="54">
        <v>12.41</v>
      </c>
      <c r="G18" s="53" t="s">
        <v>8</v>
      </c>
      <c r="H18" s="81">
        <v>24.78</v>
      </c>
      <c r="I18" s="81"/>
      <c r="J18" s="53" t="s">
        <v>8</v>
      </c>
      <c r="K18" s="54">
        <v>25.05</v>
      </c>
      <c r="L18" s="53" t="s">
        <v>8</v>
      </c>
      <c r="M18" s="54">
        <v>21.14</v>
      </c>
      <c r="N18" s="53" t="s">
        <v>8</v>
      </c>
      <c r="O18" s="54">
        <v>25.84</v>
      </c>
      <c r="P18" s="53" t="s">
        <v>8</v>
      </c>
      <c r="Q18" s="54">
        <v>41.32</v>
      </c>
      <c r="R18" s="53" t="s">
        <v>8</v>
      </c>
      <c r="S18" s="81">
        <v>65.89</v>
      </c>
      <c r="T18" s="81"/>
      <c r="U18" s="53" t="s">
        <v>8</v>
      </c>
      <c r="V18" s="54">
        <v>39.270000000000003</v>
      </c>
      <c r="W18" s="53" t="s">
        <v>8</v>
      </c>
      <c r="X18" s="54">
        <v>24.83</v>
      </c>
      <c r="Y18" s="53" t="s">
        <v>8</v>
      </c>
      <c r="Z18" s="54">
        <v>20.46</v>
      </c>
      <c r="AA18" s="53" t="s">
        <v>8</v>
      </c>
      <c r="AB18" s="54">
        <v>52.2</v>
      </c>
      <c r="AC18" s="53" t="s">
        <v>8</v>
      </c>
      <c r="AD18" s="38"/>
      <c r="AE18" s="38"/>
    </row>
    <row r="19" spans="1:31" s="40" customFormat="1" ht="15" customHeight="1">
      <c r="A19" s="38"/>
      <c r="B19" s="78">
        <v>1965</v>
      </c>
      <c r="C19" s="78"/>
      <c r="D19" s="29">
        <v>7.42</v>
      </c>
      <c r="E19" s="28" t="s">
        <v>11</v>
      </c>
      <c r="F19" s="29">
        <v>13.92</v>
      </c>
      <c r="G19" s="28" t="s">
        <v>8</v>
      </c>
      <c r="H19" s="73">
        <v>11.56</v>
      </c>
      <c r="I19" s="73"/>
      <c r="J19" s="28" t="s">
        <v>8</v>
      </c>
      <c r="K19" s="29">
        <v>74.41</v>
      </c>
      <c r="L19" s="28" t="s">
        <v>9</v>
      </c>
      <c r="M19" s="29">
        <v>107.6</v>
      </c>
      <c r="N19" s="28" t="s">
        <v>8</v>
      </c>
      <c r="O19" s="29">
        <v>76.400000000000006</v>
      </c>
      <c r="P19" s="28" t="s">
        <v>8</v>
      </c>
      <c r="Q19" s="29">
        <v>383.56</v>
      </c>
      <c r="R19" s="28" t="s">
        <v>8</v>
      </c>
      <c r="S19" s="73">
        <v>331.32</v>
      </c>
      <c r="T19" s="73"/>
      <c r="U19" s="28" t="s">
        <v>8</v>
      </c>
      <c r="V19" s="29">
        <v>54.03</v>
      </c>
      <c r="W19" s="28" t="s">
        <v>8</v>
      </c>
      <c r="X19" s="29">
        <v>89.66</v>
      </c>
      <c r="Y19" s="28" t="s">
        <v>8</v>
      </c>
      <c r="Z19" s="29">
        <v>62.44</v>
      </c>
      <c r="AA19" s="28" t="s">
        <v>8</v>
      </c>
      <c r="AB19" s="29">
        <v>43.06</v>
      </c>
      <c r="AC19" s="28" t="s">
        <v>8</v>
      </c>
      <c r="AD19" s="38"/>
      <c r="AE19" s="38"/>
    </row>
    <row r="20" spans="1:31" s="40" customFormat="1" ht="15" customHeight="1">
      <c r="A20" s="38"/>
      <c r="B20" s="78">
        <v>1966</v>
      </c>
      <c r="C20" s="78"/>
      <c r="D20" s="29">
        <v>15.55</v>
      </c>
      <c r="E20" s="28" t="s">
        <v>8</v>
      </c>
      <c r="F20" s="29">
        <v>13.61</v>
      </c>
      <c r="G20" s="28" t="s">
        <v>8</v>
      </c>
      <c r="H20" s="73">
        <v>21.02</v>
      </c>
      <c r="I20" s="73"/>
      <c r="J20" s="28" t="s">
        <v>8</v>
      </c>
      <c r="K20" s="29">
        <v>35.44</v>
      </c>
      <c r="L20" s="28" t="s">
        <v>8</v>
      </c>
      <c r="M20" s="29">
        <v>33.39</v>
      </c>
      <c r="N20" s="28" t="s">
        <v>8</v>
      </c>
      <c r="O20" s="29">
        <v>305.27999999999997</v>
      </c>
      <c r="P20" s="28" t="s">
        <v>8</v>
      </c>
      <c r="Q20" s="29">
        <v>202.41</v>
      </c>
      <c r="R20" s="28" t="s">
        <v>8</v>
      </c>
      <c r="S20" s="73">
        <v>84.65</v>
      </c>
      <c r="T20" s="73"/>
      <c r="U20" s="28" t="s">
        <v>8</v>
      </c>
      <c r="V20" s="29">
        <v>60.25</v>
      </c>
      <c r="W20" s="28" t="s">
        <v>8</v>
      </c>
      <c r="X20" s="29">
        <v>52.64</v>
      </c>
      <c r="Y20" s="28" t="s">
        <v>8</v>
      </c>
      <c r="Z20" s="29">
        <v>53.29</v>
      </c>
      <c r="AA20" s="28" t="s">
        <v>8</v>
      </c>
      <c r="AB20" s="29">
        <v>64.010000000000005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1967</v>
      </c>
      <c r="C21" s="78"/>
      <c r="D21" s="29">
        <v>28.62</v>
      </c>
      <c r="E21" s="28" t="s">
        <v>8</v>
      </c>
      <c r="F21" s="29">
        <v>21.05</v>
      </c>
      <c r="G21" s="28" t="s">
        <v>8</v>
      </c>
      <c r="H21" s="73">
        <v>24.91</v>
      </c>
      <c r="I21" s="73"/>
      <c r="J21" s="28" t="s">
        <v>8</v>
      </c>
      <c r="K21" s="29">
        <v>25.88</v>
      </c>
      <c r="L21" s="28" t="s">
        <v>8</v>
      </c>
      <c r="M21" s="29">
        <v>40.01</v>
      </c>
      <c r="N21" s="28" t="s">
        <v>8</v>
      </c>
      <c r="O21" s="29">
        <v>36.18</v>
      </c>
      <c r="P21" s="28" t="s">
        <v>8</v>
      </c>
      <c r="Q21" s="29">
        <v>45.9</v>
      </c>
      <c r="R21" s="28" t="s">
        <v>8</v>
      </c>
      <c r="S21" s="73">
        <v>26.74</v>
      </c>
      <c r="T21" s="73"/>
      <c r="U21" s="28" t="s">
        <v>8</v>
      </c>
      <c r="V21" s="29">
        <v>36.75</v>
      </c>
      <c r="W21" s="28" t="s">
        <v>8</v>
      </c>
      <c r="X21" s="29">
        <v>103.45</v>
      </c>
      <c r="Y21" s="28" t="s">
        <v>8</v>
      </c>
      <c r="Z21" s="29">
        <v>64.72</v>
      </c>
      <c r="AA21" s="28" t="s">
        <v>8</v>
      </c>
      <c r="AB21" s="29">
        <v>22.27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1968</v>
      </c>
      <c r="C22" s="78"/>
      <c r="D22" s="29">
        <v>15.33</v>
      </c>
      <c r="E22" s="28" t="s">
        <v>8</v>
      </c>
      <c r="F22" s="29">
        <v>12.19</v>
      </c>
      <c r="G22" s="28" t="s">
        <v>8</v>
      </c>
      <c r="H22" s="73">
        <v>15.33</v>
      </c>
      <c r="I22" s="73"/>
      <c r="J22" s="28" t="s">
        <v>8</v>
      </c>
      <c r="K22" s="29">
        <v>20.7</v>
      </c>
      <c r="L22" s="28" t="s">
        <v>8</v>
      </c>
      <c r="M22" s="29">
        <v>18.850000000000001</v>
      </c>
      <c r="N22" s="28" t="s">
        <v>8</v>
      </c>
      <c r="O22" s="29">
        <v>14.46</v>
      </c>
      <c r="P22" s="28" t="s">
        <v>8</v>
      </c>
      <c r="Q22" s="29">
        <v>10.16</v>
      </c>
      <c r="R22" s="28" t="s">
        <v>8</v>
      </c>
      <c r="S22" s="73">
        <v>12.97</v>
      </c>
      <c r="T22" s="73"/>
      <c r="U22" s="28" t="s">
        <v>8</v>
      </c>
      <c r="V22" s="29">
        <v>14.75</v>
      </c>
      <c r="W22" s="28" t="s">
        <v>8</v>
      </c>
      <c r="X22" s="29">
        <v>24.28</v>
      </c>
      <c r="Y22" s="28" t="s">
        <v>8</v>
      </c>
      <c r="Z22" s="29">
        <v>15.98</v>
      </c>
      <c r="AA22" s="28" t="s">
        <v>8</v>
      </c>
      <c r="AB22" s="29">
        <v>14.85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1969</v>
      </c>
      <c r="C23" s="78"/>
      <c r="D23" s="29">
        <v>12.11</v>
      </c>
      <c r="E23" s="28" t="s">
        <v>8</v>
      </c>
      <c r="F23" s="29">
        <v>10.38</v>
      </c>
      <c r="G23" s="28" t="s">
        <v>8</v>
      </c>
      <c r="H23" s="73">
        <v>14.06</v>
      </c>
      <c r="I23" s="73"/>
      <c r="J23" s="28" t="s">
        <v>8</v>
      </c>
      <c r="K23" s="29">
        <v>18.45</v>
      </c>
      <c r="L23" s="28" t="s">
        <v>8</v>
      </c>
      <c r="M23" s="29">
        <v>50.36</v>
      </c>
      <c r="N23" s="28" t="s">
        <v>8</v>
      </c>
      <c r="O23" s="29">
        <v>190.05</v>
      </c>
      <c r="P23" s="28" t="s">
        <v>8</v>
      </c>
      <c r="Q23" s="29">
        <v>88.23</v>
      </c>
      <c r="R23" s="28" t="s">
        <v>8</v>
      </c>
      <c r="S23" s="73">
        <v>96.7</v>
      </c>
      <c r="T23" s="73"/>
      <c r="U23" s="28" t="s">
        <v>8</v>
      </c>
      <c r="V23" s="29">
        <v>38.53</v>
      </c>
      <c r="W23" s="28" t="s">
        <v>8</v>
      </c>
      <c r="X23" s="29">
        <v>24.33</v>
      </c>
      <c r="Y23" s="28" t="s">
        <v>8</v>
      </c>
      <c r="Z23" s="29">
        <v>26.71</v>
      </c>
      <c r="AA23" s="28" t="s">
        <v>8</v>
      </c>
      <c r="AB23" s="29">
        <v>18.95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1970</v>
      </c>
      <c r="C24" s="78"/>
      <c r="D24" s="29">
        <v>14.77</v>
      </c>
      <c r="E24" s="28" t="s">
        <v>8</v>
      </c>
      <c r="F24" s="29">
        <v>13.66</v>
      </c>
      <c r="G24" s="28" t="s">
        <v>8</v>
      </c>
      <c r="H24" s="73">
        <v>14.04</v>
      </c>
      <c r="I24" s="73"/>
      <c r="J24" s="28" t="s">
        <v>8</v>
      </c>
      <c r="K24" s="29">
        <v>15.89</v>
      </c>
      <c r="L24" s="28" t="s">
        <v>8</v>
      </c>
      <c r="M24" s="29">
        <v>29.89</v>
      </c>
      <c r="N24" s="28" t="s">
        <v>8</v>
      </c>
      <c r="O24" s="29">
        <v>104.88</v>
      </c>
      <c r="P24" s="28" t="s">
        <v>8</v>
      </c>
      <c r="Q24" s="29">
        <v>161.11000000000001</v>
      </c>
      <c r="R24" s="28" t="s">
        <v>8</v>
      </c>
      <c r="S24" s="73">
        <v>61.41</v>
      </c>
      <c r="T24" s="73"/>
      <c r="U24" s="28" t="s">
        <v>8</v>
      </c>
      <c r="V24" s="29">
        <v>32.479999999999997</v>
      </c>
      <c r="W24" s="28" t="s">
        <v>8</v>
      </c>
      <c r="X24" s="29">
        <v>40.78</v>
      </c>
      <c r="Y24" s="28" t="s">
        <v>8</v>
      </c>
      <c r="Z24" s="29">
        <v>42</v>
      </c>
      <c r="AA24" s="28" t="s">
        <v>8</v>
      </c>
      <c r="AB24" s="29">
        <v>24.73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1971</v>
      </c>
      <c r="C25" s="78"/>
      <c r="D25" s="29">
        <v>16.48</v>
      </c>
      <c r="E25" s="28" t="s">
        <v>8</v>
      </c>
      <c r="F25" s="29">
        <v>13.91</v>
      </c>
      <c r="G25" s="28" t="s">
        <v>10</v>
      </c>
      <c r="H25" s="73">
        <v>13.49</v>
      </c>
      <c r="I25" s="73"/>
      <c r="J25" s="28" t="s">
        <v>10</v>
      </c>
      <c r="K25" s="29"/>
      <c r="L25" s="28" t="s">
        <v>8</v>
      </c>
      <c r="M25" s="29"/>
      <c r="N25" s="28" t="s">
        <v>8</v>
      </c>
      <c r="O25" s="29">
        <v>115.32</v>
      </c>
      <c r="P25" s="28" t="s">
        <v>8</v>
      </c>
      <c r="Q25" s="29">
        <v>129.38</v>
      </c>
      <c r="R25" s="28" t="s">
        <v>8</v>
      </c>
      <c r="S25" s="73">
        <v>121.01</v>
      </c>
      <c r="T25" s="73"/>
      <c r="U25" s="28" t="s">
        <v>8</v>
      </c>
      <c r="V25" s="29">
        <v>67.930000000000007</v>
      </c>
      <c r="W25" s="28" t="s">
        <v>8</v>
      </c>
      <c r="X25" s="29">
        <v>72.89</v>
      </c>
      <c r="Y25" s="28" t="s">
        <v>8</v>
      </c>
      <c r="Z25" s="29">
        <v>45.17</v>
      </c>
      <c r="AA25" s="28" t="s">
        <v>8</v>
      </c>
      <c r="AB25" s="29">
        <v>33.82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1972</v>
      </c>
      <c r="C26" s="78"/>
      <c r="D26" s="29">
        <v>18.02</v>
      </c>
      <c r="E26" s="28" t="s">
        <v>8</v>
      </c>
      <c r="F26" s="29">
        <v>12.94</v>
      </c>
      <c r="G26" s="28" t="s">
        <v>8</v>
      </c>
      <c r="H26" s="73">
        <v>24.13</v>
      </c>
      <c r="I26" s="73"/>
      <c r="J26" s="28" t="s">
        <v>8</v>
      </c>
      <c r="K26" s="29">
        <v>23.89</v>
      </c>
      <c r="L26" s="28" t="s">
        <v>8</v>
      </c>
      <c r="M26" s="29">
        <v>267.02999999999997</v>
      </c>
      <c r="N26" s="28" t="s">
        <v>8</v>
      </c>
      <c r="O26" s="29">
        <v>328.4</v>
      </c>
      <c r="P26" s="28" t="s">
        <v>8</v>
      </c>
      <c r="Q26" s="29">
        <v>133.97</v>
      </c>
      <c r="R26" s="28" t="s">
        <v>8</v>
      </c>
      <c r="S26" s="73">
        <v>304.55</v>
      </c>
      <c r="T26" s="73"/>
      <c r="U26" s="28" t="s">
        <v>8</v>
      </c>
      <c r="V26" s="29">
        <v>163</v>
      </c>
      <c r="W26" s="28" t="s">
        <v>8</v>
      </c>
      <c r="X26" s="29">
        <v>113.85</v>
      </c>
      <c r="Y26" s="28" t="s">
        <v>8</v>
      </c>
      <c r="Z26" s="29">
        <v>84.37</v>
      </c>
      <c r="AA26" s="28" t="s">
        <v>8</v>
      </c>
      <c r="AB26" s="29">
        <v>47.67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1973</v>
      </c>
      <c r="C27" s="78"/>
      <c r="D27" s="29">
        <v>31.1</v>
      </c>
      <c r="E27" s="28" t="s">
        <v>8</v>
      </c>
      <c r="F27" s="29">
        <v>28.94</v>
      </c>
      <c r="G27" s="28" t="s">
        <v>8</v>
      </c>
      <c r="H27" s="73">
        <v>37.14</v>
      </c>
      <c r="I27" s="73"/>
      <c r="J27" s="28" t="s">
        <v>8</v>
      </c>
      <c r="K27" s="29">
        <v>32.520000000000003</v>
      </c>
      <c r="L27" s="28" t="s">
        <v>8</v>
      </c>
      <c r="M27" s="29">
        <v>97.25</v>
      </c>
      <c r="N27" s="28" t="s">
        <v>8</v>
      </c>
      <c r="O27" s="29">
        <v>48.05</v>
      </c>
      <c r="P27" s="28" t="s">
        <v>8</v>
      </c>
      <c r="Q27" s="29">
        <v>171.35</v>
      </c>
      <c r="R27" s="28" t="s">
        <v>8</v>
      </c>
      <c r="S27" s="73">
        <v>69.59</v>
      </c>
      <c r="T27" s="73"/>
      <c r="U27" s="28" t="s">
        <v>8</v>
      </c>
      <c r="V27" s="29">
        <v>38.270000000000003</v>
      </c>
      <c r="W27" s="28" t="s">
        <v>8</v>
      </c>
      <c r="X27" s="29">
        <v>87.4</v>
      </c>
      <c r="Y27" s="28" t="s">
        <v>8</v>
      </c>
      <c r="Z27" s="29">
        <v>241.33</v>
      </c>
      <c r="AA27" s="28" t="s">
        <v>8</v>
      </c>
      <c r="AB27" s="29">
        <v>313.97000000000003</v>
      </c>
      <c r="AC27" s="28" t="s">
        <v>9</v>
      </c>
      <c r="AD27" s="38"/>
      <c r="AE27" s="38"/>
    </row>
    <row r="28" spans="1:31" s="40" customFormat="1" ht="15" customHeight="1">
      <c r="A28" s="38"/>
      <c r="B28" s="78">
        <v>1974</v>
      </c>
      <c r="C28" s="78"/>
      <c r="D28" s="29">
        <v>255.48</v>
      </c>
      <c r="E28" s="28" t="s">
        <v>8</v>
      </c>
      <c r="F28" s="29">
        <v>239.57</v>
      </c>
      <c r="G28" s="28" t="s">
        <v>8</v>
      </c>
      <c r="H28" s="73">
        <v>16.32</v>
      </c>
      <c r="I28" s="73"/>
      <c r="J28" s="28" t="s">
        <v>8</v>
      </c>
      <c r="K28" s="29">
        <v>199.93</v>
      </c>
      <c r="L28" s="28" t="s">
        <v>8</v>
      </c>
      <c r="M28" s="29">
        <v>58.42</v>
      </c>
      <c r="N28" s="28" t="s">
        <v>10</v>
      </c>
      <c r="O28" s="29">
        <v>316.64999999999998</v>
      </c>
      <c r="P28" s="28" t="s">
        <v>9</v>
      </c>
      <c r="Q28" s="29">
        <v>103.33</v>
      </c>
      <c r="R28" s="28" t="s">
        <v>8</v>
      </c>
      <c r="S28" s="73">
        <v>46.15</v>
      </c>
      <c r="T28" s="73"/>
      <c r="U28" s="28" t="s">
        <v>8</v>
      </c>
      <c r="V28" s="29">
        <v>47.81</v>
      </c>
      <c r="W28" s="28" t="s">
        <v>8</v>
      </c>
      <c r="X28" s="29">
        <v>50.66</v>
      </c>
      <c r="Y28" s="28" t="s">
        <v>8</v>
      </c>
      <c r="Z28" s="29">
        <v>48.9</v>
      </c>
      <c r="AA28" s="28" t="s">
        <v>8</v>
      </c>
      <c r="AB28" s="29">
        <v>43.6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1975</v>
      </c>
      <c r="C29" s="78"/>
      <c r="D29" s="29">
        <v>21.78</v>
      </c>
      <c r="E29" s="28" t="s">
        <v>8</v>
      </c>
      <c r="F29" s="29">
        <v>37</v>
      </c>
      <c r="G29" s="28" t="s">
        <v>8</v>
      </c>
      <c r="H29" s="73">
        <v>260.16000000000003</v>
      </c>
      <c r="I29" s="73"/>
      <c r="J29" s="28" t="s">
        <v>8</v>
      </c>
      <c r="K29" s="29">
        <v>43.8</v>
      </c>
      <c r="L29" s="28" t="s">
        <v>8</v>
      </c>
      <c r="M29" s="29">
        <v>71.47</v>
      </c>
      <c r="N29" s="28" t="s">
        <v>8</v>
      </c>
      <c r="O29" s="29">
        <v>138.69999999999999</v>
      </c>
      <c r="P29" s="28" t="s">
        <v>8</v>
      </c>
      <c r="Q29" s="29">
        <v>332.13</v>
      </c>
      <c r="R29" s="28" t="s">
        <v>8</v>
      </c>
      <c r="S29" s="73">
        <v>135.33000000000001</v>
      </c>
      <c r="T29" s="73"/>
      <c r="U29" s="28" t="s">
        <v>8</v>
      </c>
      <c r="V29" s="29">
        <v>242.67</v>
      </c>
      <c r="W29" s="28" t="s">
        <v>8</v>
      </c>
      <c r="X29" s="29">
        <v>51.57</v>
      </c>
      <c r="Y29" s="28" t="s">
        <v>8</v>
      </c>
      <c r="Z29" s="29">
        <v>58.35</v>
      </c>
      <c r="AA29" s="28" t="s">
        <v>8</v>
      </c>
      <c r="AB29" s="29">
        <v>37.520000000000003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1976</v>
      </c>
      <c r="C30" s="78"/>
      <c r="D30" s="29">
        <v>25.03</v>
      </c>
      <c r="E30" s="28" t="s">
        <v>8</v>
      </c>
      <c r="F30" s="29">
        <v>28.3</v>
      </c>
      <c r="G30" s="28" t="s">
        <v>8</v>
      </c>
      <c r="H30" s="73">
        <v>30.15</v>
      </c>
      <c r="I30" s="73"/>
      <c r="J30" s="28" t="s">
        <v>8</v>
      </c>
      <c r="K30" s="29">
        <v>217.57</v>
      </c>
      <c r="L30" s="28" t="s">
        <v>8</v>
      </c>
      <c r="M30" s="29">
        <v>54.83</v>
      </c>
      <c r="N30" s="28" t="s">
        <v>8</v>
      </c>
      <c r="O30" s="29">
        <v>214.81</v>
      </c>
      <c r="P30" s="28" t="s">
        <v>8</v>
      </c>
      <c r="Q30" s="29">
        <v>242.94</v>
      </c>
      <c r="R30" s="28" t="s">
        <v>8</v>
      </c>
      <c r="S30" s="73">
        <v>240.43</v>
      </c>
      <c r="T30" s="73"/>
      <c r="U30" s="28" t="s">
        <v>9</v>
      </c>
      <c r="V30" s="29">
        <v>226.33</v>
      </c>
      <c r="W30" s="28" t="s">
        <v>8</v>
      </c>
      <c r="X30" s="29">
        <v>133.21</v>
      </c>
      <c r="Y30" s="28" t="s">
        <v>9</v>
      </c>
      <c r="Z30" s="29">
        <v>69.599999999999994</v>
      </c>
      <c r="AA30" s="28" t="s">
        <v>8</v>
      </c>
      <c r="AB30" s="29">
        <v>42.47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1977</v>
      </c>
      <c r="C31" s="78"/>
      <c r="D31" s="29">
        <v>28.35</v>
      </c>
      <c r="E31" s="28" t="s">
        <v>8</v>
      </c>
      <c r="F31" s="29">
        <v>26.45</v>
      </c>
      <c r="G31" s="28" t="s">
        <v>8</v>
      </c>
      <c r="H31" s="73">
        <v>34.67</v>
      </c>
      <c r="I31" s="73"/>
      <c r="J31" s="28" t="s">
        <v>8</v>
      </c>
      <c r="K31" s="29">
        <v>33.869999999999997</v>
      </c>
      <c r="L31" s="28" t="s">
        <v>8</v>
      </c>
      <c r="M31" s="29">
        <v>44.06</v>
      </c>
      <c r="N31" s="28" t="s">
        <v>8</v>
      </c>
      <c r="O31" s="29">
        <v>95.87</v>
      </c>
      <c r="P31" s="28" t="s">
        <v>8</v>
      </c>
      <c r="Q31" s="29">
        <v>390.05</v>
      </c>
      <c r="R31" s="28" t="s">
        <v>8</v>
      </c>
      <c r="S31" s="73">
        <v>155.32</v>
      </c>
      <c r="T31" s="73"/>
      <c r="U31" s="28" t="s">
        <v>8</v>
      </c>
      <c r="V31" s="29">
        <v>58.37</v>
      </c>
      <c r="W31" s="28" t="s">
        <v>8</v>
      </c>
      <c r="X31" s="29">
        <v>92.33</v>
      </c>
      <c r="Y31" s="28" t="s">
        <v>8</v>
      </c>
      <c r="Z31" s="29">
        <v>91.42</v>
      </c>
      <c r="AA31" s="28" t="s">
        <v>8</v>
      </c>
      <c r="AB31" s="29">
        <v>55.21</v>
      </c>
      <c r="AC31" s="28" t="s">
        <v>8</v>
      </c>
      <c r="AD31" s="38"/>
      <c r="AE31" s="38"/>
    </row>
    <row r="32" spans="1:31" s="40" customFormat="1" ht="15" customHeight="1">
      <c r="A32" s="38"/>
      <c r="B32" s="78">
        <v>1978</v>
      </c>
      <c r="C32" s="78"/>
      <c r="D32" s="29">
        <v>35.549999999999997</v>
      </c>
      <c r="E32" s="28" t="s">
        <v>8</v>
      </c>
      <c r="F32" s="29">
        <v>32.090000000000003</v>
      </c>
      <c r="G32" s="28" t="s">
        <v>8</v>
      </c>
      <c r="H32" s="73">
        <v>39.32</v>
      </c>
      <c r="I32" s="73"/>
      <c r="J32" s="28" t="s">
        <v>8</v>
      </c>
      <c r="K32" s="29">
        <v>38.950000000000003</v>
      </c>
      <c r="L32" s="28" t="s">
        <v>8</v>
      </c>
      <c r="M32" s="29">
        <v>37.409999999999997</v>
      </c>
      <c r="N32" s="28" t="s">
        <v>8</v>
      </c>
      <c r="O32" s="29">
        <v>77.86</v>
      </c>
      <c r="P32" s="28" t="s">
        <v>8</v>
      </c>
      <c r="Q32" s="29">
        <v>462.24</v>
      </c>
      <c r="R32" s="28" t="s">
        <v>8</v>
      </c>
      <c r="S32" s="73">
        <v>65.03</v>
      </c>
      <c r="T32" s="73"/>
      <c r="U32" s="28" t="s">
        <v>8</v>
      </c>
      <c r="V32" s="29">
        <v>126.58</v>
      </c>
      <c r="W32" s="28" t="s">
        <v>8</v>
      </c>
      <c r="X32" s="29">
        <v>92.93</v>
      </c>
      <c r="Y32" s="28" t="s">
        <v>8</v>
      </c>
      <c r="Z32" s="29">
        <v>119.95</v>
      </c>
      <c r="AA32" s="28" t="s">
        <v>8</v>
      </c>
      <c r="AB32" s="29">
        <v>55.42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1979</v>
      </c>
      <c r="C33" s="78"/>
      <c r="D33" s="29">
        <v>27.55</v>
      </c>
      <c r="E33" s="28" t="s">
        <v>8</v>
      </c>
      <c r="F33" s="29">
        <v>31.71</v>
      </c>
      <c r="G33" s="28" t="s">
        <v>8</v>
      </c>
      <c r="H33" s="73">
        <v>42.84</v>
      </c>
      <c r="I33" s="73"/>
      <c r="J33" s="28" t="s">
        <v>8</v>
      </c>
      <c r="K33" s="29">
        <v>39.770000000000003</v>
      </c>
      <c r="L33" s="28" t="s">
        <v>8</v>
      </c>
      <c r="M33" s="29">
        <v>40.15</v>
      </c>
      <c r="N33" s="28" t="s">
        <v>8</v>
      </c>
      <c r="O33" s="29">
        <v>24.4</v>
      </c>
      <c r="P33" s="28" t="s">
        <v>8</v>
      </c>
      <c r="Q33" s="29">
        <v>153.93</v>
      </c>
      <c r="R33" s="28" t="s">
        <v>8</v>
      </c>
      <c r="S33" s="73">
        <v>235.3</v>
      </c>
      <c r="T33" s="73"/>
      <c r="U33" s="28" t="s">
        <v>8</v>
      </c>
      <c r="V33" s="29">
        <v>148.87</v>
      </c>
      <c r="W33" s="28" t="s">
        <v>8</v>
      </c>
      <c r="X33" s="29">
        <v>61.28</v>
      </c>
      <c r="Y33" s="28" t="s">
        <v>8</v>
      </c>
      <c r="Z33" s="29">
        <v>71.790000000000006</v>
      </c>
      <c r="AA33" s="28" t="s">
        <v>8</v>
      </c>
      <c r="AB33" s="29">
        <v>78.48</v>
      </c>
      <c r="AC33" s="28" t="s">
        <v>8</v>
      </c>
      <c r="AD33" s="38"/>
      <c r="AE33" s="38"/>
    </row>
    <row r="34" spans="1:31" s="40" customFormat="1" ht="15" customHeight="1">
      <c r="A34" s="38"/>
      <c r="B34" s="78">
        <v>1980</v>
      </c>
      <c r="C34" s="78"/>
      <c r="D34" s="29">
        <v>30.09</v>
      </c>
      <c r="E34" s="28" t="s">
        <v>8</v>
      </c>
      <c r="F34" s="29">
        <v>42.67</v>
      </c>
      <c r="G34" s="28" t="s">
        <v>8</v>
      </c>
      <c r="H34" s="73">
        <v>54</v>
      </c>
      <c r="I34" s="73"/>
      <c r="J34" s="28" t="s">
        <v>8</v>
      </c>
      <c r="K34" s="29">
        <v>149.35</v>
      </c>
      <c r="L34" s="28" t="s">
        <v>8</v>
      </c>
      <c r="M34" s="29">
        <v>192.62</v>
      </c>
      <c r="N34" s="28" t="s">
        <v>8</v>
      </c>
      <c r="O34" s="29">
        <v>278.52</v>
      </c>
      <c r="P34" s="28" t="s">
        <v>8</v>
      </c>
      <c r="Q34" s="29">
        <v>215.97</v>
      </c>
      <c r="R34" s="28" t="s">
        <v>8</v>
      </c>
      <c r="S34" s="73">
        <v>94.68</v>
      </c>
      <c r="T34" s="73"/>
      <c r="U34" s="28" t="s">
        <v>8</v>
      </c>
      <c r="V34" s="29">
        <v>54.63</v>
      </c>
      <c r="W34" s="28" t="s">
        <v>8</v>
      </c>
      <c r="X34" s="29">
        <v>67.64</v>
      </c>
      <c r="Y34" s="28" t="s">
        <v>8</v>
      </c>
      <c r="Z34" s="29">
        <v>60.1</v>
      </c>
      <c r="AA34" s="28" t="s">
        <v>8</v>
      </c>
      <c r="AB34" s="29">
        <v>44.74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1981</v>
      </c>
      <c r="C35" s="78"/>
      <c r="D35" s="29">
        <v>44.25</v>
      </c>
      <c r="E35" s="28" t="s">
        <v>8</v>
      </c>
      <c r="F35" s="29">
        <v>34.65</v>
      </c>
      <c r="G35" s="28" t="s">
        <v>8</v>
      </c>
      <c r="H35" s="73">
        <v>44.03</v>
      </c>
      <c r="I35" s="73"/>
      <c r="J35" s="28" t="s">
        <v>8</v>
      </c>
      <c r="K35" s="29">
        <v>50.57</v>
      </c>
      <c r="L35" s="28" t="s">
        <v>8</v>
      </c>
      <c r="M35" s="29">
        <v>201.94</v>
      </c>
      <c r="N35" s="28" t="s">
        <v>8</v>
      </c>
      <c r="O35" s="29">
        <v>136.80000000000001</v>
      </c>
      <c r="P35" s="28" t="s">
        <v>8</v>
      </c>
      <c r="Q35" s="29">
        <v>100.43</v>
      </c>
      <c r="R35" s="28" t="s">
        <v>9</v>
      </c>
      <c r="S35" s="73">
        <v>124.15</v>
      </c>
      <c r="T35" s="73"/>
      <c r="U35" s="28" t="s">
        <v>8</v>
      </c>
      <c r="V35" s="29">
        <v>89.73</v>
      </c>
      <c r="W35" s="28" t="s">
        <v>8</v>
      </c>
      <c r="X35" s="29">
        <v>60.34</v>
      </c>
      <c r="Y35" s="28" t="s">
        <v>8</v>
      </c>
      <c r="Z35" s="29">
        <v>52.52</v>
      </c>
      <c r="AA35" s="28" t="s">
        <v>8</v>
      </c>
      <c r="AB35" s="29">
        <v>33.020000000000003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1982</v>
      </c>
      <c r="C36" s="78"/>
      <c r="D36" s="29">
        <v>27.83</v>
      </c>
      <c r="E36" s="28" t="s">
        <v>8</v>
      </c>
      <c r="F36" s="29">
        <v>29.4</v>
      </c>
      <c r="G36" s="28" t="s">
        <v>8</v>
      </c>
      <c r="H36" s="73">
        <v>40.47</v>
      </c>
      <c r="I36" s="73"/>
      <c r="J36" s="28" t="s">
        <v>8</v>
      </c>
      <c r="K36" s="29">
        <v>44.96</v>
      </c>
      <c r="L36" s="28" t="s">
        <v>8</v>
      </c>
      <c r="M36" s="29">
        <v>114.26</v>
      </c>
      <c r="N36" s="28" t="s">
        <v>8</v>
      </c>
      <c r="O36" s="29">
        <v>371.3</v>
      </c>
      <c r="P36" s="28" t="s">
        <v>8</v>
      </c>
      <c r="Q36" s="29">
        <v>301.19</v>
      </c>
      <c r="R36" s="28" t="s">
        <v>8</v>
      </c>
      <c r="S36" s="73">
        <v>139.41999999999999</v>
      </c>
      <c r="T36" s="73"/>
      <c r="U36" s="28" t="s">
        <v>8</v>
      </c>
      <c r="V36" s="29">
        <v>218.13</v>
      </c>
      <c r="W36" s="28" t="s">
        <v>8</v>
      </c>
      <c r="X36" s="29">
        <v>156.06</v>
      </c>
      <c r="Y36" s="28" t="s">
        <v>8</v>
      </c>
      <c r="Z36" s="29">
        <v>92.25</v>
      </c>
      <c r="AA36" s="28" t="s">
        <v>8</v>
      </c>
      <c r="AB36" s="29">
        <v>75.099999999999994</v>
      </c>
      <c r="AC36" s="28" t="s">
        <v>8</v>
      </c>
      <c r="AD36" s="38"/>
      <c r="AE36" s="38"/>
    </row>
    <row r="37" spans="1:31" s="40" customFormat="1" ht="15" customHeight="1">
      <c r="A37" s="38"/>
      <c r="B37" s="78">
        <v>1983</v>
      </c>
      <c r="C37" s="78"/>
      <c r="D37" s="29">
        <v>55.1</v>
      </c>
      <c r="E37" s="28" t="s">
        <v>8</v>
      </c>
      <c r="F37" s="29">
        <v>52.43</v>
      </c>
      <c r="G37" s="28" t="s">
        <v>8</v>
      </c>
      <c r="H37" s="73">
        <v>53.39</v>
      </c>
      <c r="I37" s="73"/>
      <c r="J37" s="28" t="s">
        <v>8</v>
      </c>
      <c r="K37" s="29">
        <v>39.33</v>
      </c>
      <c r="L37" s="28" t="s">
        <v>8</v>
      </c>
      <c r="M37" s="29">
        <v>40.369999999999997</v>
      </c>
      <c r="N37" s="28" t="s">
        <v>8</v>
      </c>
      <c r="O37" s="29">
        <v>99.42</v>
      </c>
      <c r="P37" s="28" t="s">
        <v>8</v>
      </c>
      <c r="Q37" s="29">
        <v>150.16</v>
      </c>
      <c r="R37" s="28" t="s">
        <v>8</v>
      </c>
      <c r="S37" s="73">
        <v>80.56</v>
      </c>
      <c r="T37" s="73"/>
      <c r="U37" s="28" t="s">
        <v>8</v>
      </c>
      <c r="V37" s="29">
        <v>63.2</v>
      </c>
      <c r="W37" s="28" t="s">
        <v>8</v>
      </c>
      <c r="X37" s="29">
        <v>59.92</v>
      </c>
      <c r="Y37" s="28" t="s">
        <v>8</v>
      </c>
      <c r="Z37" s="29">
        <v>56.7</v>
      </c>
      <c r="AA37" s="28" t="s">
        <v>8</v>
      </c>
      <c r="AB37" s="29">
        <v>33.630000000000003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1984</v>
      </c>
      <c r="C38" s="78"/>
      <c r="D38" s="29">
        <v>27.54</v>
      </c>
      <c r="E38" s="28" t="s">
        <v>8</v>
      </c>
      <c r="F38" s="29">
        <v>33.68</v>
      </c>
      <c r="G38" s="28" t="s">
        <v>8</v>
      </c>
      <c r="H38" s="73">
        <v>43.54</v>
      </c>
      <c r="I38" s="73"/>
      <c r="J38" s="28" t="s">
        <v>8</v>
      </c>
      <c r="K38" s="29">
        <v>40.880000000000003</v>
      </c>
      <c r="L38" s="28" t="s">
        <v>8</v>
      </c>
      <c r="M38" s="29">
        <v>93.57</v>
      </c>
      <c r="N38" s="28" t="s">
        <v>8</v>
      </c>
      <c r="O38" s="29">
        <v>97.52</v>
      </c>
      <c r="P38" s="28" t="s">
        <v>8</v>
      </c>
      <c r="Q38" s="29">
        <v>418.75</v>
      </c>
      <c r="R38" s="28" t="s">
        <v>8</v>
      </c>
      <c r="S38" s="73">
        <v>91.16</v>
      </c>
      <c r="T38" s="73"/>
      <c r="U38" s="28" t="s">
        <v>8</v>
      </c>
      <c r="V38" s="29">
        <v>93.25</v>
      </c>
      <c r="W38" s="28" t="s">
        <v>8</v>
      </c>
      <c r="X38" s="29">
        <v>98.48</v>
      </c>
      <c r="Y38" s="28" t="s">
        <v>8</v>
      </c>
      <c r="Z38" s="29">
        <v>100.16</v>
      </c>
      <c r="AA38" s="28" t="s">
        <v>8</v>
      </c>
      <c r="AB38" s="29">
        <v>63.36</v>
      </c>
      <c r="AC38" s="28" t="s">
        <v>8</v>
      </c>
      <c r="AD38" s="38"/>
      <c r="AE38" s="38"/>
    </row>
    <row r="39" spans="1:31" s="40" customFormat="1" ht="15" customHeight="1">
      <c r="A39" s="38"/>
      <c r="B39" s="92">
        <v>1985</v>
      </c>
      <c r="C39" s="92"/>
      <c r="D39" s="36">
        <v>45.27</v>
      </c>
      <c r="E39" s="34" t="s">
        <v>8</v>
      </c>
      <c r="F39" s="36">
        <v>42.4</v>
      </c>
      <c r="G39" s="34" t="s">
        <v>8</v>
      </c>
      <c r="H39" s="79">
        <v>50.13</v>
      </c>
      <c r="I39" s="79"/>
      <c r="J39" s="34" t="s">
        <v>8</v>
      </c>
      <c r="K39" s="36">
        <v>55.36</v>
      </c>
      <c r="L39" s="34" t="s">
        <v>8</v>
      </c>
      <c r="M39" s="36">
        <v>73.53</v>
      </c>
      <c r="N39" s="34" t="s">
        <v>8</v>
      </c>
      <c r="O39" s="36">
        <v>44.56</v>
      </c>
      <c r="P39" s="34" t="s">
        <v>8</v>
      </c>
      <c r="Q39" s="36">
        <v>129.19</v>
      </c>
      <c r="R39" s="34" t="s">
        <v>8</v>
      </c>
      <c r="S39" s="79">
        <v>42.77</v>
      </c>
      <c r="T39" s="79"/>
      <c r="U39" s="34" t="s">
        <v>8</v>
      </c>
      <c r="V39" s="36">
        <v>52.96</v>
      </c>
      <c r="W39" s="34" t="s">
        <v>8</v>
      </c>
      <c r="X39" s="36">
        <v>90.95</v>
      </c>
      <c r="Y39" s="34" t="s">
        <v>8</v>
      </c>
      <c r="Z39" s="36">
        <v>57.85</v>
      </c>
      <c r="AA39" s="34" t="s">
        <v>8</v>
      </c>
      <c r="AB39" s="36">
        <v>43.01</v>
      </c>
      <c r="AC39" s="39"/>
      <c r="AD39" s="38"/>
      <c r="AE39" s="38"/>
    </row>
    <row r="40" spans="1:31" s="40" customFormat="1" ht="15" customHeight="1">
      <c r="A40" s="38"/>
      <c r="B40" s="92">
        <v>1986</v>
      </c>
      <c r="C40" s="92"/>
      <c r="D40" s="36">
        <v>35.520000000000003</v>
      </c>
      <c r="E40" s="34" t="s">
        <v>8</v>
      </c>
      <c r="F40" s="36">
        <v>34.31</v>
      </c>
      <c r="G40" s="34" t="s">
        <v>8</v>
      </c>
      <c r="H40" s="79">
        <v>40.85</v>
      </c>
      <c r="I40" s="79"/>
      <c r="J40" s="34" t="s">
        <v>8</v>
      </c>
      <c r="K40" s="36">
        <v>58.12</v>
      </c>
      <c r="L40" s="34" t="s">
        <v>8</v>
      </c>
      <c r="M40" s="36">
        <v>186.64</v>
      </c>
      <c r="N40" s="34" t="s">
        <v>8</v>
      </c>
      <c r="O40" s="36">
        <v>380.31</v>
      </c>
      <c r="P40" s="34" t="s">
        <v>8</v>
      </c>
      <c r="Q40" s="36">
        <v>76.739999999999995</v>
      </c>
      <c r="R40" s="34" t="s">
        <v>8</v>
      </c>
      <c r="S40" s="79">
        <v>158.54</v>
      </c>
      <c r="T40" s="79"/>
      <c r="U40" s="34" t="s">
        <v>8</v>
      </c>
      <c r="V40" s="36">
        <v>57.67</v>
      </c>
      <c r="W40" s="34" t="s">
        <v>8</v>
      </c>
      <c r="X40" s="36">
        <v>48.8</v>
      </c>
      <c r="Y40" s="34" t="s">
        <v>8</v>
      </c>
      <c r="Z40" s="36">
        <v>83.14</v>
      </c>
      <c r="AA40" s="34" t="s">
        <v>8</v>
      </c>
      <c r="AB40" s="36">
        <v>56.82</v>
      </c>
      <c r="AC40" s="39"/>
      <c r="AD40" s="38"/>
      <c r="AE40" s="38"/>
    </row>
    <row r="41" spans="1:31" s="40" customFormat="1" ht="15" customHeight="1">
      <c r="A41" s="38"/>
      <c r="B41" s="92">
        <v>1987</v>
      </c>
      <c r="C41" s="92"/>
      <c r="D41" s="36">
        <v>40.9</v>
      </c>
      <c r="E41" s="34" t="s">
        <v>8</v>
      </c>
      <c r="F41" s="36">
        <v>41.12</v>
      </c>
      <c r="G41" s="34" t="s">
        <v>8</v>
      </c>
      <c r="H41" s="79">
        <v>48.06</v>
      </c>
      <c r="I41" s="79"/>
      <c r="J41" s="34" t="s">
        <v>8</v>
      </c>
      <c r="K41" s="36">
        <v>37.49</v>
      </c>
      <c r="L41" s="34" t="s">
        <v>8</v>
      </c>
      <c r="M41" s="36">
        <v>39.950000000000003</v>
      </c>
      <c r="N41" s="34" t="s">
        <v>8</v>
      </c>
      <c r="O41" s="36">
        <v>38.049999999999997</v>
      </c>
      <c r="P41" s="34" t="s">
        <v>8</v>
      </c>
      <c r="Q41" s="36">
        <v>312.25</v>
      </c>
      <c r="R41" s="34" t="s">
        <v>8</v>
      </c>
      <c r="S41" s="79">
        <v>179.58</v>
      </c>
      <c r="T41" s="79"/>
      <c r="U41" s="34" t="s">
        <v>8</v>
      </c>
      <c r="V41" s="36">
        <v>108.44</v>
      </c>
      <c r="W41" s="34" t="s">
        <v>8</v>
      </c>
      <c r="X41" s="36">
        <v>110.61</v>
      </c>
      <c r="Y41" s="34" t="s">
        <v>8</v>
      </c>
      <c r="Z41" s="36">
        <v>67.02</v>
      </c>
      <c r="AA41" s="34" t="s">
        <v>8</v>
      </c>
      <c r="AB41" s="36">
        <v>44.1</v>
      </c>
      <c r="AC41" s="39"/>
      <c r="AD41" s="38"/>
      <c r="AE41" s="38"/>
    </row>
    <row r="42" spans="1:31" s="40" customFormat="1" ht="15" customHeight="1">
      <c r="A42" s="38"/>
      <c r="B42" s="92">
        <v>1988</v>
      </c>
      <c r="C42" s="92"/>
      <c r="D42" s="36">
        <v>36.49</v>
      </c>
      <c r="E42" s="34" t="s">
        <v>8</v>
      </c>
      <c r="F42" s="36">
        <v>38.979999999999997</v>
      </c>
      <c r="G42" s="34" t="s">
        <v>9</v>
      </c>
      <c r="H42" s="79">
        <v>49.78</v>
      </c>
      <c r="I42" s="79"/>
      <c r="J42" s="34" t="s">
        <v>8</v>
      </c>
      <c r="K42" s="36">
        <v>41.13</v>
      </c>
      <c r="L42" s="34" t="s">
        <v>8</v>
      </c>
      <c r="M42" s="36">
        <v>33.020000000000003</v>
      </c>
      <c r="N42" s="34" t="s">
        <v>8</v>
      </c>
      <c r="O42" s="36">
        <v>69.72</v>
      </c>
      <c r="P42" s="34" t="s">
        <v>8</v>
      </c>
      <c r="Q42" s="36">
        <v>76.760000000000005</v>
      </c>
      <c r="R42" s="34" t="s">
        <v>8</v>
      </c>
      <c r="S42" s="79">
        <v>130.6</v>
      </c>
      <c r="T42" s="79"/>
      <c r="U42" s="34" t="s">
        <v>8</v>
      </c>
      <c r="V42" s="36">
        <v>54.03</v>
      </c>
      <c r="W42" s="34" t="s">
        <v>8</v>
      </c>
      <c r="X42" s="36">
        <v>46.67</v>
      </c>
      <c r="Y42" s="34" t="s">
        <v>8</v>
      </c>
      <c r="Z42" s="36">
        <v>53.05</v>
      </c>
      <c r="AA42" s="34" t="s">
        <v>8</v>
      </c>
      <c r="AB42" s="36">
        <v>44.61</v>
      </c>
      <c r="AC42" s="39"/>
      <c r="AD42" s="38"/>
      <c r="AE42" s="38"/>
    </row>
    <row r="43" spans="1:31" s="40" customFormat="1" ht="15" customHeight="1">
      <c r="A43" s="38"/>
      <c r="B43" s="92">
        <v>1989</v>
      </c>
      <c r="C43" s="92"/>
      <c r="D43" s="36">
        <v>34.799999999999997</v>
      </c>
      <c r="E43" s="34" t="s">
        <v>8</v>
      </c>
      <c r="F43" s="36">
        <v>29.71</v>
      </c>
      <c r="G43" s="34" t="s">
        <v>8</v>
      </c>
      <c r="H43" s="79">
        <v>27.58</v>
      </c>
      <c r="I43" s="79"/>
      <c r="J43" s="34" t="s">
        <v>8</v>
      </c>
      <c r="K43" s="36">
        <v>27</v>
      </c>
      <c r="L43" s="34" t="s">
        <v>8</v>
      </c>
      <c r="M43" s="36">
        <v>27.05</v>
      </c>
      <c r="N43" s="34" t="s">
        <v>8</v>
      </c>
      <c r="O43" s="36">
        <v>50.95</v>
      </c>
      <c r="P43" s="34" t="s">
        <v>8</v>
      </c>
      <c r="Q43" s="36">
        <v>85.39</v>
      </c>
      <c r="R43" s="34" t="s">
        <v>9</v>
      </c>
      <c r="S43" s="79">
        <v>135.18</v>
      </c>
      <c r="T43" s="79"/>
      <c r="U43" s="34" t="s">
        <v>8</v>
      </c>
      <c r="V43" s="36">
        <v>65.290000000000006</v>
      </c>
      <c r="W43" s="34" t="s">
        <v>8</v>
      </c>
      <c r="X43" s="36">
        <v>50.26</v>
      </c>
      <c r="Y43" s="34" t="s">
        <v>8</v>
      </c>
      <c r="Z43" s="36">
        <v>51.34</v>
      </c>
      <c r="AA43" s="34" t="s">
        <v>8</v>
      </c>
      <c r="AB43" s="36">
        <v>48.54</v>
      </c>
      <c r="AC43" s="39"/>
      <c r="AD43" s="38"/>
      <c r="AE43" s="38"/>
    </row>
    <row r="44" spans="1:31" s="40" customFormat="1" ht="15" customHeight="1">
      <c r="A44" s="38"/>
      <c r="B44" s="92">
        <v>1990</v>
      </c>
      <c r="C44" s="92"/>
      <c r="D44" s="36">
        <v>32.64</v>
      </c>
      <c r="E44" s="34" t="s">
        <v>8</v>
      </c>
      <c r="F44" s="36">
        <v>28.52</v>
      </c>
      <c r="G44" s="34" t="s">
        <v>8</v>
      </c>
      <c r="H44" s="79">
        <v>38.75</v>
      </c>
      <c r="I44" s="79"/>
      <c r="J44" s="34" t="s">
        <v>8</v>
      </c>
      <c r="K44" s="36">
        <v>43.61</v>
      </c>
      <c r="L44" s="34" t="s">
        <v>8</v>
      </c>
      <c r="M44" s="36">
        <v>34.07</v>
      </c>
      <c r="N44" s="34" t="s">
        <v>8</v>
      </c>
      <c r="O44" s="36">
        <v>29.93</v>
      </c>
      <c r="P44" s="34" t="s">
        <v>8</v>
      </c>
      <c r="Q44" s="36">
        <v>38.630000000000003</v>
      </c>
      <c r="R44" s="34" t="s">
        <v>8</v>
      </c>
      <c r="S44" s="79">
        <v>30.68</v>
      </c>
      <c r="T44" s="79"/>
      <c r="U44" s="34" t="s">
        <v>8</v>
      </c>
      <c r="V44" s="36">
        <v>88.99</v>
      </c>
      <c r="W44" s="34" t="s">
        <v>8</v>
      </c>
      <c r="X44" s="36">
        <v>54.92</v>
      </c>
      <c r="Y44" s="34" t="s">
        <v>8</v>
      </c>
      <c r="Z44" s="36">
        <v>54.05</v>
      </c>
      <c r="AA44" s="34" t="s">
        <v>8</v>
      </c>
      <c r="AB44" s="36">
        <v>33.17</v>
      </c>
      <c r="AC44" s="39"/>
      <c r="AD44" s="38"/>
      <c r="AE44" s="38"/>
    </row>
    <row r="45" spans="1:31" s="40" customFormat="1" ht="15" customHeight="1">
      <c r="A45" s="38"/>
      <c r="B45" s="92">
        <v>1991</v>
      </c>
      <c r="C45" s="92"/>
      <c r="D45" s="36">
        <v>26.07</v>
      </c>
      <c r="E45" s="34" t="s">
        <v>8</v>
      </c>
      <c r="F45" s="36">
        <v>24.47</v>
      </c>
      <c r="G45" s="34" t="s">
        <v>8</v>
      </c>
      <c r="H45" s="79">
        <v>26.32</v>
      </c>
      <c r="I45" s="79"/>
      <c r="J45" s="34" t="s">
        <v>8</v>
      </c>
      <c r="K45" s="36">
        <v>32.86</v>
      </c>
      <c r="L45" s="34" t="s">
        <v>8</v>
      </c>
      <c r="M45" s="36">
        <v>174.85</v>
      </c>
      <c r="N45" s="34" t="s">
        <v>8</v>
      </c>
      <c r="O45" s="36">
        <v>155.44999999999999</v>
      </c>
      <c r="P45" s="34" t="s">
        <v>8</v>
      </c>
      <c r="Q45" s="36">
        <v>189.97</v>
      </c>
      <c r="R45" s="34" t="s">
        <v>8</v>
      </c>
      <c r="S45" s="79">
        <v>63.99</v>
      </c>
      <c r="T45" s="79"/>
      <c r="U45" s="34" t="s">
        <v>8</v>
      </c>
      <c r="V45" s="36">
        <v>67.08</v>
      </c>
      <c r="W45" s="34" t="s">
        <v>8</v>
      </c>
      <c r="X45" s="36">
        <v>66.75</v>
      </c>
      <c r="Y45" s="34" t="s">
        <v>8</v>
      </c>
      <c r="Z45" s="36">
        <v>67.05</v>
      </c>
      <c r="AA45" s="34" t="s">
        <v>8</v>
      </c>
      <c r="AB45" s="36">
        <v>71.510000000000005</v>
      </c>
      <c r="AC45" s="39"/>
      <c r="AD45" s="38"/>
      <c r="AE45" s="38"/>
    </row>
    <row r="46" spans="1:31" s="40" customFormat="1" ht="15" customHeight="1">
      <c r="A46" s="38"/>
      <c r="B46" s="92">
        <v>1992</v>
      </c>
      <c r="C46" s="92"/>
      <c r="D46" s="36">
        <v>46</v>
      </c>
      <c r="E46" s="34" t="s">
        <v>8</v>
      </c>
      <c r="F46" s="36">
        <v>39.33</v>
      </c>
      <c r="G46" s="34" t="s">
        <v>8</v>
      </c>
      <c r="H46" s="79">
        <v>45.65</v>
      </c>
      <c r="I46" s="79"/>
      <c r="J46" s="34" t="s">
        <v>8</v>
      </c>
      <c r="K46" s="36">
        <v>46.89</v>
      </c>
      <c r="L46" s="34" t="s">
        <v>8</v>
      </c>
      <c r="M46" s="36">
        <v>190.69</v>
      </c>
      <c r="N46" s="34" t="s">
        <v>9</v>
      </c>
      <c r="O46" s="36">
        <v>316.23</v>
      </c>
      <c r="P46" s="34" t="s">
        <v>8</v>
      </c>
      <c r="Q46" s="36">
        <v>130.15</v>
      </c>
      <c r="R46" s="34" t="s">
        <v>8</v>
      </c>
      <c r="S46" s="79">
        <v>71.06</v>
      </c>
      <c r="T46" s="79"/>
      <c r="U46" s="34" t="s">
        <v>8</v>
      </c>
      <c r="V46" s="36">
        <v>79.36</v>
      </c>
      <c r="W46" s="34" t="s">
        <v>8</v>
      </c>
      <c r="X46" s="36">
        <v>63.61</v>
      </c>
      <c r="Y46" s="34" t="s">
        <v>8</v>
      </c>
      <c r="Z46" s="36">
        <v>73.11</v>
      </c>
      <c r="AA46" s="34" t="s">
        <v>8</v>
      </c>
      <c r="AB46" s="36">
        <v>54.95</v>
      </c>
      <c r="AC46" s="39"/>
      <c r="AD46" s="38"/>
      <c r="AE46" s="38"/>
    </row>
    <row r="47" spans="1:31" s="40" customFormat="1" ht="15" customHeight="1">
      <c r="A47" s="38"/>
      <c r="B47" s="92">
        <v>1993</v>
      </c>
      <c r="C47" s="92"/>
      <c r="D47" s="36">
        <v>45.64</v>
      </c>
      <c r="E47" s="34" t="s">
        <v>8</v>
      </c>
      <c r="F47" s="36">
        <v>34.53</v>
      </c>
      <c r="G47" s="34" t="s">
        <v>8</v>
      </c>
      <c r="H47" s="79">
        <v>36.64</v>
      </c>
      <c r="I47" s="79"/>
      <c r="J47" s="34" t="s">
        <v>8</v>
      </c>
      <c r="K47" s="36">
        <v>47.04</v>
      </c>
      <c r="L47" s="34" t="s">
        <v>8</v>
      </c>
      <c r="M47" s="36">
        <v>101.18</v>
      </c>
      <c r="N47" s="34" t="s">
        <v>8</v>
      </c>
      <c r="O47" s="36">
        <v>169.51</v>
      </c>
      <c r="P47" s="34" t="s">
        <v>8</v>
      </c>
      <c r="Q47" s="36">
        <v>133.83000000000001</v>
      </c>
      <c r="R47" s="34" t="s">
        <v>8</v>
      </c>
      <c r="S47" s="79">
        <v>72.03</v>
      </c>
      <c r="T47" s="79"/>
      <c r="U47" s="34" t="s">
        <v>8</v>
      </c>
      <c r="V47" s="36">
        <v>59.64</v>
      </c>
      <c r="W47" s="34" t="s">
        <v>8</v>
      </c>
      <c r="X47" s="36">
        <v>54.52</v>
      </c>
      <c r="Y47" s="34" t="s">
        <v>8</v>
      </c>
      <c r="Z47" s="36">
        <v>53.74</v>
      </c>
      <c r="AA47" s="34" t="s">
        <v>8</v>
      </c>
      <c r="AB47" s="36">
        <v>57.47</v>
      </c>
      <c r="AC47" s="39"/>
      <c r="AD47" s="38"/>
      <c r="AE47" s="38"/>
    </row>
    <row r="48" spans="1:31" s="40" customFormat="1" ht="15" customHeight="1">
      <c r="A48" s="38"/>
      <c r="B48" s="92">
        <v>1994</v>
      </c>
      <c r="C48" s="92"/>
      <c r="D48" s="36">
        <v>42.34</v>
      </c>
      <c r="E48" s="34" t="s">
        <v>8</v>
      </c>
      <c r="F48" s="36">
        <v>41.11</v>
      </c>
      <c r="G48" s="34" t="s">
        <v>8</v>
      </c>
      <c r="H48" s="79">
        <v>41.04</v>
      </c>
      <c r="I48" s="79"/>
      <c r="J48" s="34" t="s">
        <v>8</v>
      </c>
      <c r="K48" s="36">
        <v>54.12</v>
      </c>
      <c r="L48" s="34" t="s">
        <v>8</v>
      </c>
      <c r="M48" s="36">
        <v>56.94</v>
      </c>
      <c r="N48" s="34" t="s">
        <v>8</v>
      </c>
      <c r="O48" s="36">
        <v>115.5</v>
      </c>
      <c r="P48" s="34" t="s">
        <v>8</v>
      </c>
      <c r="Q48" s="36">
        <v>247.46</v>
      </c>
      <c r="R48" s="34" t="s">
        <v>8</v>
      </c>
      <c r="S48" s="79">
        <v>87.95</v>
      </c>
      <c r="T48" s="79"/>
      <c r="U48" s="34" t="s">
        <v>8</v>
      </c>
      <c r="V48" s="36">
        <v>71.930000000000007</v>
      </c>
      <c r="W48" s="34" t="s">
        <v>8</v>
      </c>
      <c r="X48" s="36">
        <v>61.47</v>
      </c>
      <c r="Y48" s="34" t="s">
        <v>8</v>
      </c>
      <c r="Z48" s="36">
        <v>47.35</v>
      </c>
      <c r="AA48" s="34" t="s">
        <v>8</v>
      </c>
      <c r="AB48" s="36">
        <v>49.11</v>
      </c>
      <c r="AC48" s="39"/>
      <c r="AD48" s="38"/>
      <c r="AE48" s="38"/>
    </row>
    <row r="49" spans="1:31" ht="15" customHeight="1">
      <c r="A49" s="2"/>
      <c r="B49" s="78">
        <v>1995</v>
      </c>
      <c r="C49" s="78"/>
      <c r="D49" s="5">
        <v>36.61</v>
      </c>
      <c r="E49" s="6" t="s">
        <v>9</v>
      </c>
      <c r="F49" s="5">
        <v>37.83</v>
      </c>
      <c r="G49" s="6" t="s">
        <v>8</v>
      </c>
      <c r="H49" s="73">
        <v>41.64</v>
      </c>
      <c r="I49" s="73"/>
      <c r="J49" s="6" t="s">
        <v>8</v>
      </c>
      <c r="K49" s="5">
        <v>64.72</v>
      </c>
      <c r="L49" s="6" t="s">
        <v>8</v>
      </c>
      <c r="M49" s="5">
        <v>45.95</v>
      </c>
      <c r="N49" s="6" t="s">
        <v>8</v>
      </c>
      <c r="O49" s="5">
        <v>122.89</v>
      </c>
      <c r="P49" s="6" t="s">
        <v>8</v>
      </c>
      <c r="Q49" s="5">
        <v>452.86</v>
      </c>
      <c r="R49" s="6" t="s">
        <v>11</v>
      </c>
      <c r="S49" s="73">
        <v>141.79</v>
      </c>
      <c r="T49" s="73"/>
      <c r="U49" s="6" t="s">
        <v>8</v>
      </c>
      <c r="V49" s="5">
        <v>102.64</v>
      </c>
      <c r="W49" s="6" t="s">
        <v>8</v>
      </c>
      <c r="X49" s="5">
        <v>79.989999999999995</v>
      </c>
      <c r="Y49" s="6" t="s">
        <v>8</v>
      </c>
      <c r="Z49" s="5">
        <v>53.51</v>
      </c>
      <c r="AA49" s="6" t="s">
        <v>8</v>
      </c>
      <c r="AB49" s="5">
        <v>43.77</v>
      </c>
      <c r="AC49" s="6" t="s">
        <v>10</v>
      </c>
      <c r="AD49" s="2"/>
      <c r="AE49" s="2"/>
    </row>
    <row r="50" spans="1:31" ht="15" customHeight="1">
      <c r="A50" s="2"/>
      <c r="B50" s="78">
        <v>1996</v>
      </c>
      <c r="C50" s="78"/>
      <c r="D50" s="5">
        <v>25.54</v>
      </c>
      <c r="E50" s="6" t="s">
        <v>11</v>
      </c>
      <c r="F50" s="5">
        <v>25.77</v>
      </c>
      <c r="G50" s="6" t="s">
        <v>8</v>
      </c>
      <c r="H50" s="73">
        <v>30.2</v>
      </c>
      <c r="I50" s="73"/>
      <c r="J50" s="6" t="s">
        <v>8</v>
      </c>
      <c r="K50" s="5">
        <v>44.81</v>
      </c>
      <c r="L50" s="6" t="s">
        <v>8</v>
      </c>
      <c r="M50" s="5">
        <v>34.96</v>
      </c>
      <c r="N50" s="6" t="s">
        <v>8</v>
      </c>
      <c r="O50" s="5">
        <v>70.099999999999994</v>
      </c>
      <c r="P50" s="6" t="s">
        <v>8</v>
      </c>
      <c r="Q50" s="5">
        <v>42.83</v>
      </c>
      <c r="R50" s="6" t="s">
        <v>8</v>
      </c>
      <c r="S50" s="73">
        <v>73.47</v>
      </c>
      <c r="T50" s="73"/>
      <c r="U50" s="6" t="s">
        <v>8</v>
      </c>
      <c r="V50" s="5">
        <v>36.28</v>
      </c>
      <c r="W50" s="6" t="s">
        <v>8</v>
      </c>
      <c r="X50" s="5">
        <v>32.630000000000003</v>
      </c>
      <c r="Y50" s="6" t="s">
        <v>8</v>
      </c>
      <c r="Z50" s="5">
        <v>52.2</v>
      </c>
      <c r="AA50" s="6" t="s">
        <v>11</v>
      </c>
      <c r="AB50" s="5"/>
      <c r="AC50" s="6" t="s">
        <v>8</v>
      </c>
      <c r="AD50" s="2"/>
      <c r="AE50" s="2"/>
    </row>
    <row r="51" spans="1:31" ht="15" customHeight="1">
      <c r="A51" s="2"/>
      <c r="B51" s="78">
        <v>1997</v>
      </c>
      <c r="C51" s="78"/>
      <c r="D51" s="5"/>
      <c r="E51" s="6" t="s">
        <v>8</v>
      </c>
      <c r="F51" s="5"/>
      <c r="G51" s="6" t="s">
        <v>8</v>
      </c>
      <c r="H51" s="73"/>
      <c r="I51" s="73"/>
      <c r="J51" s="6" t="s">
        <v>8</v>
      </c>
      <c r="K51" s="5"/>
      <c r="L51" s="6" t="s">
        <v>8</v>
      </c>
      <c r="M51" s="5"/>
      <c r="N51" s="6" t="s">
        <v>8</v>
      </c>
      <c r="O51" s="5"/>
      <c r="P51" s="6" t="s">
        <v>8</v>
      </c>
      <c r="Q51" s="5"/>
      <c r="R51" s="6" t="s">
        <v>8</v>
      </c>
      <c r="S51" s="73"/>
      <c r="T51" s="73"/>
      <c r="U51" s="6" t="s">
        <v>8</v>
      </c>
      <c r="V51" s="5"/>
      <c r="W51" s="6" t="s">
        <v>8</v>
      </c>
      <c r="X51" s="5"/>
      <c r="Y51" s="6" t="s">
        <v>8</v>
      </c>
      <c r="Z51" s="5"/>
      <c r="AA51" s="6" t="s">
        <v>8</v>
      </c>
      <c r="AB51" s="5"/>
      <c r="AC51" s="6" t="s">
        <v>8</v>
      </c>
      <c r="AD51" s="2"/>
      <c r="AE51" s="2"/>
    </row>
    <row r="52" spans="1:31" ht="15" customHeight="1">
      <c r="A52" s="2"/>
      <c r="B52" s="78">
        <v>1998</v>
      </c>
      <c r="C52" s="78"/>
      <c r="D52" s="5"/>
      <c r="E52" s="6" t="s">
        <v>8</v>
      </c>
      <c r="F52" s="5"/>
      <c r="G52" s="6" t="s">
        <v>8</v>
      </c>
      <c r="H52" s="73"/>
      <c r="I52" s="73"/>
      <c r="J52" s="6" t="s">
        <v>8</v>
      </c>
      <c r="K52" s="5"/>
      <c r="L52" s="6" t="s">
        <v>8</v>
      </c>
      <c r="M52" s="5"/>
      <c r="N52" s="6" t="s">
        <v>8</v>
      </c>
      <c r="O52" s="5"/>
      <c r="P52" s="6" t="s">
        <v>8</v>
      </c>
      <c r="Q52" s="5"/>
      <c r="R52" s="6" t="s">
        <v>8</v>
      </c>
      <c r="S52" s="73"/>
      <c r="T52" s="73"/>
      <c r="U52" s="6" t="s">
        <v>8</v>
      </c>
      <c r="V52" s="5"/>
      <c r="W52" s="6" t="s">
        <v>8</v>
      </c>
      <c r="X52" s="5"/>
      <c r="Y52" s="6" t="s">
        <v>8</v>
      </c>
      <c r="Z52" s="5"/>
      <c r="AA52" s="6" t="s">
        <v>8</v>
      </c>
      <c r="AB52" s="5"/>
      <c r="AC52" s="6" t="s">
        <v>8</v>
      </c>
      <c r="AD52" s="2"/>
      <c r="AE52" s="2"/>
    </row>
    <row r="53" spans="1:31" ht="15" customHeight="1">
      <c r="A53" s="2"/>
      <c r="B53" s="78">
        <v>1999</v>
      </c>
      <c r="C53" s="78"/>
      <c r="D53" s="5"/>
      <c r="E53" s="6" t="s">
        <v>8</v>
      </c>
      <c r="F53" s="5"/>
      <c r="G53" s="6" t="s">
        <v>8</v>
      </c>
      <c r="H53" s="73"/>
      <c r="I53" s="73"/>
      <c r="J53" s="6" t="s">
        <v>8</v>
      </c>
      <c r="K53" s="5"/>
      <c r="L53" s="6" t="s">
        <v>8</v>
      </c>
      <c r="M53" s="5"/>
      <c r="N53" s="6" t="s">
        <v>8</v>
      </c>
      <c r="O53" s="5"/>
      <c r="P53" s="6" t="s">
        <v>8</v>
      </c>
      <c r="Q53" s="5"/>
      <c r="R53" s="6" t="s">
        <v>8</v>
      </c>
      <c r="S53" s="73"/>
      <c r="T53" s="73"/>
      <c r="U53" s="6" t="s">
        <v>8</v>
      </c>
      <c r="V53" s="5"/>
      <c r="W53" s="6" t="s">
        <v>8</v>
      </c>
      <c r="X53" s="5"/>
      <c r="Y53" s="6" t="s">
        <v>8</v>
      </c>
      <c r="Z53" s="5"/>
      <c r="AA53" s="6" t="s">
        <v>8</v>
      </c>
      <c r="AB53" s="5"/>
      <c r="AC53" s="6" t="s">
        <v>8</v>
      </c>
      <c r="AD53" s="2"/>
      <c r="AE53" s="2"/>
    </row>
    <row r="54" spans="1:31" ht="15" customHeight="1">
      <c r="A54" s="2"/>
      <c r="B54" s="78">
        <v>2000</v>
      </c>
      <c r="C54" s="78"/>
      <c r="D54" s="5"/>
      <c r="E54" s="6" t="s">
        <v>8</v>
      </c>
      <c r="F54" s="5"/>
      <c r="G54" s="6" t="s">
        <v>8</v>
      </c>
      <c r="H54" s="73"/>
      <c r="I54" s="73"/>
      <c r="J54" s="6" t="s">
        <v>8</v>
      </c>
      <c r="K54" s="5"/>
      <c r="L54" s="6" t="s">
        <v>8</v>
      </c>
      <c r="M54" s="5"/>
      <c r="N54" s="6" t="s">
        <v>8</v>
      </c>
      <c r="O54" s="5"/>
      <c r="P54" s="6" t="s">
        <v>8</v>
      </c>
      <c r="Q54" s="5"/>
      <c r="R54" s="6" t="s">
        <v>8</v>
      </c>
      <c r="S54" s="73"/>
      <c r="T54" s="73"/>
      <c r="U54" s="6" t="s">
        <v>8</v>
      </c>
      <c r="V54" s="5"/>
      <c r="W54" s="6" t="s">
        <v>8</v>
      </c>
      <c r="X54" s="5"/>
      <c r="Y54" s="6" t="s">
        <v>8</v>
      </c>
      <c r="Z54" s="5"/>
      <c r="AA54" s="6" t="s">
        <v>8</v>
      </c>
      <c r="AB54" s="5"/>
      <c r="AC54" s="6" t="s">
        <v>8</v>
      </c>
      <c r="AD54" s="2"/>
      <c r="AE54" s="2"/>
    </row>
    <row r="55" spans="1:31" ht="15" customHeight="1">
      <c r="A55" s="2"/>
      <c r="B55" s="78">
        <v>2001</v>
      </c>
      <c r="C55" s="78"/>
      <c r="D55" s="5"/>
      <c r="E55" s="6" t="s">
        <v>8</v>
      </c>
      <c r="F55" s="5"/>
      <c r="G55" s="6" t="s">
        <v>8</v>
      </c>
      <c r="H55" s="73"/>
      <c r="I55" s="73"/>
      <c r="J55" s="6" t="s">
        <v>8</v>
      </c>
      <c r="K55" s="5"/>
      <c r="L55" s="6" t="s">
        <v>8</v>
      </c>
      <c r="M55" s="5"/>
      <c r="N55" s="6" t="s">
        <v>8</v>
      </c>
      <c r="O55" s="5"/>
      <c r="P55" s="6" t="s">
        <v>8</v>
      </c>
      <c r="Q55" s="5"/>
      <c r="R55" s="6" t="s">
        <v>8</v>
      </c>
      <c r="S55" s="73"/>
      <c r="T55" s="73"/>
      <c r="U55" s="6" t="s">
        <v>8</v>
      </c>
      <c r="V55" s="5"/>
      <c r="W55" s="6" t="s">
        <v>8</v>
      </c>
      <c r="X55" s="5"/>
      <c r="Y55" s="6" t="s">
        <v>8</v>
      </c>
      <c r="Z55" s="5"/>
      <c r="AA55" s="6" t="s">
        <v>8</v>
      </c>
      <c r="AB55" s="5"/>
      <c r="AC55" s="6" t="s">
        <v>8</v>
      </c>
      <c r="AD55" s="2"/>
      <c r="AE55" s="2"/>
    </row>
    <row r="56" spans="1:31" ht="15" customHeight="1">
      <c r="A56" s="2"/>
      <c r="B56" s="78">
        <v>2002</v>
      </c>
      <c r="C56" s="78"/>
      <c r="D56" s="5"/>
      <c r="E56" s="6" t="s">
        <v>8</v>
      </c>
      <c r="F56" s="5"/>
      <c r="G56" s="6" t="s">
        <v>8</v>
      </c>
      <c r="H56" s="73"/>
      <c r="I56" s="73"/>
      <c r="J56" s="6" t="s">
        <v>8</v>
      </c>
      <c r="K56" s="5"/>
      <c r="L56" s="6" t="s">
        <v>8</v>
      </c>
      <c r="M56" s="5"/>
      <c r="N56" s="6" t="s">
        <v>8</v>
      </c>
      <c r="O56" s="5"/>
      <c r="P56" s="6" t="s">
        <v>8</v>
      </c>
      <c r="Q56" s="5"/>
      <c r="R56" s="6" t="s">
        <v>8</v>
      </c>
      <c r="S56" s="73"/>
      <c r="T56" s="73"/>
      <c r="U56" s="6" t="s">
        <v>8</v>
      </c>
      <c r="V56" s="5"/>
      <c r="W56" s="6" t="s">
        <v>8</v>
      </c>
      <c r="X56" s="5"/>
      <c r="Y56" s="6" t="s">
        <v>8</v>
      </c>
      <c r="Z56" s="5"/>
      <c r="AA56" s="6" t="s">
        <v>8</v>
      </c>
      <c r="AB56" s="5"/>
      <c r="AC56" s="6" t="s">
        <v>8</v>
      </c>
      <c r="AD56" s="2"/>
      <c r="AE56" s="2"/>
    </row>
    <row r="57" spans="1:31" ht="15" customHeight="1">
      <c r="A57" s="2"/>
      <c r="B57" s="78">
        <v>2003</v>
      </c>
      <c r="C57" s="78"/>
      <c r="D57" s="5"/>
      <c r="E57" s="6" t="s">
        <v>8</v>
      </c>
      <c r="F57" s="5"/>
      <c r="G57" s="6" t="s">
        <v>8</v>
      </c>
      <c r="H57" s="73"/>
      <c r="I57" s="73"/>
      <c r="J57" s="6" t="s">
        <v>8</v>
      </c>
      <c r="K57" s="5"/>
      <c r="L57" s="6" t="s">
        <v>8</v>
      </c>
      <c r="M57" s="5"/>
      <c r="N57" s="6" t="s">
        <v>8</v>
      </c>
      <c r="O57" s="5"/>
      <c r="P57" s="6" t="s">
        <v>8</v>
      </c>
      <c r="Q57" s="5"/>
      <c r="R57" s="6" t="s">
        <v>8</v>
      </c>
      <c r="S57" s="73"/>
      <c r="T57" s="73"/>
      <c r="U57" s="6" t="s">
        <v>8</v>
      </c>
      <c r="V57" s="5"/>
      <c r="W57" s="6" t="s">
        <v>8</v>
      </c>
      <c r="X57" s="5"/>
      <c r="Y57" s="6" t="s">
        <v>8</v>
      </c>
      <c r="Z57" s="5"/>
      <c r="AA57" s="6" t="s">
        <v>8</v>
      </c>
      <c r="AB57" s="5"/>
      <c r="AC57" s="6" t="s">
        <v>8</v>
      </c>
      <c r="AD57" s="2"/>
      <c r="AE57" s="2"/>
    </row>
    <row r="58" spans="1:31" ht="15" customHeight="1">
      <c r="A58" s="2"/>
      <c r="B58" s="78">
        <v>2004</v>
      </c>
      <c r="C58" s="78"/>
      <c r="D58" s="5"/>
      <c r="E58" s="6" t="s">
        <v>8</v>
      </c>
      <c r="F58" s="5"/>
      <c r="G58" s="6" t="s">
        <v>8</v>
      </c>
      <c r="H58" s="73"/>
      <c r="I58" s="73"/>
      <c r="J58" s="6" t="s">
        <v>8</v>
      </c>
      <c r="K58" s="5"/>
      <c r="L58" s="6" t="s">
        <v>8</v>
      </c>
      <c r="M58" s="5"/>
      <c r="N58" s="6" t="s">
        <v>8</v>
      </c>
      <c r="O58" s="5"/>
      <c r="P58" s="6" t="s">
        <v>8</v>
      </c>
      <c r="Q58" s="5"/>
      <c r="R58" s="6" t="s">
        <v>8</v>
      </c>
      <c r="S58" s="73"/>
      <c r="T58" s="73"/>
      <c r="U58" s="6" t="s">
        <v>8</v>
      </c>
      <c r="V58" s="5"/>
      <c r="W58" s="6" t="s">
        <v>8</v>
      </c>
      <c r="X58" s="5"/>
      <c r="Y58" s="6" t="s">
        <v>8</v>
      </c>
      <c r="Z58" s="5"/>
      <c r="AA58" s="6" t="s">
        <v>8</v>
      </c>
      <c r="AB58" s="5"/>
      <c r="AC58" s="6" t="s">
        <v>8</v>
      </c>
      <c r="AD58" s="2"/>
      <c r="AE58" s="2"/>
    </row>
    <row r="59" spans="1:31" ht="51.95" customHeight="1">
      <c r="A59" s="2"/>
      <c r="B59" s="77" t="s">
        <v>7</v>
      </c>
      <c r="C59" s="77"/>
      <c r="D59" s="77" t="s">
        <v>6</v>
      </c>
      <c r="E59" s="77"/>
      <c r="F59" s="77"/>
      <c r="G59" s="77"/>
      <c r="H59" s="7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</sheetData>
  <mergeCells count="176">
    <mergeCell ref="B48:C48"/>
    <mergeCell ref="H48:I48"/>
    <mergeCell ref="S48:T48"/>
    <mergeCell ref="B46:C46"/>
    <mergeCell ref="H46:I46"/>
    <mergeCell ref="S46:T46"/>
    <mergeCell ref="B47:C47"/>
    <mergeCell ref="H47:I47"/>
    <mergeCell ref="S47:T47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0:C40"/>
    <mergeCell ref="H40:I40"/>
    <mergeCell ref="S40:T40"/>
    <mergeCell ref="B41:C41"/>
    <mergeCell ref="H41:I41"/>
    <mergeCell ref="S41:T41"/>
    <mergeCell ref="B42:C42"/>
    <mergeCell ref="H42:I42"/>
    <mergeCell ref="S42:T42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9:C39"/>
    <mergeCell ref="H39:I39"/>
    <mergeCell ref="S39:T39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B30:C30"/>
    <mergeCell ref="H30:I30"/>
    <mergeCell ref="S30:T30"/>
    <mergeCell ref="B38:C38"/>
    <mergeCell ref="H38:I38"/>
    <mergeCell ref="S38:T38"/>
    <mergeCell ref="B35:C35"/>
    <mergeCell ref="H35:I35"/>
    <mergeCell ref="S35:T35"/>
    <mergeCell ref="B36:C36"/>
    <mergeCell ref="H36:I36"/>
    <mergeCell ref="H53:I53"/>
    <mergeCell ref="S53:T53"/>
    <mergeCell ref="B50:C50"/>
    <mergeCell ref="H50:I50"/>
    <mergeCell ref="S50:T50"/>
    <mergeCell ref="B51:C51"/>
    <mergeCell ref="H51:I51"/>
    <mergeCell ref="S51:T51"/>
    <mergeCell ref="B49:C49"/>
    <mergeCell ref="H49:I49"/>
    <mergeCell ref="S49:T49"/>
    <mergeCell ref="B52:C52"/>
    <mergeCell ref="H52:I52"/>
    <mergeCell ref="S52:T52"/>
    <mergeCell ref="B53:C53"/>
    <mergeCell ref="B58:C58"/>
    <mergeCell ref="H58:I58"/>
    <mergeCell ref="S58:T58"/>
    <mergeCell ref="B59:C59"/>
    <mergeCell ref="D59:H59"/>
    <mergeCell ref="S57:T57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57:C57"/>
    <mergeCell ref="H57:I57"/>
    <mergeCell ref="S36:T36"/>
    <mergeCell ref="B19:C19"/>
    <mergeCell ref="H19:I19"/>
    <mergeCell ref="S19:T19"/>
    <mergeCell ref="B20:C20"/>
    <mergeCell ref="H20:I20"/>
    <mergeCell ref="S20:T20"/>
    <mergeCell ref="B37:C37"/>
    <mergeCell ref="H37:I37"/>
    <mergeCell ref="S37:T37"/>
    <mergeCell ref="B33:C33"/>
    <mergeCell ref="H33:I33"/>
    <mergeCell ref="S33:T33"/>
    <mergeCell ref="B34:C34"/>
    <mergeCell ref="H34:I34"/>
    <mergeCell ref="S34:T34"/>
    <mergeCell ref="B31:C31"/>
    <mergeCell ref="H31:I31"/>
    <mergeCell ref="S31:T31"/>
    <mergeCell ref="B32:C32"/>
    <mergeCell ref="H32:I32"/>
    <mergeCell ref="S32:T32"/>
    <mergeCell ref="B29:C29"/>
    <mergeCell ref="H29:I29"/>
    <mergeCell ref="S29:T29"/>
    <mergeCell ref="B23:C23"/>
    <mergeCell ref="H23:I23"/>
    <mergeCell ref="S23:T23"/>
    <mergeCell ref="B24:C24"/>
    <mergeCell ref="H24:I24"/>
    <mergeCell ref="S24:T24"/>
    <mergeCell ref="B21:C21"/>
    <mergeCell ref="H21:I21"/>
    <mergeCell ref="S21:T21"/>
    <mergeCell ref="B22:C22"/>
    <mergeCell ref="H22:I22"/>
    <mergeCell ref="S22:T22"/>
    <mergeCell ref="B27:C27"/>
    <mergeCell ref="H27:I27"/>
    <mergeCell ref="S27:T27"/>
    <mergeCell ref="B28:C28"/>
    <mergeCell ref="H28:I28"/>
    <mergeCell ref="S28:T28"/>
    <mergeCell ref="B25:C25"/>
    <mergeCell ref="H25:I25"/>
    <mergeCell ref="S25:T25"/>
    <mergeCell ref="B26:C26"/>
    <mergeCell ref="H26:I26"/>
    <mergeCell ref="S26:T26"/>
    <mergeCell ref="B13:C13"/>
    <mergeCell ref="H13:I13"/>
    <mergeCell ref="S13:T13"/>
    <mergeCell ref="B14:C14"/>
    <mergeCell ref="H14:I14"/>
    <mergeCell ref="S14:T14"/>
    <mergeCell ref="B12:C12"/>
    <mergeCell ref="H12:I12"/>
    <mergeCell ref="S12:T12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B1" workbookViewId="0">
      <selection activeCell="Z26" sqref="Z26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42445.540656261575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505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504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0</v>
      </c>
      <c r="U7" s="67"/>
      <c r="V7" s="67"/>
      <c r="W7" s="67"/>
      <c r="X7" s="72" t="s">
        <v>36</v>
      </c>
      <c r="Y7" s="72"/>
      <c r="Z7" s="72"/>
      <c r="AA7" s="72"/>
      <c r="AB7" s="74">
        <v>6097060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503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502</v>
      </c>
      <c r="U8" s="67"/>
      <c r="V8" s="67"/>
      <c r="W8" s="67"/>
      <c r="X8" s="72" t="s">
        <v>31</v>
      </c>
      <c r="Y8" s="72"/>
      <c r="Z8" s="72"/>
      <c r="AA8" s="72"/>
      <c r="AB8" s="74">
        <v>762151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501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500</v>
      </c>
      <c r="U9" s="67"/>
      <c r="V9" s="67"/>
      <c r="W9" s="67"/>
      <c r="X9" s="72" t="s">
        <v>26</v>
      </c>
      <c r="Y9" s="72"/>
      <c r="Z9" s="72"/>
      <c r="AA9" s="72"/>
      <c r="AB9" s="75">
        <v>750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ht="15" customHeight="1">
      <c r="A12" s="2"/>
      <c r="B12" s="78">
        <v>2013</v>
      </c>
      <c r="C12" s="78"/>
      <c r="D12" s="4"/>
      <c r="E12" s="3" t="s">
        <v>8</v>
      </c>
      <c r="F12" s="4"/>
      <c r="G12" s="3" t="s">
        <v>8</v>
      </c>
      <c r="H12" s="73"/>
      <c r="I12" s="73"/>
      <c r="J12" s="3" t="s">
        <v>8</v>
      </c>
      <c r="K12" s="4"/>
      <c r="L12" s="3" t="s">
        <v>8</v>
      </c>
      <c r="M12" s="4"/>
      <c r="N12" s="3" t="s">
        <v>8</v>
      </c>
      <c r="O12" s="4"/>
      <c r="P12" s="3" t="s">
        <v>8</v>
      </c>
      <c r="Q12" s="4">
        <v>5.49</v>
      </c>
      <c r="R12" s="3" t="s">
        <v>8</v>
      </c>
      <c r="S12" s="73">
        <v>2.99</v>
      </c>
      <c r="T12" s="73"/>
      <c r="U12" s="3" t="s">
        <v>8</v>
      </c>
      <c r="V12" s="4">
        <v>1.21</v>
      </c>
      <c r="W12" s="3" t="s">
        <v>8</v>
      </c>
      <c r="X12" s="4">
        <v>0.6</v>
      </c>
      <c r="Y12" s="3" t="s">
        <v>8</v>
      </c>
      <c r="Z12" s="4">
        <v>0.43</v>
      </c>
      <c r="AA12" s="3" t="s">
        <v>8</v>
      </c>
      <c r="AB12" s="4">
        <v>0.34</v>
      </c>
      <c r="AC12" s="3" t="s">
        <v>8</v>
      </c>
      <c r="AD12" s="2"/>
      <c r="AE12" s="2"/>
    </row>
    <row r="13" spans="1:31" ht="15" customHeight="1">
      <c r="A13" s="2"/>
      <c r="B13" s="78">
        <v>2014</v>
      </c>
      <c r="C13" s="78"/>
      <c r="D13" s="4">
        <v>0.25</v>
      </c>
      <c r="E13" s="3" t="s">
        <v>8</v>
      </c>
      <c r="F13" s="4"/>
      <c r="G13" s="3" t="s">
        <v>8</v>
      </c>
      <c r="H13" s="73"/>
      <c r="I13" s="73"/>
      <c r="J13" s="3" t="s">
        <v>8</v>
      </c>
      <c r="K13" s="4">
        <v>0.23</v>
      </c>
      <c r="L13" s="3" t="s">
        <v>11</v>
      </c>
      <c r="M13" s="4">
        <v>1.35</v>
      </c>
      <c r="N13" s="3" t="s">
        <v>8</v>
      </c>
      <c r="O13" s="4">
        <v>18.78</v>
      </c>
      <c r="P13" s="3" t="s">
        <v>8</v>
      </c>
      <c r="Q13" s="4">
        <v>4.5999999999999996</v>
      </c>
      <c r="R13" s="3" t="s">
        <v>8</v>
      </c>
      <c r="S13" s="73">
        <v>13.82</v>
      </c>
      <c r="T13" s="73"/>
      <c r="U13" s="3" t="s">
        <v>8</v>
      </c>
      <c r="V13" s="4">
        <v>8.39</v>
      </c>
      <c r="W13" s="3" t="s">
        <v>8</v>
      </c>
      <c r="X13" s="4">
        <v>1.71</v>
      </c>
      <c r="Y13" s="3" t="s">
        <v>8</v>
      </c>
      <c r="Z13" s="4">
        <v>1.08</v>
      </c>
      <c r="AA13" s="3" t="s">
        <v>8</v>
      </c>
      <c r="AB13" s="4">
        <v>0.64</v>
      </c>
      <c r="AC13" s="3" t="s">
        <v>8</v>
      </c>
      <c r="AD13" s="2"/>
      <c r="AE13" s="2"/>
    </row>
    <row r="14" spans="1:31" ht="15" customHeight="1">
      <c r="A14" s="2"/>
      <c r="B14" s="6"/>
      <c r="C14" s="6">
        <v>2015</v>
      </c>
      <c r="D14" s="36">
        <v>0.41</v>
      </c>
      <c r="E14" s="34" t="s">
        <v>8</v>
      </c>
      <c r="F14" s="36">
        <v>0.25</v>
      </c>
      <c r="G14" s="34" t="s">
        <v>8</v>
      </c>
      <c r="H14" s="79">
        <v>0.23</v>
      </c>
      <c r="I14" s="79"/>
      <c r="J14" s="34" t="s">
        <v>8</v>
      </c>
      <c r="K14" s="36">
        <v>0.31</v>
      </c>
      <c r="L14" s="34" t="s">
        <v>8</v>
      </c>
      <c r="M14" s="36">
        <v>0.47</v>
      </c>
      <c r="N14" s="34" t="s">
        <v>8</v>
      </c>
      <c r="O14" s="36">
        <v>0.8</v>
      </c>
      <c r="P14" s="34" t="s">
        <v>8</v>
      </c>
      <c r="Q14" s="5"/>
      <c r="R14" s="6"/>
      <c r="S14" s="5"/>
      <c r="T14" s="5"/>
      <c r="U14" s="6"/>
      <c r="V14" s="5"/>
      <c r="W14" s="6"/>
      <c r="X14" s="5"/>
      <c r="Y14" s="6"/>
      <c r="Z14" s="5"/>
      <c r="AA14" s="6"/>
      <c r="AB14" s="5"/>
      <c r="AC14" s="6"/>
      <c r="AD14" s="2"/>
      <c r="AE14" s="2"/>
    </row>
    <row r="15" spans="1:31" ht="51.95" customHeight="1">
      <c r="A15" s="2"/>
      <c r="B15" s="77" t="s">
        <v>7</v>
      </c>
      <c r="C15" s="77"/>
      <c r="D15" s="77" t="s">
        <v>6</v>
      </c>
      <c r="E15" s="77"/>
      <c r="F15" s="77"/>
      <c r="G15" s="77"/>
      <c r="H15" s="7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</sheetData>
  <mergeCells count="42">
    <mergeCell ref="B15:C15"/>
    <mergeCell ref="D15:H15"/>
    <mergeCell ref="H14:I14"/>
    <mergeCell ref="S12:T12"/>
    <mergeCell ref="B12:C12"/>
    <mergeCell ref="H12:I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1"/>
  <sheetViews>
    <sheetView topLeftCell="B1" workbookViewId="0">
      <selection activeCell="AG27" sqref="AG27"/>
    </sheetView>
  </sheetViews>
  <sheetFormatPr baseColWidth="10" defaultRowHeight="12.75"/>
  <cols>
    <col min="1" max="1" width="8.85546875" style="1" hidden="1" customWidth="1"/>
    <col min="2" max="2" width="2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42445.540656516205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509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508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110</v>
      </c>
      <c r="U7" s="67"/>
      <c r="V7" s="67"/>
      <c r="W7" s="67"/>
      <c r="X7" s="72" t="s">
        <v>36</v>
      </c>
      <c r="Y7" s="72"/>
      <c r="Z7" s="72"/>
      <c r="AA7" s="72"/>
      <c r="AB7" s="74">
        <v>6032616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507</v>
      </c>
      <c r="U8" s="67"/>
      <c r="V8" s="67"/>
      <c r="W8" s="67"/>
      <c r="X8" s="72" t="s">
        <v>31</v>
      </c>
      <c r="Y8" s="72"/>
      <c r="Z8" s="72"/>
      <c r="AA8" s="72"/>
      <c r="AB8" s="74">
        <v>244004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506</v>
      </c>
      <c r="U9" s="67"/>
      <c r="V9" s="67"/>
      <c r="W9" s="67"/>
      <c r="X9" s="72" t="s">
        <v>26</v>
      </c>
      <c r="Y9" s="72"/>
      <c r="Z9" s="72"/>
      <c r="AA9" s="72"/>
      <c r="AB9" s="75">
        <v>7245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1967</v>
      </c>
      <c r="C12" s="78"/>
      <c r="D12" s="29"/>
      <c r="E12" s="28" t="s">
        <v>8</v>
      </c>
      <c r="F12" s="29"/>
      <c r="G12" s="28" t="s">
        <v>8</v>
      </c>
      <c r="H12" s="73"/>
      <c r="I12" s="73"/>
      <c r="J12" s="28" t="s">
        <v>8</v>
      </c>
      <c r="K12" s="29"/>
      <c r="L12" s="28" t="s">
        <v>8</v>
      </c>
      <c r="M12" s="29">
        <v>38.67</v>
      </c>
      <c r="N12" s="28" t="s">
        <v>11</v>
      </c>
      <c r="O12" s="29"/>
      <c r="P12" s="28" t="s">
        <v>8</v>
      </c>
      <c r="Q12" s="29">
        <v>251.29</v>
      </c>
      <c r="R12" s="28" t="s">
        <v>11</v>
      </c>
      <c r="S12" s="73">
        <v>334.89</v>
      </c>
      <c r="T12" s="73"/>
      <c r="U12" s="28" t="s">
        <v>8</v>
      </c>
      <c r="V12" s="29">
        <v>227.03</v>
      </c>
      <c r="W12" s="28" t="s">
        <v>8</v>
      </c>
      <c r="X12" s="29">
        <v>178.19</v>
      </c>
      <c r="Y12" s="28" t="s">
        <v>8</v>
      </c>
      <c r="Z12" s="29">
        <v>99.56</v>
      </c>
      <c r="AA12" s="28" t="s">
        <v>8</v>
      </c>
      <c r="AB12" s="29">
        <v>34.270000000000003</v>
      </c>
      <c r="AC12" s="28" t="s">
        <v>8</v>
      </c>
      <c r="AD12" s="38"/>
      <c r="AE12" s="38"/>
    </row>
    <row r="13" spans="1:31" s="40" customFormat="1" ht="15" customHeight="1">
      <c r="A13" s="38"/>
      <c r="B13" s="78">
        <v>1968</v>
      </c>
      <c r="C13" s="78"/>
      <c r="D13" s="29">
        <v>4.8499999999999996</v>
      </c>
      <c r="E13" s="28" t="s">
        <v>10</v>
      </c>
      <c r="F13" s="29">
        <v>2.86</v>
      </c>
      <c r="G13" s="28" t="s">
        <v>8</v>
      </c>
      <c r="H13" s="73">
        <v>7.39</v>
      </c>
      <c r="I13" s="73"/>
      <c r="J13" s="28" t="s">
        <v>8</v>
      </c>
      <c r="K13" s="29">
        <v>13.88</v>
      </c>
      <c r="L13" s="28" t="s">
        <v>8</v>
      </c>
      <c r="M13" s="29">
        <v>20.97</v>
      </c>
      <c r="N13" s="28" t="s">
        <v>8</v>
      </c>
      <c r="O13" s="29">
        <v>25.63</v>
      </c>
      <c r="P13" s="28" t="s">
        <v>8</v>
      </c>
      <c r="Q13" s="29">
        <v>27.02</v>
      </c>
      <c r="R13" s="28" t="s">
        <v>8</v>
      </c>
      <c r="S13" s="73">
        <v>57.09</v>
      </c>
      <c r="T13" s="73"/>
      <c r="U13" s="28" t="s">
        <v>8</v>
      </c>
      <c r="V13" s="29">
        <v>30.15</v>
      </c>
      <c r="W13" s="28" t="s">
        <v>8</v>
      </c>
      <c r="X13" s="29">
        <v>33.6</v>
      </c>
      <c r="Y13" s="28" t="s">
        <v>8</v>
      </c>
      <c r="Z13" s="29">
        <v>29.82</v>
      </c>
      <c r="AA13" s="28" t="s">
        <v>8</v>
      </c>
      <c r="AB13" s="29">
        <v>20.079999999999998</v>
      </c>
      <c r="AC13" s="28" t="s">
        <v>8</v>
      </c>
      <c r="AD13" s="38"/>
      <c r="AE13" s="38"/>
    </row>
    <row r="14" spans="1:31" s="40" customFormat="1" ht="15" customHeight="1">
      <c r="A14" s="38"/>
      <c r="B14" s="78">
        <v>1969</v>
      </c>
      <c r="C14" s="78"/>
      <c r="D14" s="29">
        <v>13.04</v>
      </c>
      <c r="E14" s="28" t="s">
        <v>8</v>
      </c>
      <c r="F14" s="29">
        <v>2.19</v>
      </c>
      <c r="G14" s="28" t="s">
        <v>8</v>
      </c>
      <c r="H14" s="73">
        <v>7.57</v>
      </c>
      <c r="I14" s="73"/>
      <c r="J14" s="28" t="s">
        <v>8</v>
      </c>
      <c r="K14" s="29">
        <v>13.42</v>
      </c>
      <c r="L14" s="28" t="s">
        <v>8</v>
      </c>
      <c r="M14" s="29">
        <v>119.89</v>
      </c>
      <c r="N14" s="28" t="s">
        <v>8</v>
      </c>
      <c r="O14" s="29">
        <v>609.23</v>
      </c>
      <c r="P14" s="28" t="s">
        <v>8</v>
      </c>
      <c r="Q14" s="29">
        <v>387.73</v>
      </c>
      <c r="R14" s="28" t="s">
        <v>8</v>
      </c>
      <c r="S14" s="73">
        <v>384.2</v>
      </c>
      <c r="T14" s="73"/>
      <c r="U14" s="28" t="s">
        <v>8</v>
      </c>
      <c r="V14" s="29">
        <v>235.97</v>
      </c>
      <c r="W14" s="28" t="s">
        <v>8</v>
      </c>
      <c r="X14" s="29">
        <v>90.02</v>
      </c>
      <c r="Y14" s="28" t="s">
        <v>8</v>
      </c>
      <c r="Z14" s="29">
        <v>49.54</v>
      </c>
      <c r="AA14" s="28" t="s">
        <v>8</v>
      </c>
      <c r="AB14" s="29">
        <v>19.36</v>
      </c>
      <c r="AC14" s="28" t="s">
        <v>8</v>
      </c>
      <c r="AD14" s="38"/>
      <c r="AE14" s="38"/>
    </row>
    <row r="15" spans="1:31" s="40" customFormat="1" ht="15" customHeight="1">
      <c r="A15" s="38"/>
      <c r="B15" s="78">
        <v>1970</v>
      </c>
      <c r="C15" s="78"/>
      <c r="D15" s="29">
        <v>11.6</v>
      </c>
      <c r="E15" s="28" t="s">
        <v>8</v>
      </c>
      <c r="F15" s="29">
        <v>9.98</v>
      </c>
      <c r="G15" s="28" t="s">
        <v>8</v>
      </c>
      <c r="H15" s="73">
        <v>12.98</v>
      </c>
      <c r="I15" s="73"/>
      <c r="J15" s="28" t="s">
        <v>8</v>
      </c>
      <c r="K15" s="29">
        <v>13.2</v>
      </c>
      <c r="L15" s="28" t="s">
        <v>8</v>
      </c>
      <c r="M15" s="29">
        <v>36.32</v>
      </c>
      <c r="N15" s="28" t="s">
        <v>8</v>
      </c>
      <c r="O15" s="29">
        <v>180.53</v>
      </c>
      <c r="P15" s="28" t="s">
        <v>8</v>
      </c>
      <c r="Q15" s="29">
        <v>353.52</v>
      </c>
      <c r="R15" s="28" t="s">
        <v>8</v>
      </c>
      <c r="S15" s="73">
        <v>478.34</v>
      </c>
      <c r="T15" s="73"/>
      <c r="U15" s="28" t="s">
        <v>8</v>
      </c>
      <c r="V15" s="29">
        <v>138.38999999999999</v>
      </c>
      <c r="W15" s="28" t="s">
        <v>8</v>
      </c>
      <c r="X15" s="29">
        <v>97.05</v>
      </c>
      <c r="Y15" s="28" t="s">
        <v>8</v>
      </c>
      <c r="Z15" s="29">
        <v>75.239999999999995</v>
      </c>
      <c r="AA15" s="28" t="s">
        <v>8</v>
      </c>
      <c r="AB15" s="29">
        <v>53.36</v>
      </c>
      <c r="AC15" s="28" t="s">
        <v>8</v>
      </c>
      <c r="AD15" s="38"/>
      <c r="AE15" s="38"/>
    </row>
    <row r="16" spans="1:31" s="40" customFormat="1" ht="15" customHeight="1">
      <c r="A16" s="38"/>
      <c r="B16" s="78">
        <v>1971</v>
      </c>
      <c r="C16" s="78"/>
      <c r="D16" s="29">
        <v>26.38</v>
      </c>
      <c r="E16" s="28" t="s">
        <v>8</v>
      </c>
      <c r="F16" s="29">
        <v>16.190000000000001</v>
      </c>
      <c r="G16" s="28" t="s">
        <v>8</v>
      </c>
      <c r="H16" s="73">
        <v>19.78</v>
      </c>
      <c r="I16" s="73"/>
      <c r="J16" s="28" t="s">
        <v>8</v>
      </c>
      <c r="K16" s="29">
        <v>17.41</v>
      </c>
      <c r="L16" s="28" t="s">
        <v>8</v>
      </c>
      <c r="M16" s="29">
        <v>141.47</v>
      </c>
      <c r="N16" s="28" t="s">
        <v>8</v>
      </c>
      <c r="O16" s="29">
        <v>255.28</v>
      </c>
      <c r="P16" s="28" t="s">
        <v>8</v>
      </c>
      <c r="Q16" s="29"/>
      <c r="R16" s="28" t="s">
        <v>8</v>
      </c>
      <c r="S16" s="73"/>
      <c r="T16" s="73"/>
      <c r="U16" s="28" t="s">
        <v>8</v>
      </c>
      <c r="V16" s="29"/>
      <c r="W16" s="28" t="s">
        <v>8</v>
      </c>
      <c r="X16" s="29"/>
      <c r="Y16" s="28" t="s">
        <v>8</v>
      </c>
      <c r="Z16" s="29">
        <v>46.87</v>
      </c>
      <c r="AA16" s="28" t="s">
        <v>9</v>
      </c>
      <c r="AB16" s="29">
        <v>43.04</v>
      </c>
      <c r="AC16" s="28" t="s">
        <v>9</v>
      </c>
      <c r="AD16" s="38"/>
      <c r="AE16" s="38"/>
    </row>
    <row r="17" spans="1:31" s="40" customFormat="1" ht="15" customHeight="1">
      <c r="A17" s="38"/>
      <c r="B17" s="78">
        <v>1972</v>
      </c>
      <c r="C17" s="78"/>
      <c r="D17" s="29">
        <v>18.399999999999999</v>
      </c>
      <c r="E17" s="28" t="s">
        <v>9</v>
      </c>
      <c r="F17" s="29">
        <v>14.19</v>
      </c>
      <c r="G17" s="28" t="s">
        <v>9</v>
      </c>
      <c r="H17" s="73"/>
      <c r="I17" s="73"/>
      <c r="J17" s="28" t="s">
        <v>8</v>
      </c>
      <c r="K17" s="29"/>
      <c r="L17" s="28" t="s">
        <v>8</v>
      </c>
      <c r="M17" s="29"/>
      <c r="N17" s="28" t="s">
        <v>8</v>
      </c>
      <c r="O17" s="29">
        <v>91.63</v>
      </c>
      <c r="P17" s="28" t="s">
        <v>10</v>
      </c>
      <c r="Q17" s="29">
        <v>138.80000000000001</v>
      </c>
      <c r="R17" s="28" t="s">
        <v>8</v>
      </c>
      <c r="S17" s="73">
        <v>579</v>
      </c>
      <c r="T17" s="73"/>
      <c r="U17" s="28" t="s">
        <v>11</v>
      </c>
      <c r="V17" s="29">
        <v>474.1</v>
      </c>
      <c r="W17" s="28" t="s">
        <v>11</v>
      </c>
      <c r="X17" s="29"/>
      <c r="Y17" s="28" t="s">
        <v>8</v>
      </c>
      <c r="Z17" s="29"/>
      <c r="AA17" s="28" t="s">
        <v>8</v>
      </c>
      <c r="AB17" s="29"/>
      <c r="AC17" s="28" t="s">
        <v>8</v>
      </c>
      <c r="AD17" s="38"/>
      <c r="AE17" s="38"/>
    </row>
    <row r="18" spans="1:31" s="40" customFormat="1" ht="15" customHeight="1">
      <c r="A18" s="38"/>
      <c r="B18" s="78">
        <v>1973</v>
      </c>
      <c r="C18" s="78"/>
      <c r="D18" s="29">
        <v>17.100000000000001</v>
      </c>
      <c r="E18" s="28" t="s">
        <v>11</v>
      </c>
      <c r="F18" s="29">
        <v>11.34</v>
      </c>
      <c r="G18" s="28" t="s">
        <v>8</v>
      </c>
      <c r="H18" s="73">
        <v>4.99</v>
      </c>
      <c r="I18" s="73"/>
      <c r="J18" s="28" t="s">
        <v>8</v>
      </c>
      <c r="K18" s="29">
        <v>3.18</v>
      </c>
      <c r="L18" s="28" t="s">
        <v>8</v>
      </c>
      <c r="M18" s="29">
        <v>126.38</v>
      </c>
      <c r="N18" s="28" t="s">
        <v>9</v>
      </c>
      <c r="O18" s="29"/>
      <c r="P18" s="28" t="s">
        <v>8</v>
      </c>
      <c r="Q18" s="29">
        <v>60.39</v>
      </c>
      <c r="R18" s="28" t="s">
        <v>10</v>
      </c>
      <c r="S18" s="73">
        <v>92.8</v>
      </c>
      <c r="T18" s="73"/>
      <c r="U18" s="28" t="s">
        <v>11</v>
      </c>
      <c r="V18" s="29"/>
      <c r="W18" s="28" t="s">
        <v>8</v>
      </c>
      <c r="X18" s="29">
        <v>146.43</v>
      </c>
      <c r="Y18" s="28" t="s">
        <v>11</v>
      </c>
      <c r="Z18" s="29">
        <v>104.2</v>
      </c>
      <c r="AA18" s="28" t="s">
        <v>8</v>
      </c>
      <c r="AB18" s="29">
        <v>50.33</v>
      </c>
      <c r="AC18" s="28" t="s">
        <v>8</v>
      </c>
      <c r="AD18" s="38"/>
      <c r="AE18" s="38"/>
    </row>
    <row r="19" spans="1:31" s="40" customFormat="1" ht="15" customHeight="1">
      <c r="A19" s="38"/>
      <c r="B19" s="78">
        <v>1974</v>
      </c>
      <c r="C19" s="78"/>
      <c r="D19" s="29">
        <v>21.16</v>
      </c>
      <c r="E19" s="28" t="s">
        <v>8</v>
      </c>
      <c r="F19" s="29">
        <v>13.13</v>
      </c>
      <c r="G19" s="28" t="s">
        <v>8</v>
      </c>
      <c r="H19" s="73">
        <v>19.149999999999999</v>
      </c>
      <c r="I19" s="73"/>
      <c r="J19" s="28" t="s">
        <v>8</v>
      </c>
      <c r="K19" s="29">
        <v>16.829999999999998</v>
      </c>
      <c r="L19" s="28" t="s">
        <v>8</v>
      </c>
      <c r="M19" s="29">
        <v>150.38</v>
      </c>
      <c r="N19" s="28" t="s">
        <v>8</v>
      </c>
      <c r="O19" s="29">
        <v>472.16</v>
      </c>
      <c r="P19" s="28" t="s">
        <v>9</v>
      </c>
      <c r="Q19" s="29">
        <v>13.4</v>
      </c>
      <c r="R19" s="28" t="s">
        <v>10</v>
      </c>
      <c r="S19" s="73">
        <v>6.2</v>
      </c>
      <c r="T19" s="73"/>
      <c r="U19" s="28" t="s">
        <v>10</v>
      </c>
      <c r="V19" s="29">
        <v>2.35</v>
      </c>
      <c r="W19" s="28" t="s">
        <v>10</v>
      </c>
      <c r="X19" s="29">
        <v>1.26</v>
      </c>
      <c r="Y19" s="28" t="s">
        <v>10</v>
      </c>
      <c r="Z19" s="29">
        <v>0.31</v>
      </c>
      <c r="AA19" s="28" t="s">
        <v>11</v>
      </c>
      <c r="AB19" s="29">
        <v>21.62</v>
      </c>
      <c r="AC19" s="28" t="s">
        <v>10</v>
      </c>
      <c r="AD19" s="38"/>
      <c r="AE19" s="38"/>
    </row>
    <row r="20" spans="1:31" s="40" customFormat="1" ht="15" customHeight="1">
      <c r="A20" s="38"/>
      <c r="B20" s="78">
        <v>1975</v>
      </c>
      <c r="C20" s="78"/>
      <c r="D20" s="29"/>
      <c r="E20" s="28" t="s">
        <v>8</v>
      </c>
      <c r="F20" s="29"/>
      <c r="G20" s="28" t="s">
        <v>8</v>
      </c>
      <c r="H20" s="73">
        <v>14.01</v>
      </c>
      <c r="I20" s="73"/>
      <c r="J20" s="28" t="s">
        <v>10</v>
      </c>
      <c r="K20" s="29">
        <v>30.69</v>
      </c>
      <c r="L20" s="28" t="s">
        <v>10</v>
      </c>
      <c r="M20" s="29">
        <v>96.06</v>
      </c>
      <c r="N20" s="28" t="s">
        <v>9</v>
      </c>
      <c r="O20" s="29"/>
      <c r="P20" s="28" t="s">
        <v>8</v>
      </c>
      <c r="Q20" s="29"/>
      <c r="R20" s="28" t="s">
        <v>8</v>
      </c>
      <c r="S20" s="73">
        <v>150.5</v>
      </c>
      <c r="T20" s="73"/>
      <c r="U20" s="28" t="s">
        <v>11</v>
      </c>
      <c r="V20" s="29">
        <v>122.73</v>
      </c>
      <c r="W20" s="28" t="s">
        <v>8</v>
      </c>
      <c r="X20" s="29">
        <v>93.07</v>
      </c>
      <c r="Y20" s="28" t="s">
        <v>8</v>
      </c>
      <c r="Z20" s="29">
        <v>70.66</v>
      </c>
      <c r="AA20" s="28" t="s">
        <v>8</v>
      </c>
      <c r="AB20" s="29">
        <v>35.17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1976</v>
      </c>
      <c r="C21" s="78"/>
      <c r="D21" s="29">
        <v>17.68</v>
      </c>
      <c r="E21" s="28" t="s">
        <v>9</v>
      </c>
      <c r="F21" s="29">
        <v>19.27</v>
      </c>
      <c r="G21" s="28" t="s">
        <v>10</v>
      </c>
      <c r="H21" s="73">
        <v>22.09</v>
      </c>
      <c r="I21" s="73"/>
      <c r="J21" s="28" t="s">
        <v>8</v>
      </c>
      <c r="K21" s="29">
        <v>17.41</v>
      </c>
      <c r="L21" s="28" t="s">
        <v>8</v>
      </c>
      <c r="M21" s="29">
        <v>23.46</v>
      </c>
      <c r="N21" s="28" t="s">
        <v>8</v>
      </c>
      <c r="O21" s="29">
        <v>91.17</v>
      </c>
      <c r="P21" s="28" t="s">
        <v>11</v>
      </c>
      <c r="Q21" s="29">
        <v>92.49</v>
      </c>
      <c r="R21" s="28" t="s">
        <v>8</v>
      </c>
      <c r="S21" s="73">
        <v>101.81</v>
      </c>
      <c r="T21" s="73"/>
      <c r="U21" s="28" t="s">
        <v>8</v>
      </c>
      <c r="V21" s="29">
        <v>129.21</v>
      </c>
      <c r="W21" s="28" t="s">
        <v>8</v>
      </c>
      <c r="X21" s="29">
        <v>269.02999999999997</v>
      </c>
      <c r="Y21" s="28" t="s">
        <v>8</v>
      </c>
      <c r="Z21" s="29">
        <v>133.79</v>
      </c>
      <c r="AA21" s="28" t="s">
        <v>8</v>
      </c>
      <c r="AB21" s="29">
        <v>41.44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1977</v>
      </c>
      <c r="C22" s="78"/>
      <c r="D22" s="29">
        <v>19.2</v>
      </c>
      <c r="E22" s="28" t="s">
        <v>8</v>
      </c>
      <c r="F22" s="29">
        <v>19.2</v>
      </c>
      <c r="G22" s="28" t="s">
        <v>8</v>
      </c>
      <c r="H22" s="73">
        <v>19.940000000000001</v>
      </c>
      <c r="I22" s="73"/>
      <c r="J22" s="28" t="s">
        <v>8</v>
      </c>
      <c r="K22" s="29">
        <v>16.690000000000001</v>
      </c>
      <c r="L22" s="28" t="s">
        <v>9</v>
      </c>
      <c r="M22" s="29">
        <v>96.03</v>
      </c>
      <c r="N22" s="28" t="s">
        <v>8</v>
      </c>
      <c r="O22" s="29">
        <v>180.53</v>
      </c>
      <c r="P22" s="28" t="s">
        <v>8</v>
      </c>
      <c r="Q22" s="29">
        <v>990.61</v>
      </c>
      <c r="R22" s="28" t="s">
        <v>8</v>
      </c>
      <c r="S22" s="73">
        <v>450.94</v>
      </c>
      <c r="T22" s="73"/>
      <c r="U22" s="28" t="s">
        <v>8</v>
      </c>
      <c r="V22" s="29">
        <v>171.37</v>
      </c>
      <c r="W22" s="28" t="s">
        <v>8</v>
      </c>
      <c r="X22" s="29">
        <v>212.26</v>
      </c>
      <c r="Y22" s="28" t="s">
        <v>8</v>
      </c>
      <c r="Z22" s="29">
        <v>125.34</v>
      </c>
      <c r="AA22" s="28" t="s">
        <v>8</v>
      </c>
      <c r="AB22" s="29">
        <v>55.88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1978</v>
      </c>
      <c r="C23" s="78"/>
      <c r="D23" s="29">
        <v>17.559999999999999</v>
      </c>
      <c r="E23" s="28" t="s">
        <v>8</v>
      </c>
      <c r="F23" s="29">
        <v>18.45</v>
      </c>
      <c r="G23" s="28" t="s">
        <v>8</v>
      </c>
      <c r="H23" s="73">
        <v>22.92</v>
      </c>
      <c r="I23" s="73"/>
      <c r="J23" s="28" t="s">
        <v>9</v>
      </c>
      <c r="K23" s="29">
        <v>19.350000000000001</v>
      </c>
      <c r="L23" s="28" t="s">
        <v>8</v>
      </c>
      <c r="M23" s="29">
        <v>56.17</v>
      </c>
      <c r="N23" s="28" t="s">
        <v>8</v>
      </c>
      <c r="O23" s="29">
        <v>121.61</v>
      </c>
      <c r="P23" s="28" t="s">
        <v>8</v>
      </c>
      <c r="Q23" s="29">
        <v>524.48</v>
      </c>
      <c r="R23" s="28" t="s">
        <v>9</v>
      </c>
      <c r="S23" s="73">
        <v>145.28</v>
      </c>
      <c r="T23" s="73"/>
      <c r="U23" s="28" t="s">
        <v>8</v>
      </c>
      <c r="V23" s="29">
        <v>321.27</v>
      </c>
      <c r="W23" s="28" t="s">
        <v>8</v>
      </c>
      <c r="X23" s="29">
        <v>247.45</v>
      </c>
      <c r="Y23" s="28" t="s">
        <v>8</v>
      </c>
      <c r="Z23" s="29">
        <v>218.9</v>
      </c>
      <c r="AA23" s="28" t="s">
        <v>9</v>
      </c>
      <c r="AB23" s="29"/>
      <c r="AC23" s="28" t="s">
        <v>8</v>
      </c>
      <c r="AD23" s="38"/>
      <c r="AE23" s="38"/>
    </row>
    <row r="24" spans="1:31" s="40" customFormat="1" ht="15" customHeight="1">
      <c r="A24" s="38"/>
      <c r="B24" s="78">
        <v>1979</v>
      </c>
      <c r="C24" s="78"/>
      <c r="D24" s="29"/>
      <c r="E24" s="28" t="s">
        <v>8</v>
      </c>
      <c r="F24" s="29"/>
      <c r="G24" s="28" t="s">
        <v>8</v>
      </c>
      <c r="H24" s="73"/>
      <c r="I24" s="73"/>
      <c r="J24" s="28" t="s">
        <v>8</v>
      </c>
      <c r="K24" s="29">
        <v>22.63</v>
      </c>
      <c r="L24" s="28" t="s">
        <v>10</v>
      </c>
      <c r="M24" s="29">
        <v>80.459999999999994</v>
      </c>
      <c r="N24" s="28" t="s">
        <v>8</v>
      </c>
      <c r="O24" s="29">
        <v>52.11</v>
      </c>
      <c r="P24" s="28" t="s">
        <v>8</v>
      </c>
      <c r="Q24" s="29">
        <v>60.08</v>
      </c>
      <c r="R24" s="28" t="s">
        <v>9</v>
      </c>
      <c r="S24" s="73">
        <v>225</v>
      </c>
      <c r="T24" s="73"/>
      <c r="U24" s="28" t="s">
        <v>11</v>
      </c>
      <c r="V24" s="29">
        <v>440.25</v>
      </c>
      <c r="W24" s="28" t="s">
        <v>11</v>
      </c>
      <c r="X24" s="29">
        <v>115.8</v>
      </c>
      <c r="Y24" s="28" t="s">
        <v>8</v>
      </c>
      <c r="Z24" s="29">
        <v>94.01</v>
      </c>
      <c r="AA24" s="28" t="s">
        <v>8</v>
      </c>
      <c r="AB24" s="29">
        <v>83.02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1980</v>
      </c>
      <c r="C25" s="78"/>
      <c r="D25" s="29">
        <v>19.47</v>
      </c>
      <c r="E25" s="28" t="s">
        <v>8</v>
      </c>
      <c r="F25" s="29">
        <v>33.74</v>
      </c>
      <c r="G25" s="28" t="s">
        <v>8</v>
      </c>
      <c r="H25" s="73">
        <v>64.55</v>
      </c>
      <c r="I25" s="73"/>
      <c r="J25" s="28" t="s">
        <v>8</v>
      </c>
      <c r="K25" s="29">
        <v>35.32</v>
      </c>
      <c r="L25" s="28" t="s">
        <v>11</v>
      </c>
      <c r="M25" s="29">
        <v>643</v>
      </c>
      <c r="N25" s="28" t="s">
        <v>11</v>
      </c>
      <c r="O25" s="29">
        <v>521.54</v>
      </c>
      <c r="P25" s="28" t="s">
        <v>9</v>
      </c>
      <c r="Q25" s="29">
        <v>474.54</v>
      </c>
      <c r="R25" s="28" t="s">
        <v>9</v>
      </c>
      <c r="S25" s="73">
        <v>320.42</v>
      </c>
      <c r="T25" s="73"/>
      <c r="U25" s="28" t="s">
        <v>8</v>
      </c>
      <c r="V25" s="29">
        <v>106.53</v>
      </c>
      <c r="W25" s="28" t="s">
        <v>8</v>
      </c>
      <c r="X25" s="29">
        <v>66.25</v>
      </c>
      <c r="Y25" s="28" t="s">
        <v>8</v>
      </c>
      <c r="Z25" s="29">
        <v>41.71</v>
      </c>
      <c r="AA25" s="28" t="s">
        <v>8</v>
      </c>
      <c r="AB25" s="29">
        <v>25.8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1981</v>
      </c>
      <c r="C26" s="78"/>
      <c r="D26" s="29">
        <v>25.58</v>
      </c>
      <c r="E26" s="28" t="s">
        <v>8</v>
      </c>
      <c r="F26" s="29">
        <v>19.260000000000002</v>
      </c>
      <c r="G26" s="28" t="s">
        <v>9</v>
      </c>
      <c r="H26" s="73">
        <v>18.37</v>
      </c>
      <c r="I26" s="73"/>
      <c r="J26" s="28" t="s">
        <v>8</v>
      </c>
      <c r="K26" s="29">
        <v>31.54</v>
      </c>
      <c r="L26" s="28" t="s">
        <v>8</v>
      </c>
      <c r="M26" s="29">
        <v>994.16</v>
      </c>
      <c r="N26" s="28" t="s">
        <v>9</v>
      </c>
      <c r="O26" s="29">
        <v>480.18</v>
      </c>
      <c r="P26" s="28" t="s">
        <v>10</v>
      </c>
      <c r="Q26" s="29">
        <v>258.01</v>
      </c>
      <c r="R26" s="28" t="s">
        <v>8</v>
      </c>
      <c r="S26" s="73">
        <v>264.97000000000003</v>
      </c>
      <c r="T26" s="73"/>
      <c r="U26" s="28" t="s">
        <v>9</v>
      </c>
      <c r="V26" s="29">
        <v>208.73</v>
      </c>
      <c r="W26" s="28" t="s">
        <v>8</v>
      </c>
      <c r="X26" s="29">
        <v>72.81</v>
      </c>
      <c r="Y26" s="28" t="s">
        <v>8</v>
      </c>
      <c r="Z26" s="29">
        <v>37.79</v>
      </c>
      <c r="AA26" s="28" t="s">
        <v>8</v>
      </c>
      <c r="AB26" s="29">
        <v>14.23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1982</v>
      </c>
      <c r="C27" s="78"/>
      <c r="D27" s="29">
        <v>10.45</v>
      </c>
      <c r="E27" s="28" t="s">
        <v>8</v>
      </c>
      <c r="F27" s="29">
        <v>14.5</v>
      </c>
      <c r="G27" s="28" t="s">
        <v>8</v>
      </c>
      <c r="H27" s="73">
        <v>14.22</v>
      </c>
      <c r="I27" s="73"/>
      <c r="J27" s="28" t="s">
        <v>8</v>
      </c>
      <c r="K27" s="29">
        <v>18.75</v>
      </c>
      <c r="L27" s="28" t="s">
        <v>8</v>
      </c>
      <c r="M27" s="29">
        <v>241.14</v>
      </c>
      <c r="N27" s="28" t="s">
        <v>8</v>
      </c>
      <c r="O27" s="29">
        <v>442.93</v>
      </c>
      <c r="P27" s="28" t="s">
        <v>10</v>
      </c>
      <c r="Q27" s="29">
        <v>445</v>
      </c>
      <c r="R27" s="28" t="s">
        <v>11</v>
      </c>
      <c r="S27" s="73">
        <v>415.65</v>
      </c>
      <c r="T27" s="73"/>
      <c r="U27" s="28" t="s">
        <v>8</v>
      </c>
      <c r="V27" s="29">
        <v>474.86</v>
      </c>
      <c r="W27" s="28" t="s">
        <v>10</v>
      </c>
      <c r="X27" s="29">
        <v>384.68</v>
      </c>
      <c r="Y27" s="28" t="s">
        <v>8</v>
      </c>
      <c r="Z27" s="29">
        <v>99.71</v>
      </c>
      <c r="AA27" s="28" t="s">
        <v>8</v>
      </c>
      <c r="AB27" s="29">
        <v>52.25</v>
      </c>
      <c r="AC27" s="28" t="s">
        <v>8</v>
      </c>
      <c r="AD27" s="38"/>
      <c r="AE27" s="38"/>
    </row>
    <row r="28" spans="1:31" s="40" customFormat="1" ht="15" customHeight="1">
      <c r="A28" s="38"/>
      <c r="B28" s="78">
        <v>1983</v>
      </c>
      <c r="C28" s="78"/>
      <c r="D28" s="29">
        <v>32.25</v>
      </c>
      <c r="E28" s="28" t="s">
        <v>8</v>
      </c>
      <c r="F28" s="29">
        <v>29.28</v>
      </c>
      <c r="G28" s="28" t="s">
        <v>8</v>
      </c>
      <c r="H28" s="73">
        <v>29.77</v>
      </c>
      <c r="I28" s="73"/>
      <c r="J28" s="28" t="s">
        <v>8</v>
      </c>
      <c r="K28" s="29">
        <v>29.9</v>
      </c>
      <c r="L28" s="28" t="s">
        <v>8</v>
      </c>
      <c r="M28" s="29">
        <v>68.95</v>
      </c>
      <c r="N28" s="28" t="s">
        <v>8</v>
      </c>
      <c r="O28" s="29">
        <v>396.08</v>
      </c>
      <c r="P28" s="28" t="s">
        <v>8</v>
      </c>
      <c r="Q28" s="29">
        <v>291.11</v>
      </c>
      <c r="R28" s="28" t="s">
        <v>10</v>
      </c>
      <c r="S28" s="73">
        <v>191.54</v>
      </c>
      <c r="T28" s="73"/>
      <c r="U28" s="28" t="s">
        <v>8</v>
      </c>
      <c r="V28" s="29">
        <v>137.82</v>
      </c>
      <c r="W28" s="28" t="s">
        <v>8</v>
      </c>
      <c r="X28" s="29">
        <v>71.569999999999993</v>
      </c>
      <c r="Y28" s="28" t="s">
        <v>8</v>
      </c>
      <c r="Z28" s="29">
        <v>42.26</v>
      </c>
      <c r="AA28" s="28" t="s">
        <v>8</v>
      </c>
      <c r="AB28" s="29">
        <v>18.78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1984</v>
      </c>
      <c r="C29" s="78"/>
      <c r="D29" s="29">
        <v>12.62</v>
      </c>
      <c r="E29" s="28" t="s">
        <v>8</v>
      </c>
      <c r="F29" s="29">
        <v>14.79</v>
      </c>
      <c r="G29" s="28" t="s">
        <v>8</v>
      </c>
      <c r="H29" s="73">
        <v>13.27</v>
      </c>
      <c r="I29" s="73"/>
      <c r="J29" s="28" t="s">
        <v>8</v>
      </c>
      <c r="K29" s="29">
        <v>15.15</v>
      </c>
      <c r="L29" s="28" t="s">
        <v>8</v>
      </c>
      <c r="M29" s="29">
        <v>179.74</v>
      </c>
      <c r="N29" s="28" t="s">
        <v>8</v>
      </c>
      <c r="O29" s="29">
        <v>238.11</v>
      </c>
      <c r="P29" s="28" t="s">
        <v>8</v>
      </c>
      <c r="Q29" s="29">
        <v>837.14</v>
      </c>
      <c r="R29" s="28" t="s">
        <v>10</v>
      </c>
      <c r="S29" s="73">
        <v>223.5</v>
      </c>
      <c r="T29" s="73"/>
      <c r="U29" s="28" t="s">
        <v>9</v>
      </c>
      <c r="V29" s="29">
        <v>533.91999999999996</v>
      </c>
      <c r="W29" s="28" t="s">
        <v>10</v>
      </c>
      <c r="X29" s="29">
        <v>227.94</v>
      </c>
      <c r="Y29" s="28" t="s">
        <v>8</v>
      </c>
      <c r="Z29" s="29">
        <v>131.32</v>
      </c>
      <c r="AA29" s="28" t="s">
        <v>8</v>
      </c>
      <c r="AB29" s="29">
        <v>46.53</v>
      </c>
      <c r="AC29" s="28" t="s">
        <v>8</v>
      </c>
      <c r="AD29" s="38"/>
      <c r="AE29" s="38"/>
    </row>
    <row r="30" spans="1:31" s="40" customFormat="1" ht="15" customHeight="1">
      <c r="A30" s="38"/>
      <c r="B30" s="92">
        <v>1985</v>
      </c>
      <c r="C30" s="92"/>
      <c r="D30" s="36">
        <v>28.97</v>
      </c>
      <c r="E30" s="34" t="s">
        <v>8</v>
      </c>
      <c r="F30" s="36">
        <v>20.45</v>
      </c>
      <c r="G30" s="34" t="s">
        <v>8</v>
      </c>
      <c r="H30" s="79">
        <v>28.92</v>
      </c>
      <c r="I30" s="79"/>
      <c r="J30" s="34" t="s">
        <v>8</v>
      </c>
      <c r="K30" s="36">
        <v>44.7</v>
      </c>
      <c r="L30" s="34" t="s">
        <v>8</v>
      </c>
      <c r="M30" s="36">
        <v>165.1</v>
      </c>
      <c r="N30" s="34" t="s">
        <v>8</v>
      </c>
      <c r="O30" s="36">
        <v>152.69</v>
      </c>
      <c r="P30" s="34" t="s">
        <v>8</v>
      </c>
      <c r="Q30" s="36">
        <v>403.16</v>
      </c>
      <c r="R30" s="34" t="s">
        <v>8</v>
      </c>
      <c r="S30" s="79">
        <v>120.66</v>
      </c>
      <c r="T30" s="79"/>
      <c r="U30" s="34" t="s">
        <v>8</v>
      </c>
      <c r="V30" s="36">
        <v>135.37</v>
      </c>
      <c r="W30" s="34" t="s">
        <v>8</v>
      </c>
      <c r="X30" s="36">
        <v>123.44</v>
      </c>
      <c r="Y30" s="34" t="s">
        <v>8</v>
      </c>
      <c r="Z30" s="36">
        <v>87.41</v>
      </c>
      <c r="AA30" s="34" t="s">
        <v>8</v>
      </c>
      <c r="AB30" s="36">
        <v>21.22</v>
      </c>
      <c r="AC30" s="34" t="s">
        <v>8</v>
      </c>
      <c r="AD30" s="38"/>
      <c r="AE30" s="38"/>
    </row>
    <row r="31" spans="1:31" s="40" customFormat="1" ht="15" customHeight="1">
      <c r="A31" s="38"/>
      <c r="B31" s="92">
        <v>1986</v>
      </c>
      <c r="C31" s="92"/>
      <c r="D31" s="36">
        <v>12.67</v>
      </c>
      <c r="E31" s="34" t="s">
        <v>8</v>
      </c>
      <c r="F31" s="36">
        <v>14.08</v>
      </c>
      <c r="G31" s="34" t="s">
        <v>8</v>
      </c>
      <c r="H31" s="79">
        <v>20.100000000000001</v>
      </c>
      <c r="I31" s="79"/>
      <c r="J31" s="34" t="s">
        <v>8</v>
      </c>
      <c r="K31" s="36">
        <v>85.36</v>
      </c>
      <c r="L31" s="34" t="s">
        <v>8</v>
      </c>
      <c r="M31" s="36">
        <v>704.19</v>
      </c>
      <c r="N31" s="34" t="s">
        <v>8</v>
      </c>
      <c r="O31" s="36">
        <v>1092.4000000000001</v>
      </c>
      <c r="P31" s="34" t="s">
        <v>8</v>
      </c>
      <c r="Q31" s="36">
        <v>209.89</v>
      </c>
      <c r="R31" s="34" t="s">
        <v>8</v>
      </c>
      <c r="S31" s="79">
        <v>373.84</v>
      </c>
      <c r="T31" s="79"/>
      <c r="U31" s="34" t="s">
        <v>8</v>
      </c>
      <c r="V31" s="36">
        <v>130.68</v>
      </c>
      <c r="W31" s="34" t="s">
        <v>8</v>
      </c>
      <c r="X31" s="36">
        <v>70.19</v>
      </c>
      <c r="Y31" s="34" t="s">
        <v>8</v>
      </c>
      <c r="Z31" s="36">
        <v>170.72</v>
      </c>
      <c r="AA31" s="34" t="s">
        <v>8</v>
      </c>
      <c r="AB31" s="36">
        <v>59.99</v>
      </c>
      <c r="AC31" s="34" t="s">
        <v>8</v>
      </c>
      <c r="AD31" s="38"/>
      <c r="AE31" s="38"/>
    </row>
    <row r="32" spans="1:31" s="40" customFormat="1" ht="15" customHeight="1">
      <c r="A32" s="38"/>
      <c r="B32" s="92">
        <v>1987</v>
      </c>
      <c r="C32" s="92"/>
      <c r="D32" s="36">
        <v>12.56</v>
      </c>
      <c r="E32" s="34" t="s">
        <v>11</v>
      </c>
      <c r="F32" s="36">
        <v>14.51</v>
      </c>
      <c r="G32" s="34" t="s">
        <v>8</v>
      </c>
      <c r="H32" s="79">
        <v>23.06</v>
      </c>
      <c r="I32" s="79"/>
      <c r="J32" s="34" t="s">
        <v>8</v>
      </c>
      <c r="K32" s="36">
        <v>25.76</v>
      </c>
      <c r="L32" s="34" t="s">
        <v>8</v>
      </c>
      <c r="M32" s="36">
        <v>45.55</v>
      </c>
      <c r="N32" s="34" t="s">
        <v>9</v>
      </c>
      <c r="O32" s="36"/>
      <c r="P32" s="34" t="s">
        <v>8</v>
      </c>
      <c r="Q32" s="36">
        <v>968.7</v>
      </c>
      <c r="R32" s="34" t="s">
        <v>11</v>
      </c>
      <c r="S32" s="79">
        <v>500.65</v>
      </c>
      <c r="T32" s="79"/>
      <c r="U32" s="34" t="s">
        <v>8</v>
      </c>
      <c r="V32" s="36">
        <v>273.02999999999997</v>
      </c>
      <c r="W32" s="34" t="s">
        <v>8</v>
      </c>
      <c r="X32" s="36">
        <v>217.9</v>
      </c>
      <c r="Y32" s="34" t="s">
        <v>8</v>
      </c>
      <c r="Z32" s="36">
        <v>66.099999999999994</v>
      </c>
      <c r="AA32" s="34" t="s">
        <v>8</v>
      </c>
      <c r="AB32" s="36">
        <v>20.48</v>
      </c>
      <c r="AC32" s="34" t="s">
        <v>8</v>
      </c>
      <c r="AD32" s="38"/>
      <c r="AE32" s="38"/>
    </row>
    <row r="33" spans="1:31" s="40" customFormat="1" ht="15" customHeight="1">
      <c r="A33" s="38"/>
      <c r="B33" s="92">
        <v>1988</v>
      </c>
      <c r="C33" s="92"/>
      <c r="D33" s="36">
        <v>11.97</v>
      </c>
      <c r="E33" s="34" t="s">
        <v>8</v>
      </c>
      <c r="F33" s="36">
        <v>11.82</v>
      </c>
      <c r="G33" s="34" t="s">
        <v>8</v>
      </c>
      <c r="H33" s="79">
        <v>21.56</v>
      </c>
      <c r="I33" s="79"/>
      <c r="J33" s="34" t="s">
        <v>8</v>
      </c>
      <c r="K33" s="36">
        <v>18.190000000000001</v>
      </c>
      <c r="L33" s="34" t="s">
        <v>8</v>
      </c>
      <c r="M33" s="36">
        <v>33.049999999999997</v>
      </c>
      <c r="N33" s="34" t="s">
        <v>8</v>
      </c>
      <c r="O33" s="36">
        <v>173.32</v>
      </c>
      <c r="P33" s="34" t="s">
        <v>8</v>
      </c>
      <c r="Q33" s="36">
        <v>351.62</v>
      </c>
      <c r="R33" s="34" t="s">
        <v>8</v>
      </c>
      <c r="S33" s="79">
        <v>546.74</v>
      </c>
      <c r="T33" s="79"/>
      <c r="U33" s="34" t="s">
        <v>8</v>
      </c>
      <c r="V33" s="36">
        <v>183.63</v>
      </c>
      <c r="W33" s="34" t="s">
        <v>8</v>
      </c>
      <c r="X33" s="36">
        <v>79.02</v>
      </c>
      <c r="Y33" s="34" t="s">
        <v>8</v>
      </c>
      <c r="Z33" s="36">
        <v>55.82</v>
      </c>
      <c r="AA33" s="34" t="s">
        <v>8</v>
      </c>
      <c r="AB33" s="36">
        <v>27.04</v>
      </c>
      <c r="AC33" s="34" t="s">
        <v>8</v>
      </c>
      <c r="AD33" s="38"/>
      <c r="AE33" s="38"/>
    </row>
    <row r="34" spans="1:31" s="40" customFormat="1" ht="15" customHeight="1">
      <c r="A34" s="38"/>
      <c r="B34" s="92">
        <v>1989</v>
      </c>
      <c r="C34" s="92"/>
      <c r="D34" s="36">
        <v>12.63</v>
      </c>
      <c r="E34" s="34" t="s">
        <v>8</v>
      </c>
      <c r="F34" s="36">
        <v>12.27</v>
      </c>
      <c r="G34" s="34" t="s">
        <v>8</v>
      </c>
      <c r="H34" s="79">
        <v>12.69</v>
      </c>
      <c r="I34" s="79"/>
      <c r="J34" s="34" t="s">
        <v>8</v>
      </c>
      <c r="K34" s="36">
        <v>12.42</v>
      </c>
      <c r="L34" s="34" t="s">
        <v>8</v>
      </c>
      <c r="M34" s="36">
        <v>17.48</v>
      </c>
      <c r="N34" s="34" t="s">
        <v>8</v>
      </c>
      <c r="O34" s="36">
        <v>62.4</v>
      </c>
      <c r="P34" s="34" t="s">
        <v>8</v>
      </c>
      <c r="Q34" s="36">
        <v>244.13</v>
      </c>
      <c r="R34" s="34" t="s">
        <v>8</v>
      </c>
      <c r="S34" s="79">
        <v>272.26</v>
      </c>
      <c r="T34" s="79"/>
      <c r="U34" s="34" t="s">
        <v>8</v>
      </c>
      <c r="V34" s="36">
        <v>125.22</v>
      </c>
      <c r="W34" s="34" t="s">
        <v>8</v>
      </c>
      <c r="X34" s="36">
        <v>48.97</v>
      </c>
      <c r="Y34" s="34" t="s">
        <v>8</v>
      </c>
      <c r="Z34" s="36">
        <v>34.19</v>
      </c>
      <c r="AA34" s="34" t="s">
        <v>8</v>
      </c>
      <c r="AB34" s="36">
        <v>22.79</v>
      </c>
      <c r="AC34" s="34" t="s">
        <v>8</v>
      </c>
      <c r="AD34" s="38"/>
      <c r="AE34" s="38"/>
    </row>
    <row r="35" spans="1:31" s="40" customFormat="1" ht="15" customHeight="1">
      <c r="A35" s="38"/>
      <c r="B35" s="92">
        <v>1990</v>
      </c>
      <c r="C35" s="92"/>
      <c r="D35" s="36">
        <v>10.76</v>
      </c>
      <c r="E35" s="34" t="s">
        <v>10</v>
      </c>
      <c r="F35" s="36">
        <v>14.19</v>
      </c>
      <c r="G35" s="34" t="s">
        <v>8</v>
      </c>
      <c r="H35" s="79">
        <v>28.38</v>
      </c>
      <c r="I35" s="79"/>
      <c r="J35" s="34" t="s">
        <v>8</v>
      </c>
      <c r="K35" s="36">
        <v>70.47</v>
      </c>
      <c r="L35" s="34" t="s">
        <v>8</v>
      </c>
      <c r="M35" s="36">
        <v>123.2</v>
      </c>
      <c r="N35" s="34" t="s">
        <v>8</v>
      </c>
      <c r="O35" s="36">
        <v>75.09</v>
      </c>
      <c r="P35" s="34" t="s">
        <v>8</v>
      </c>
      <c r="Q35" s="36">
        <v>110.94</v>
      </c>
      <c r="R35" s="34" t="s">
        <v>8</v>
      </c>
      <c r="S35" s="79">
        <v>99.6</v>
      </c>
      <c r="T35" s="79"/>
      <c r="U35" s="34" t="s">
        <v>8</v>
      </c>
      <c r="V35" s="36">
        <v>304.79000000000002</v>
      </c>
      <c r="W35" s="34" t="s">
        <v>8</v>
      </c>
      <c r="X35" s="36">
        <v>89.15</v>
      </c>
      <c r="Y35" s="34" t="s">
        <v>8</v>
      </c>
      <c r="Z35" s="36">
        <v>33.94</v>
      </c>
      <c r="AA35" s="34" t="s">
        <v>8</v>
      </c>
      <c r="AB35" s="36">
        <v>10.42</v>
      </c>
      <c r="AC35" s="34" t="s">
        <v>8</v>
      </c>
      <c r="AD35" s="38"/>
      <c r="AE35" s="38"/>
    </row>
    <row r="36" spans="1:31" s="40" customFormat="1" ht="15" customHeight="1">
      <c r="A36" s="38"/>
      <c r="B36" s="92">
        <v>1991</v>
      </c>
      <c r="C36" s="92"/>
      <c r="D36" s="36">
        <v>8.1</v>
      </c>
      <c r="E36" s="34" t="s">
        <v>8</v>
      </c>
      <c r="F36" s="36">
        <v>7.86</v>
      </c>
      <c r="G36" s="34" t="s">
        <v>8</v>
      </c>
      <c r="H36" s="79">
        <v>9.65</v>
      </c>
      <c r="I36" s="79"/>
      <c r="J36" s="34" t="s">
        <v>8</v>
      </c>
      <c r="K36" s="36">
        <v>22.23</v>
      </c>
      <c r="L36" s="34" t="s">
        <v>8</v>
      </c>
      <c r="M36" s="36">
        <v>504.94</v>
      </c>
      <c r="N36" s="34" t="s">
        <v>8</v>
      </c>
      <c r="O36" s="36">
        <v>464.5</v>
      </c>
      <c r="P36" s="34" t="s">
        <v>8</v>
      </c>
      <c r="Q36" s="36">
        <v>412.68</v>
      </c>
      <c r="R36" s="34" t="s">
        <v>8</v>
      </c>
      <c r="S36" s="79">
        <v>146.44999999999999</v>
      </c>
      <c r="T36" s="79"/>
      <c r="U36" s="34" t="s">
        <v>8</v>
      </c>
      <c r="V36" s="36">
        <v>264.70999999999998</v>
      </c>
      <c r="W36" s="34" t="s">
        <v>8</v>
      </c>
      <c r="X36" s="36">
        <v>125.7</v>
      </c>
      <c r="Y36" s="34" t="s">
        <v>8</v>
      </c>
      <c r="Z36" s="36">
        <v>49.39</v>
      </c>
      <c r="AA36" s="34" t="s">
        <v>8</v>
      </c>
      <c r="AB36" s="36">
        <v>48.57</v>
      </c>
      <c r="AC36" s="34" t="s">
        <v>9</v>
      </c>
      <c r="AD36" s="38"/>
      <c r="AE36" s="38"/>
    </row>
    <row r="37" spans="1:31" s="40" customFormat="1" ht="15" customHeight="1">
      <c r="A37" s="38"/>
      <c r="B37" s="92">
        <v>1992</v>
      </c>
      <c r="C37" s="92"/>
      <c r="D37" s="36">
        <v>20</v>
      </c>
      <c r="E37" s="34" t="s">
        <v>9</v>
      </c>
      <c r="F37" s="36">
        <v>15.58</v>
      </c>
      <c r="G37" s="34" t="s">
        <v>8</v>
      </c>
      <c r="H37" s="79">
        <v>27.11</v>
      </c>
      <c r="I37" s="79"/>
      <c r="J37" s="34" t="s">
        <v>8</v>
      </c>
      <c r="K37" s="36">
        <v>66.56</v>
      </c>
      <c r="L37" s="34" t="s">
        <v>8</v>
      </c>
      <c r="M37" s="36">
        <v>967.1</v>
      </c>
      <c r="N37" s="34" t="s">
        <v>8</v>
      </c>
      <c r="O37" s="36">
        <v>1041.43</v>
      </c>
      <c r="P37" s="34" t="s">
        <v>8</v>
      </c>
      <c r="Q37" s="36">
        <v>339.68</v>
      </c>
      <c r="R37" s="34" t="s">
        <v>8</v>
      </c>
      <c r="S37" s="79">
        <v>177.81</v>
      </c>
      <c r="T37" s="79"/>
      <c r="U37" s="34" t="s">
        <v>8</v>
      </c>
      <c r="V37" s="36">
        <v>233.37</v>
      </c>
      <c r="W37" s="34" t="s">
        <v>8</v>
      </c>
      <c r="X37" s="36">
        <v>122.32</v>
      </c>
      <c r="Y37" s="34" t="s">
        <v>8</v>
      </c>
      <c r="Z37" s="36">
        <v>58.65</v>
      </c>
      <c r="AA37" s="34" t="s">
        <v>8</v>
      </c>
      <c r="AB37" s="36">
        <v>27.02</v>
      </c>
      <c r="AC37" s="34" t="s">
        <v>8</v>
      </c>
      <c r="AD37" s="38"/>
      <c r="AE37" s="38"/>
    </row>
    <row r="38" spans="1:31" s="40" customFormat="1" ht="15" customHeight="1">
      <c r="A38" s="38"/>
      <c r="B38" s="92">
        <v>1993</v>
      </c>
      <c r="C38" s="92"/>
      <c r="D38" s="36">
        <v>13.85</v>
      </c>
      <c r="E38" s="34" t="s">
        <v>8</v>
      </c>
      <c r="F38" s="36">
        <v>13.54</v>
      </c>
      <c r="G38" s="34" t="s">
        <v>8</v>
      </c>
      <c r="H38" s="79">
        <v>18.920000000000002</v>
      </c>
      <c r="I38" s="79"/>
      <c r="J38" s="34" t="s">
        <v>8</v>
      </c>
      <c r="K38" s="36">
        <v>36.11</v>
      </c>
      <c r="L38" s="34" t="s">
        <v>8</v>
      </c>
      <c r="M38" s="36">
        <v>227.38</v>
      </c>
      <c r="N38" s="34" t="s">
        <v>8</v>
      </c>
      <c r="O38" s="36">
        <v>854.33</v>
      </c>
      <c r="P38" s="34" t="s">
        <v>8</v>
      </c>
      <c r="Q38" s="36">
        <v>367.32</v>
      </c>
      <c r="R38" s="34" t="s">
        <v>8</v>
      </c>
      <c r="S38" s="79">
        <v>144.9</v>
      </c>
      <c r="T38" s="79"/>
      <c r="U38" s="34" t="s">
        <v>9</v>
      </c>
      <c r="V38" s="36">
        <v>111.29</v>
      </c>
      <c r="W38" s="34" t="s">
        <v>9</v>
      </c>
      <c r="X38" s="36">
        <v>66.25</v>
      </c>
      <c r="Y38" s="34" t="s">
        <v>10</v>
      </c>
      <c r="Z38" s="36">
        <v>24.21</v>
      </c>
      <c r="AA38" s="34" t="s">
        <v>10</v>
      </c>
      <c r="AB38" s="36">
        <v>36.35</v>
      </c>
      <c r="AC38" s="34" t="s">
        <v>9</v>
      </c>
      <c r="AD38" s="38"/>
      <c r="AE38" s="38"/>
    </row>
    <row r="39" spans="1:31" s="40" customFormat="1" ht="15" customHeight="1">
      <c r="A39" s="38"/>
      <c r="B39" s="92">
        <v>1994</v>
      </c>
      <c r="C39" s="92"/>
      <c r="D39" s="36">
        <v>11.87</v>
      </c>
      <c r="E39" s="34" t="s">
        <v>10</v>
      </c>
      <c r="F39" s="36">
        <v>15.62</v>
      </c>
      <c r="G39" s="34" t="s">
        <v>8</v>
      </c>
      <c r="H39" s="79">
        <v>15.24</v>
      </c>
      <c r="I39" s="79"/>
      <c r="J39" s="34" t="s">
        <v>9</v>
      </c>
      <c r="K39" s="36">
        <v>33.880000000000003</v>
      </c>
      <c r="L39" s="34" t="s">
        <v>8</v>
      </c>
      <c r="M39" s="36">
        <v>92.96</v>
      </c>
      <c r="N39" s="34" t="s">
        <v>8</v>
      </c>
      <c r="O39" s="36">
        <v>245.75</v>
      </c>
      <c r="P39" s="34" t="s">
        <v>8</v>
      </c>
      <c r="Q39" s="36">
        <v>527.11</v>
      </c>
      <c r="R39" s="34" t="s">
        <v>8</v>
      </c>
      <c r="S39" s="79">
        <v>130.04</v>
      </c>
      <c r="T39" s="79"/>
      <c r="U39" s="34" t="s">
        <v>8</v>
      </c>
      <c r="V39" s="36">
        <v>180.05</v>
      </c>
      <c r="W39" s="34" t="s">
        <v>8</v>
      </c>
      <c r="X39" s="36">
        <v>98.38</v>
      </c>
      <c r="Y39" s="34" t="s">
        <v>8</v>
      </c>
      <c r="Z39" s="36">
        <v>30.4</v>
      </c>
      <c r="AA39" s="34" t="s">
        <v>8</v>
      </c>
      <c r="AB39" s="36">
        <v>18.61</v>
      </c>
      <c r="AC39" s="34" t="s">
        <v>10</v>
      </c>
      <c r="AD39" s="38"/>
      <c r="AE39" s="38"/>
    </row>
    <row r="40" spans="1:31" s="40" customFormat="1" ht="15" customHeight="1">
      <c r="A40" s="38"/>
      <c r="B40" s="78">
        <v>1995</v>
      </c>
      <c r="C40" s="78"/>
      <c r="D40" s="5">
        <v>10.06</v>
      </c>
      <c r="E40" s="6" t="s">
        <v>11</v>
      </c>
      <c r="F40" s="5">
        <v>10.58</v>
      </c>
      <c r="G40" s="6" t="s">
        <v>10</v>
      </c>
      <c r="H40" s="73">
        <v>12.56</v>
      </c>
      <c r="I40" s="73"/>
      <c r="J40" s="6" t="s">
        <v>8</v>
      </c>
      <c r="K40" s="5">
        <v>28.5</v>
      </c>
      <c r="L40" s="6" t="s">
        <v>8</v>
      </c>
      <c r="M40" s="5">
        <v>45.71</v>
      </c>
      <c r="N40" s="6" t="s">
        <v>8</v>
      </c>
      <c r="O40" s="5">
        <v>302.74</v>
      </c>
      <c r="P40" s="6" t="s">
        <v>8</v>
      </c>
      <c r="Q40" s="5">
        <v>570.19000000000005</v>
      </c>
      <c r="R40" s="6" t="s">
        <v>8</v>
      </c>
      <c r="S40" s="73">
        <v>320.39</v>
      </c>
      <c r="T40" s="73"/>
      <c r="U40" s="6" t="s">
        <v>8</v>
      </c>
      <c r="V40" s="5">
        <v>203.73</v>
      </c>
      <c r="W40" s="6" t="s">
        <v>8</v>
      </c>
      <c r="X40" s="5">
        <v>106.87</v>
      </c>
      <c r="Y40" s="6" t="s">
        <v>8</v>
      </c>
      <c r="Z40" s="5">
        <v>41.6</v>
      </c>
      <c r="AA40" s="6" t="s">
        <v>8</v>
      </c>
      <c r="AB40" s="5">
        <v>20.350000000000001</v>
      </c>
      <c r="AC40" s="6" t="s">
        <v>8</v>
      </c>
      <c r="AD40" s="38"/>
      <c r="AE40" s="38"/>
    </row>
    <row r="41" spans="1:31" s="40" customFormat="1" ht="15" customHeight="1">
      <c r="A41" s="38"/>
      <c r="B41" s="78">
        <v>1996</v>
      </c>
      <c r="C41" s="78"/>
      <c r="D41" s="5">
        <v>9.5</v>
      </c>
      <c r="E41" s="6" t="s">
        <v>8</v>
      </c>
      <c r="F41" s="5">
        <v>11.59</v>
      </c>
      <c r="G41" s="6" t="s">
        <v>8</v>
      </c>
      <c r="H41" s="73">
        <v>20.71</v>
      </c>
      <c r="I41" s="73"/>
      <c r="J41" s="6" t="s">
        <v>8</v>
      </c>
      <c r="K41" s="5">
        <v>34.03</v>
      </c>
      <c r="L41" s="6" t="s">
        <v>8</v>
      </c>
      <c r="M41" s="5">
        <v>29.8</v>
      </c>
      <c r="N41" s="6" t="s">
        <v>8</v>
      </c>
      <c r="O41" s="5">
        <v>157.13999999999999</v>
      </c>
      <c r="P41" s="6" t="s">
        <v>8</v>
      </c>
      <c r="Q41" s="5">
        <v>114.05</v>
      </c>
      <c r="R41" s="6" t="s">
        <v>8</v>
      </c>
      <c r="S41" s="73">
        <v>148.07</v>
      </c>
      <c r="T41" s="73"/>
      <c r="U41" s="6" t="s">
        <v>8</v>
      </c>
      <c r="V41" s="5">
        <v>68.91</v>
      </c>
      <c r="W41" s="6" t="s">
        <v>8</v>
      </c>
      <c r="X41" s="5">
        <v>23.92</v>
      </c>
      <c r="Y41" s="6" t="s">
        <v>8</v>
      </c>
      <c r="Z41" s="5">
        <v>15.56</v>
      </c>
      <c r="AA41" s="6" t="s">
        <v>8</v>
      </c>
      <c r="AB41" s="5">
        <v>3.49</v>
      </c>
      <c r="AC41" s="6" t="s">
        <v>8</v>
      </c>
      <c r="AD41" s="38"/>
      <c r="AE41" s="38"/>
    </row>
    <row r="42" spans="1:31" s="40" customFormat="1" ht="15" customHeight="1">
      <c r="A42" s="38"/>
      <c r="B42" s="78">
        <v>1997</v>
      </c>
      <c r="C42" s="78"/>
      <c r="D42" s="5">
        <v>2.1</v>
      </c>
      <c r="E42" s="6" t="s">
        <v>8</v>
      </c>
      <c r="F42" s="5">
        <v>3.5300000000000002</v>
      </c>
      <c r="G42" s="6" t="s">
        <v>8</v>
      </c>
      <c r="H42" s="73">
        <v>3.22</v>
      </c>
      <c r="I42" s="73"/>
      <c r="J42" s="6" t="s">
        <v>8</v>
      </c>
      <c r="K42" s="5">
        <v>62.24</v>
      </c>
      <c r="L42" s="6" t="s">
        <v>8</v>
      </c>
      <c r="M42" s="5">
        <v>123.01</v>
      </c>
      <c r="N42" s="6" t="s">
        <v>8</v>
      </c>
      <c r="O42" s="5">
        <v>942.8</v>
      </c>
      <c r="P42" s="6" t="s">
        <v>8</v>
      </c>
      <c r="Q42" s="5">
        <v>259.52</v>
      </c>
      <c r="R42" s="6" t="s">
        <v>8</v>
      </c>
      <c r="S42" s="73">
        <v>334.42</v>
      </c>
      <c r="T42" s="73"/>
      <c r="U42" s="6" t="s">
        <v>8</v>
      </c>
      <c r="V42" s="5">
        <v>312</v>
      </c>
      <c r="W42" s="6" t="s">
        <v>8</v>
      </c>
      <c r="X42" s="5">
        <v>327.06</v>
      </c>
      <c r="Y42" s="6" t="s">
        <v>8</v>
      </c>
      <c r="Z42" s="5">
        <v>121.29</v>
      </c>
      <c r="AA42" s="6" t="s">
        <v>8</v>
      </c>
      <c r="AB42" s="5">
        <v>27.69</v>
      </c>
      <c r="AC42" s="6" t="s">
        <v>8</v>
      </c>
      <c r="AD42" s="38"/>
      <c r="AE42" s="38"/>
    </row>
    <row r="43" spans="1:31" s="40" customFormat="1" ht="15" customHeight="1">
      <c r="A43" s="38"/>
      <c r="B43" s="78">
        <v>1998</v>
      </c>
      <c r="C43" s="78"/>
      <c r="D43" s="5">
        <v>19.36</v>
      </c>
      <c r="E43" s="6" t="s">
        <v>8</v>
      </c>
      <c r="F43" s="5">
        <v>17.350000000000001</v>
      </c>
      <c r="G43" s="6" t="s">
        <v>8</v>
      </c>
      <c r="H43" s="73">
        <v>20.420000000000002</v>
      </c>
      <c r="I43" s="73"/>
      <c r="J43" s="6" t="s">
        <v>8</v>
      </c>
      <c r="K43" s="5">
        <v>32.549999999999997</v>
      </c>
      <c r="L43" s="6" t="s">
        <v>8</v>
      </c>
      <c r="M43" s="5">
        <v>53.29</v>
      </c>
      <c r="N43" s="6" t="s">
        <v>8</v>
      </c>
      <c r="O43" s="5">
        <v>69.239999999999995</v>
      </c>
      <c r="P43" s="6" t="s">
        <v>8</v>
      </c>
      <c r="Q43" s="5">
        <v>54.4</v>
      </c>
      <c r="R43" s="6" t="s">
        <v>9</v>
      </c>
      <c r="S43" s="73">
        <v>49.16</v>
      </c>
      <c r="T43" s="73"/>
      <c r="U43" s="6" t="s">
        <v>8</v>
      </c>
      <c r="V43" s="5">
        <v>48.13</v>
      </c>
      <c r="W43" s="6" t="s">
        <v>8</v>
      </c>
      <c r="X43" s="5">
        <v>15.7</v>
      </c>
      <c r="Y43" s="6" t="s">
        <v>8</v>
      </c>
      <c r="Z43" s="5">
        <v>16.27</v>
      </c>
      <c r="AA43" s="6" t="s">
        <v>9</v>
      </c>
      <c r="AB43" s="5">
        <v>52.63</v>
      </c>
      <c r="AC43" s="6" t="s">
        <v>8</v>
      </c>
      <c r="AD43" s="38"/>
      <c r="AE43" s="38"/>
    </row>
    <row r="44" spans="1:31" s="40" customFormat="1" ht="15" customHeight="1">
      <c r="A44" s="38"/>
      <c r="B44" s="78">
        <v>1999</v>
      </c>
      <c r="C44" s="78"/>
      <c r="D44" s="5">
        <v>11.48</v>
      </c>
      <c r="E44" s="6" t="s">
        <v>8</v>
      </c>
      <c r="F44" s="5">
        <v>2.4</v>
      </c>
      <c r="G44" s="6" t="s">
        <v>8</v>
      </c>
      <c r="H44" s="73">
        <v>3.57</v>
      </c>
      <c r="I44" s="73"/>
      <c r="J44" s="6" t="s">
        <v>8</v>
      </c>
      <c r="K44" s="5">
        <v>6.54</v>
      </c>
      <c r="L44" s="6" t="s">
        <v>8</v>
      </c>
      <c r="M44" s="5">
        <v>22.87</v>
      </c>
      <c r="N44" s="6" t="s">
        <v>8</v>
      </c>
      <c r="O44" s="5">
        <v>138.02000000000001</v>
      </c>
      <c r="P44" s="6" t="s">
        <v>8</v>
      </c>
      <c r="Q44" s="5">
        <v>113.28</v>
      </c>
      <c r="R44" s="6" t="s">
        <v>8</v>
      </c>
      <c r="S44" s="73">
        <v>152.91</v>
      </c>
      <c r="T44" s="73"/>
      <c r="U44" s="6" t="s">
        <v>8</v>
      </c>
      <c r="V44" s="5">
        <v>692.71</v>
      </c>
      <c r="W44" s="6" t="s">
        <v>10</v>
      </c>
      <c r="X44" s="5">
        <v>85.7</v>
      </c>
      <c r="Y44" s="6" t="s">
        <v>9</v>
      </c>
      <c r="Z44" s="5">
        <v>18.22</v>
      </c>
      <c r="AA44" s="6" t="s">
        <v>11</v>
      </c>
      <c r="AB44" s="5">
        <v>14.24</v>
      </c>
      <c r="AC44" s="6" t="s">
        <v>8</v>
      </c>
      <c r="AD44" s="38"/>
      <c r="AE44" s="38"/>
    </row>
    <row r="45" spans="1:31" s="40" customFormat="1" ht="15" customHeight="1">
      <c r="A45" s="38"/>
      <c r="B45" s="78">
        <v>2000</v>
      </c>
      <c r="C45" s="78"/>
      <c r="D45" s="5">
        <v>5.63</v>
      </c>
      <c r="E45" s="6" t="s">
        <v>8</v>
      </c>
      <c r="F45" s="5">
        <v>27.22</v>
      </c>
      <c r="G45" s="6" t="s">
        <v>8</v>
      </c>
      <c r="H45" s="73">
        <v>14.86</v>
      </c>
      <c r="I45" s="73"/>
      <c r="J45" s="6" t="s">
        <v>8</v>
      </c>
      <c r="K45" s="5">
        <v>16.28</v>
      </c>
      <c r="L45" s="6" t="s">
        <v>8</v>
      </c>
      <c r="M45" s="5">
        <v>29.22</v>
      </c>
      <c r="N45" s="6" t="s">
        <v>8</v>
      </c>
      <c r="O45" s="5">
        <v>754.59</v>
      </c>
      <c r="P45" s="6" t="s">
        <v>8</v>
      </c>
      <c r="Q45" s="5">
        <v>117</v>
      </c>
      <c r="R45" s="6" t="s">
        <v>11</v>
      </c>
      <c r="S45" s="73">
        <v>174.62</v>
      </c>
      <c r="T45" s="73"/>
      <c r="U45" s="6" t="s">
        <v>8</v>
      </c>
      <c r="V45" s="5">
        <v>590</v>
      </c>
      <c r="W45" s="6" t="s">
        <v>8</v>
      </c>
      <c r="X45" s="5">
        <v>134.84</v>
      </c>
      <c r="Y45" s="6" t="s">
        <v>8</v>
      </c>
      <c r="Z45" s="5">
        <v>50.47</v>
      </c>
      <c r="AA45" s="6" t="s">
        <v>8</v>
      </c>
      <c r="AB45" s="5">
        <v>22.49</v>
      </c>
      <c r="AC45" s="6" t="s">
        <v>8</v>
      </c>
      <c r="AD45" s="38"/>
      <c r="AE45" s="38"/>
    </row>
    <row r="46" spans="1:31" s="40" customFormat="1" ht="15" customHeight="1">
      <c r="A46" s="38"/>
      <c r="B46" s="78">
        <v>2001</v>
      </c>
      <c r="C46" s="78"/>
      <c r="D46" s="5">
        <v>21.55</v>
      </c>
      <c r="E46" s="6" t="s">
        <v>8</v>
      </c>
      <c r="F46" s="5">
        <v>16.5</v>
      </c>
      <c r="G46" s="6" t="s">
        <v>8</v>
      </c>
      <c r="H46" s="73">
        <v>17.850000000000001</v>
      </c>
      <c r="I46" s="73"/>
      <c r="J46" s="6" t="s">
        <v>8</v>
      </c>
      <c r="K46" s="5">
        <v>28.21</v>
      </c>
      <c r="L46" s="6" t="s">
        <v>8</v>
      </c>
      <c r="M46" s="5">
        <v>390.15</v>
      </c>
      <c r="N46" s="6" t="s">
        <v>8</v>
      </c>
      <c r="O46" s="5">
        <v>368.53</v>
      </c>
      <c r="P46" s="6" t="s">
        <v>8</v>
      </c>
      <c r="Q46" s="5">
        <v>1072.52</v>
      </c>
      <c r="R46" s="6" t="s">
        <v>8</v>
      </c>
      <c r="S46" s="73">
        <v>526.71</v>
      </c>
      <c r="T46" s="73"/>
      <c r="U46" s="6" t="s">
        <v>8</v>
      </c>
      <c r="V46" s="5">
        <v>194.8</v>
      </c>
      <c r="W46" s="6" t="s">
        <v>8</v>
      </c>
      <c r="X46" s="5">
        <v>80.92</v>
      </c>
      <c r="Y46" s="6" t="s">
        <v>8</v>
      </c>
      <c r="Z46" s="5">
        <v>41.64</v>
      </c>
      <c r="AA46" s="6" t="s">
        <v>8</v>
      </c>
      <c r="AB46" s="5">
        <v>12.84</v>
      </c>
      <c r="AC46" s="6" t="s">
        <v>8</v>
      </c>
      <c r="AD46" s="38"/>
      <c r="AE46" s="38"/>
    </row>
    <row r="47" spans="1:31" s="40" customFormat="1" ht="15" customHeight="1">
      <c r="A47" s="38"/>
      <c r="B47" s="78">
        <v>2002</v>
      </c>
      <c r="C47" s="78"/>
      <c r="D47" s="5">
        <v>4.88</v>
      </c>
      <c r="E47" s="6" t="s">
        <v>8</v>
      </c>
      <c r="F47" s="5">
        <v>11.68</v>
      </c>
      <c r="G47" s="6" t="s">
        <v>8</v>
      </c>
      <c r="H47" s="73">
        <v>101.41</v>
      </c>
      <c r="I47" s="73"/>
      <c r="J47" s="6" t="s">
        <v>8</v>
      </c>
      <c r="K47" s="5">
        <v>47.42</v>
      </c>
      <c r="L47" s="6" t="s">
        <v>8</v>
      </c>
      <c r="M47" s="5">
        <v>220.42</v>
      </c>
      <c r="N47" s="6" t="s">
        <v>8</v>
      </c>
      <c r="O47" s="5">
        <v>403.64</v>
      </c>
      <c r="P47" s="6" t="s">
        <v>8</v>
      </c>
      <c r="Q47" s="5">
        <v>270.8</v>
      </c>
      <c r="R47" s="6" t="s">
        <v>8</v>
      </c>
      <c r="S47" s="73">
        <v>576.30999999999995</v>
      </c>
      <c r="T47" s="73"/>
      <c r="U47" s="6" t="s">
        <v>10</v>
      </c>
      <c r="V47" s="5"/>
      <c r="W47" s="6" t="s">
        <v>8</v>
      </c>
      <c r="X47" s="5">
        <v>185.13</v>
      </c>
      <c r="Y47" s="6" t="s">
        <v>11</v>
      </c>
      <c r="Z47" s="5">
        <v>131.81</v>
      </c>
      <c r="AA47" s="6" t="s">
        <v>8</v>
      </c>
      <c r="AB47" s="5">
        <v>55.46</v>
      </c>
      <c r="AC47" s="6" t="s">
        <v>8</v>
      </c>
      <c r="AD47" s="38"/>
      <c r="AE47" s="38"/>
    </row>
    <row r="48" spans="1:31" s="40" customFormat="1" ht="15" customHeight="1">
      <c r="A48" s="38"/>
      <c r="B48" s="78">
        <v>2003</v>
      </c>
      <c r="C48" s="78"/>
      <c r="D48" s="5">
        <v>37.950000000000003</v>
      </c>
      <c r="E48" s="6" t="s">
        <v>8</v>
      </c>
      <c r="F48" s="5">
        <v>24.38</v>
      </c>
      <c r="G48" s="6" t="s">
        <v>8</v>
      </c>
      <c r="H48" s="73">
        <v>32.97</v>
      </c>
      <c r="I48" s="73"/>
      <c r="J48" s="6" t="s">
        <v>8</v>
      </c>
      <c r="K48" s="5">
        <v>28.75</v>
      </c>
      <c r="L48" s="6" t="s">
        <v>8</v>
      </c>
      <c r="M48" s="5">
        <v>44.26</v>
      </c>
      <c r="N48" s="6" t="s">
        <v>8</v>
      </c>
      <c r="O48" s="5">
        <v>243.79</v>
      </c>
      <c r="P48" s="6" t="s">
        <v>10</v>
      </c>
      <c r="Q48" s="5"/>
      <c r="R48" s="6" t="s">
        <v>8</v>
      </c>
      <c r="S48" s="73">
        <v>71.14</v>
      </c>
      <c r="T48" s="73"/>
      <c r="U48" s="6" t="s">
        <v>10</v>
      </c>
      <c r="V48" s="5">
        <v>102.05</v>
      </c>
      <c r="W48" s="6" t="s">
        <v>8</v>
      </c>
      <c r="X48" s="5">
        <v>86.62</v>
      </c>
      <c r="Y48" s="6" t="s">
        <v>8</v>
      </c>
      <c r="Z48" s="5">
        <v>59.1</v>
      </c>
      <c r="AA48" s="6" t="s">
        <v>8</v>
      </c>
      <c r="AB48" s="5">
        <v>24.49</v>
      </c>
      <c r="AC48" s="6" t="s">
        <v>8</v>
      </c>
      <c r="AD48" s="38"/>
      <c r="AE48" s="38"/>
    </row>
    <row r="49" spans="1:31" s="40" customFormat="1" ht="15" customHeight="1">
      <c r="A49" s="38"/>
      <c r="B49" s="78">
        <v>2004</v>
      </c>
      <c r="C49" s="78"/>
      <c r="D49" s="5">
        <v>11.18</v>
      </c>
      <c r="E49" s="6" t="s">
        <v>8</v>
      </c>
      <c r="F49" s="5">
        <v>10.19</v>
      </c>
      <c r="G49" s="6" t="s">
        <v>8</v>
      </c>
      <c r="H49" s="73">
        <v>23.75</v>
      </c>
      <c r="I49" s="73"/>
      <c r="J49" s="6" t="s">
        <v>8</v>
      </c>
      <c r="K49" s="5">
        <v>116.69</v>
      </c>
      <c r="L49" s="6" t="s">
        <v>8</v>
      </c>
      <c r="M49" s="5">
        <v>50.46</v>
      </c>
      <c r="N49" s="6" t="s">
        <v>8</v>
      </c>
      <c r="O49" s="5">
        <v>150.97</v>
      </c>
      <c r="P49" s="6" t="s">
        <v>8</v>
      </c>
      <c r="Q49" s="5">
        <v>363.68</v>
      </c>
      <c r="R49" s="6" t="s">
        <v>8</v>
      </c>
      <c r="S49" s="73">
        <v>258.23</v>
      </c>
      <c r="T49" s="73"/>
      <c r="U49" s="6" t="s">
        <v>8</v>
      </c>
      <c r="V49" s="5">
        <v>205.37</v>
      </c>
      <c r="W49" s="6" t="s">
        <v>8</v>
      </c>
      <c r="X49" s="5">
        <v>98.36</v>
      </c>
      <c r="Y49" s="6" t="s">
        <v>8</v>
      </c>
      <c r="Z49" s="5">
        <v>88.68</v>
      </c>
      <c r="AA49" s="6" t="s">
        <v>8</v>
      </c>
      <c r="AB49" s="5">
        <v>26.52</v>
      </c>
      <c r="AC49" s="6" t="s">
        <v>8</v>
      </c>
      <c r="AD49" s="38"/>
      <c r="AE49" s="38"/>
    </row>
    <row r="50" spans="1:31" ht="15" customHeight="1">
      <c r="A50" s="2"/>
      <c r="B50" s="78">
        <v>2005</v>
      </c>
      <c r="C50" s="78"/>
      <c r="D50" s="4">
        <v>10.9</v>
      </c>
      <c r="E50" s="3" t="s">
        <v>8</v>
      </c>
      <c r="F50" s="4">
        <v>10.65</v>
      </c>
      <c r="G50" s="3" t="s">
        <v>8</v>
      </c>
      <c r="H50" s="73">
        <v>14.26</v>
      </c>
      <c r="I50" s="73"/>
      <c r="J50" s="3" t="s">
        <v>8</v>
      </c>
      <c r="K50" s="4">
        <v>13.05</v>
      </c>
      <c r="L50" s="3" t="s">
        <v>8</v>
      </c>
      <c r="M50" s="4">
        <v>167.69</v>
      </c>
      <c r="N50" s="3" t="s">
        <v>8</v>
      </c>
      <c r="O50" s="4">
        <v>607</v>
      </c>
      <c r="P50" s="3" t="s">
        <v>8</v>
      </c>
      <c r="Q50" s="4">
        <v>691.48</v>
      </c>
      <c r="R50" s="3" t="s">
        <v>8</v>
      </c>
      <c r="S50" s="73">
        <v>700</v>
      </c>
      <c r="T50" s="73"/>
      <c r="U50" s="3" t="s">
        <v>8</v>
      </c>
      <c r="V50" s="4">
        <v>282.27</v>
      </c>
      <c r="W50" s="3" t="s">
        <v>8</v>
      </c>
      <c r="X50" s="4">
        <v>75.06</v>
      </c>
      <c r="Y50" s="3" t="s">
        <v>8</v>
      </c>
      <c r="Z50" s="4">
        <v>47.15</v>
      </c>
      <c r="AA50" s="3" t="s">
        <v>8</v>
      </c>
      <c r="AB50" s="4">
        <v>36.07</v>
      </c>
      <c r="AC50" s="3" t="s">
        <v>8</v>
      </c>
      <c r="AD50" s="2"/>
      <c r="AE50" s="2"/>
    </row>
    <row r="51" spans="1:31" ht="15" customHeight="1">
      <c r="A51" s="2"/>
      <c r="B51" s="78">
        <v>2006</v>
      </c>
      <c r="C51" s="78"/>
      <c r="D51" s="4">
        <v>14.98</v>
      </c>
      <c r="E51" s="3" t="s">
        <v>8</v>
      </c>
      <c r="F51" s="4">
        <v>11.44</v>
      </c>
      <c r="G51" s="3" t="s">
        <v>8</v>
      </c>
      <c r="H51" s="73">
        <v>18.02</v>
      </c>
      <c r="I51" s="73"/>
      <c r="J51" s="3" t="s">
        <v>8</v>
      </c>
      <c r="K51" s="4">
        <v>48.69</v>
      </c>
      <c r="L51" s="3" t="s">
        <v>8</v>
      </c>
      <c r="M51" s="4">
        <v>94.77</v>
      </c>
      <c r="N51" s="3" t="s">
        <v>8</v>
      </c>
      <c r="O51" s="4">
        <v>622.19000000000005</v>
      </c>
      <c r="P51" s="3" t="s">
        <v>9</v>
      </c>
      <c r="Q51" s="4"/>
      <c r="R51" s="3" t="s">
        <v>8</v>
      </c>
      <c r="S51" s="73"/>
      <c r="T51" s="73"/>
      <c r="U51" s="3" t="s">
        <v>8</v>
      </c>
      <c r="V51" s="4">
        <v>172.75</v>
      </c>
      <c r="W51" s="3" t="s">
        <v>11</v>
      </c>
      <c r="X51" s="4">
        <v>180.87</v>
      </c>
      <c r="Y51" s="3" t="s">
        <v>8</v>
      </c>
      <c r="Z51" s="4">
        <v>61.04</v>
      </c>
      <c r="AA51" s="3" t="s">
        <v>8</v>
      </c>
      <c r="AB51" s="4">
        <v>41.57</v>
      </c>
      <c r="AC51" s="3" t="s">
        <v>8</v>
      </c>
      <c r="AD51" s="2"/>
      <c r="AE51" s="2"/>
    </row>
    <row r="52" spans="1:31" ht="15" customHeight="1">
      <c r="A52" s="2"/>
      <c r="B52" s="78">
        <v>2007</v>
      </c>
      <c r="C52" s="78"/>
      <c r="D52" s="4">
        <v>35.36</v>
      </c>
      <c r="E52" s="3" t="s">
        <v>8</v>
      </c>
      <c r="F52" s="4">
        <v>40.380000000000003</v>
      </c>
      <c r="G52" s="3" t="s">
        <v>8</v>
      </c>
      <c r="H52" s="73">
        <v>25.46</v>
      </c>
      <c r="I52" s="73"/>
      <c r="J52" s="3" t="s">
        <v>8</v>
      </c>
      <c r="K52" s="4">
        <v>38.76</v>
      </c>
      <c r="L52" s="3" t="s">
        <v>8</v>
      </c>
      <c r="M52" s="4">
        <v>43.31</v>
      </c>
      <c r="N52" s="3" t="s">
        <v>10</v>
      </c>
      <c r="O52" s="4">
        <v>59.41</v>
      </c>
      <c r="P52" s="3" t="s">
        <v>9</v>
      </c>
      <c r="Q52" s="4">
        <v>227.72</v>
      </c>
      <c r="R52" s="3" t="s">
        <v>8</v>
      </c>
      <c r="S52" s="73">
        <v>129.55000000000001</v>
      </c>
      <c r="T52" s="73"/>
      <c r="U52" s="3" t="s">
        <v>8</v>
      </c>
      <c r="V52" s="4">
        <v>81.17</v>
      </c>
      <c r="W52" s="3" t="s">
        <v>8</v>
      </c>
      <c r="X52" s="4">
        <v>64.03</v>
      </c>
      <c r="Y52" s="3" t="s">
        <v>9</v>
      </c>
      <c r="Z52" s="4">
        <v>25.06</v>
      </c>
      <c r="AA52" s="3" t="s">
        <v>9</v>
      </c>
      <c r="AB52" s="4">
        <v>16.600000000000001</v>
      </c>
      <c r="AC52" s="3" t="s">
        <v>8</v>
      </c>
      <c r="AD52" s="2"/>
      <c r="AE52" s="2"/>
    </row>
    <row r="53" spans="1:31" ht="15" customHeight="1">
      <c r="A53" s="2"/>
      <c r="B53" s="78">
        <v>2008</v>
      </c>
      <c r="C53" s="78"/>
      <c r="D53" s="4">
        <v>7.62</v>
      </c>
      <c r="E53" s="3" t="s">
        <v>8</v>
      </c>
      <c r="F53" s="4">
        <v>6.14</v>
      </c>
      <c r="G53" s="3" t="s">
        <v>8</v>
      </c>
      <c r="H53" s="73">
        <v>5.91</v>
      </c>
      <c r="I53" s="73"/>
      <c r="J53" s="3" t="s">
        <v>8</v>
      </c>
      <c r="K53" s="4">
        <v>13.75</v>
      </c>
      <c r="L53" s="3" t="s">
        <v>8</v>
      </c>
      <c r="M53" s="4">
        <v>24.54</v>
      </c>
      <c r="N53" s="3" t="s">
        <v>10</v>
      </c>
      <c r="O53" s="4"/>
      <c r="P53" s="3" t="s">
        <v>8</v>
      </c>
      <c r="Q53" s="4">
        <v>413</v>
      </c>
      <c r="R53" s="3" t="s">
        <v>11</v>
      </c>
      <c r="S53" s="73">
        <v>531.26</v>
      </c>
      <c r="T53" s="73"/>
      <c r="U53" s="3" t="s">
        <v>8</v>
      </c>
      <c r="V53" s="4">
        <v>235.4</v>
      </c>
      <c r="W53" s="3" t="s">
        <v>8</v>
      </c>
      <c r="X53" s="4">
        <v>63.34</v>
      </c>
      <c r="Y53" s="3" t="s">
        <v>8</v>
      </c>
      <c r="Z53" s="4">
        <v>30.84</v>
      </c>
      <c r="AA53" s="3" t="s">
        <v>8</v>
      </c>
      <c r="AB53" s="4">
        <v>11.99</v>
      </c>
      <c r="AC53" s="3" t="s">
        <v>8</v>
      </c>
      <c r="AD53" s="2"/>
      <c r="AE53" s="2"/>
    </row>
    <row r="54" spans="1:31" ht="15" customHeight="1">
      <c r="A54" s="2"/>
      <c r="B54" s="78">
        <v>2009</v>
      </c>
      <c r="C54" s="78"/>
      <c r="D54" s="4">
        <v>4.2</v>
      </c>
      <c r="E54" s="3" t="s">
        <v>8</v>
      </c>
      <c r="F54" s="4">
        <v>3.12</v>
      </c>
      <c r="G54" s="3" t="s">
        <v>8</v>
      </c>
      <c r="H54" s="73">
        <v>4.74</v>
      </c>
      <c r="I54" s="73"/>
      <c r="J54" s="3" t="s">
        <v>8</v>
      </c>
      <c r="K54" s="4">
        <v>7.5600000000000005</v>
      </c>
      <c r="L54" s="3" t="s">
        <v>8</v>
      </c>
      <c r="M54" s="4">
        <v>88.51</v>
      </c>
      <c r="N54" s="3" t="s">
        <v>8</v>
      </c>
      <c r="O54" s="4">
        <v>225.16</v>
      </c>
      <c r="P54" s="3" t="s">
        <v>8</v>
      </c>
      <c r="Q54" s="4">
        <v>287.26</v>
      </c>
      <c r="R54" s="3" t="s">
        <v>8</v>
      </c>
      <c r="S54" s="73">
        <v>173.29</v>
      </c>
      <c r="T54" s="73"/>
      <c r="U54" s="3" t="s">
        <v>11</v>
      </c>
      <c r="V54" s="4">
        <v>374.85</v>
      </c>
      <c r="W54" s="3" t="s">
        <v>10</v>
      </c>
      <c r="X54" s="4">
        <v>134.03</v>
      </c>
      <c r="Y54" s="3" t="s">
        <v>9</v>
      </c>
      <c r="Z54" s="4">
        <v>80.650000000000006</v>
      </c>
      <c r="AA54" s="3" t="s">
        <v>8</v>
      </c>
      <c r="AB54" s="4">
        <v>31.36</v>
      </c>
      <c r="AC54" s="3" t="s">
        <v>8</v>
      </c>
      <c r="AD54" s="2"/>
      <c r="AE54" s="2"/>
    </row>
    <row r="55" spans="1:31" ht="15" customHeight="1">
      <c r="A55" s="2"/>
      <c r="B55" s="78">
        <v>2010</v>
      </c>
      <c r="C55" s="78"/>
      <c r="D55" s="4">
        <v>14.96</v>
      </c>
      <c r="E55" s="3" t="s">
        <v>8</v>
      </c>
      <c r="F55" s="4">
        <v>13.9</v>
      </c>
      <c r="G55" s="3" t="s">
        <v>8</v>
      </c>
      <c r="H55" s="73">
        <v>13.42</v>
      </c>
      <c r="I55" s="73"/>
      <c r="J55" s="3" t="s">
        <v>8</v>
      </c>
      <c r="K55" s="4">
        <v>13.37</v>
      </c>
      <c r="L55" s="3" t="s">
        <v>8</v>
      </c>
      <c r="M55" s="4">
        <v>29.04</v>
      </c>
      <c r="N55" s="3" t="s">
        <v>8</v>
      </c>
      <c r="O55" s="4">
        <v>112.99</v>
      </c>
      <c r="P55" s="3" t="s">
        <v>8</v>
      </c>
      <c r="Q55" s="4">
        <v>151.97</v>
      </c>
      <c r="R55" s="3" t="s">
        <v>8</v>
      </c>
      <c r="S55" s="73">
        <v>130.84</v>
      </c>
      <c r="T55" s="73"/>
      <c r="U55" s="3" t="s">
        <v>8</v>
      </c>
      <c r="V55" s="4">
        <v>91.11</v>
      </c>
      <c r="W55" s="3" t="s">
        <v>8</v>
      </c>
      <c r="X55" s="4">
        <v>66.209999999999994</v>
      </c>
      <c r="Y55" s="3" t="s">
        <v>8</v>
      </c>
      <c r="Z55" s="4">
        <v>52.94</v>
      </c>
      <c r="AA55" s="3" t="s">
        <v>8</v>
      </c>
      <c r="AB55" s="4">
        <v>21.27</v>
      </c>
      <c r="AC55" s="3" t="s">
        <v>8</v>
      </c>
      <c r="AD55" s="2"/>
      <c r="AE55" s="2"/>
    </row>
    <row r="56" spans="1:31" ht="15" customHeight="1">
      <c r="A56" s="2"/>
      <c r="B56" s="78">
        <v>2011</v>
      </c>
      <c r="C56" s="78"/>
      <c r="D56" s="4">
        <v>10.5</v>
      </c>
      <c r="E56" s="3" t="s">
        <v>8</v>
      </c>
      <c r="F56" s="4">
        <v>5.92</v>
      </c>
      <c r="G56" s="3" t="s">
        <v>8</v>
      </c>
      <c r="H56" s="73">
        <v>9.48</v>
      </c>
      <c r="I56" s="73"/>
      <c r="J56" s="3" t="s">
        <v>8</v>
      </c>
      <c r="K56" s="4">
        <v>32.35</v>
      </c>
      <c r="L56" s="3" t="s">
        <v>8</v>
      </c>
      <c r="M56" s="4">
        <v>40.92</v>
      </c>
      <c r="N56" s="3" t="s">
        <v>8</v>
      </c>
      <c r="O56" s="4">
        <v>141.57</v>
      </c>
      <c r="P56" s="3" t="s">
        <v>8</v>
      </c>
      <c r="Q56" s="4">
        <v>248.51</v>
      </c>
      <c r="R56" s="3" t="s">
        <v>8</v>
      </c>
      <c r="S56" s="73">
        <v>473.52</v>
      </c>
      <c r="T56" s="73"/>
      <c r="U56" s="3" t="s">
        <v>8</v>
      </c>
      <c r="V56" s="4">
        <v>219</v>
      </c>
      <c r="W56" s="3" t="s">
        <v>8</v>
      </c>
      <c r="X56" s="4">
        <v>111.18</v>
      </c>
      <c r="Y56" s="3" t="s">
        <v>8</v>
      </c>
      <c r="Z56" s="4">
        <v>46.38</v>
      </c>
      <c r="AA56" s="3" t="s">
        <v>8</v>
      </c>
      <c r="AB56" s="4">
        <v>13.42</v>
      </c>
      <c r="AC56" s="3" t="s">
        <v>8</v>
      </c>
      <c r="AD56" s="2"/>
      <c r="AE56" s="2"/>
    </row>
    <row r="57" spans="1:31" ht="15" customHeight="1">
      <c r="A57" s="2"/>
      <c r="B57" s="78">
        <v>2012</v>
      </c>
      <c r="C57" s="78"/>
      <c r="D57" s="4">
        <v>4.74</v>
      </c>
      <c r="E57" s="3" t="s">
        <v>8</v>
      </c>
      <c r="F57" s="4">
        <v>18.55</v>
      </c>
      <c r="G57" s="3" t="s">
        <v>8</v>
      </c>
      <c r="H57" s="73">
        <v>13.34</v>
      </c>
      <c r="I57" s="73"/>
      <c r="J57" s="3" t="s">
        <v>8</v>
      </c>
      <c r="K57" s="4">
        <v>12.27</v>
      </c>
      <c r="L57" s="3" t="s">
        <v>8</v>
      </c>
      <c r="M57" s="4">
        <v>118.14</v>
      </c>
      <c r="N57" s="3" t="s">
        <v>9</v>
      </c>
      <c r="O57" s="4">
        <v>273.27999999999997</v>
      </c>
      <c r="P57" s="3" t="s">
        <v>8</v>
      </c>
      <c r="Q57" s="4">
        <v>143.59</v>
      </c>
      <c r="R57" s="3" t="s">
        <v>8</v>
      </c>
      <c r="S57" s="73">
        <v>104.68</v>
      </c>
      <c r="T57" s="73"/>
      <c r="U57" s="3" t="s">
        <v>8</v>
      </c>
      <c r="V57" s="4">
        <v>36.39</v>
      </c>
      <c r="W57" s="3" t="s">
        <v>8</v>
      </c>
      <c r="X57" s="4">
        <v>20.93</v>
      </c>
      <c r="Y57" s="3" t="s">
        <v>8</v>
      </c>
      <c r="Z57" s="4">
        <v>8.4</v>
      </c>
      <c r="AA57" s="3" t="s">
        <v>8</v>
      </c>
      <c r="AB57" s="4">
        <v>23.06</v>
      </c>
      <c r="AC57" s="3" t="s">
        <v>8</v>
      </c>
      <c r="AD57" s="2"/>
      <c r="AE57" s="2"/>
    </row>
    <row r="58" spans="1:31" ht="15" customHeight="1">
      <c r="A58" s="2"/>
      <c r="B58" s="78">
        <v>2013</v>
      </c>
      <c r="C58" s="78"/>
      <c r="D58" s="4">
        <v>0.99</v>
      </c>
      <c r="E58" s="3" t="s">
        <v>8</v>
      </c>
      <c r="F58" s="4">
        <v>0.57999999999999996</v>
      </c>
      <c r="G58" s="3" t="s">
        <v>8</v>
      </c>
      <c r="H58" s="73">
        <v>0.5</v>
      </c>
      <c r="I58" s="73"/>
      <c r="J58" s="3" t="s">
        <v>8</v>
      </c>
      <c r="K58" s="4">
        <v>1.85</v>
      </c>
      <c r="L58" s="3" t="s">
        <v>8</v>
      </c>
      <c r="M58" s="4">
        <v>38</v>
      </c>
      <c r="N58" s="3" t="s">
        <v>8</v>
      </c>
      <c r="O58" s="4">
        <v>164.23</v>
      </c>
      <c r="P58" s="3" t="s">
        <v>8</v>
      </c>
      <c r="Q58" s="4">
        <v>329.66</v>
      </c>
      <c r="R58" s="3" t="s">
        <v>8</v>
      </c>
      <c r="S58" s="73">
        <v>152.97</v>
      </c>
      <c r="T58" s="73"/>
      <c r="U58" s="3" t="s">
        <v>8</v>
      </c>
      <c r="V58" s="4">
        <v>168.78</v>
      </c>
      <c r="W58" s="3" t="s">
        <v>8</v>
      </c>
      <c r="X58" s="4">
        <v>57.8</v>
      </c>
      <c r="Y58" s="3" t="s">
        <v>8</v>
      </c>
      <c r="Z58" s="4">
        <v>37.090000000000003</v>
      </c>
      <c r="AA58" s="3" t="s">
        <v>8</v>
      </c>
      <c r="AB58" s="4">
        <v>10.92</v>
      </c>
      <c r="AC58" s="3" t="s">
        <v>8</v>
      </c>
      <c r="AD58" s="2"/>
      <c r="AE58" s="2"/>
    </row>
    <row r="59" spans="1:31" ht="15" customHeight="1">
      <c r="A59" s="2"/>
      <c r="B59" s="78">
        <v>2014</v>
      </c>
      <c r="C59" s="78"/>
      <c r="D59" s="4">
        <v>1.81</v>
      </c>
      <c r="E59" s="3" t="s">
        <v>8</v>
      </c>
      <c r="F59" s="4">
        <v>4.95</v>
      </c>
      <c r="G59" s="3" t="s">
        <v>8</v>
      </c>
      <c r="H59" s="73">
        <v>3.19</v>
      </c>
      <c r="I59" s="73"/>
      <c r="J59" s="3" t="s">
        <v>8</v>
      </c>
      <c r="K59" s="4">
        <v>4.8100000000000005</v>
      </c>
      <c r="L59" s="3" t="s">
        <v>8</v>
      </c>
      <c r="M59" s="4">
        <v>3.7800000000000002</v>
      </c>
      <c r="N59" s="3" t="s">
        <v>8</v>
      </c>
      <c r="O59" s="4">
        <v>81.81</v>
      </c>
      <c r="P59" s="3" t="s">
        <v>11</v>
      </c>
      <c r="Q59" s="4"/>
      <c r="R59" s="3" t="s">
        <v>8</v>
      </c>
      <c r="S59" s="73"/>
      <c r="T59" s="73"/>
      <c r="U59" s="3" t="s">
        <v>8</v>
      </c>
      <c r="V59" s="4"/>
      <c r="W59" s="3" t="s">
        <v>8</v>
      </c>
      <c r="X59" s="4"/>
      <c r="Y59" s="3" t="s">
        <v>8</v>
      </c>
      <c r="Z59" s="4"/>
      <c r="AA59" s="3" t="s">
        <v>8</v>
      </c>
      <c r="AB59" s="4"/>
      <c r="AC59" s="3" t="s">
        <v>8</v>
      </c>
      <c r="AD59" s="2"/>
      <c r="AE59" s="2"/>
    </row>
    <row r="60" spans="1:31" ht="15" customHeight="1">
      <c r="A60" s="2"/>
      <c r="B60" s="6"/>
      <c r="C60" s="6">
        <v>2015</v>
      </c>
      <c r="D60" s="5"/>
      <c r="E60" s="6"/>
      <c r="F60" s="36">
        <v>3.02</v>
      </c>
      <c r="G60" s="34" t="s">
        <v>8</v>
      </c>
      <c r="H60" s="79">
        <v>8.6300000000000008</v>
      </c>
      <c r="I60" s="79"/>
      <c r="J60" s="34" t="s">
        <v>8</v>
      </c>
      <c r="K60" s="36">
        <v>7.07</v>
      </c>
      <c r="L60" s="34" t="s">
        <v>8</v>
      </c>
      <c r="M60" s="36">
        <v>4.17</v>
      </c>
      <c r="N60" s="34" t="s">
        <v>11</v>
      </c>
      <c r="O60" s="36">
        <v>112.54</v>
      </c>
      <c r="P60" s="34" t="s">
        <v>9</v>
      </c>
      <c r="Q60" s="5"/>
      <c r="R60" s="6"/>
      <c r="S60" s="5"/>
      <c r="T60" s="5"/>
      <c r="U60" s="6"/>
      <c r="V60" s="5"/>
      <c r="W60" s="6"/>
      <c r="X60" s="5"/>
      <c r="Y60" s="6"/>
      <c r="Z60" s="5"/>
      <c r="AA60" s="6"/>
      <c r="AB60" s="5"/>
      <c r="AC60" s="6"/>
      <c r="AD60" s="2"/>
      <c r="AE60" s="2"/>
    </row>
    <row r="61" spans="1:31" ht="51.95" customHeight="1">
      <c r="A61" s="2"/>
      <c r="B61" s="77" t="s">
        <v>7</v>
      </c>
      <c r="C61" s="77"/>
      <c r="D61" s="77" t="s">
        <v>6</v>
      </c>
      <c r="E61" s="77"/>
      <c r="F61" s="77"/>
      <c r="G61" s="77"/>
      <c r="H61" s="7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</sheetData>
  <mergeCells count="180">
    <mergeCell ref="B38:C38"/>
    <mergeCell ref="H38:I38"/>
    <mergeCell ref="S38:T38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B48:C48"/>
    <mergeCell ref="H48:I48"/>
    <mergeCell ref="S48:T48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1:C41"/>
    <mergeCell ref="H41:I41"/>
    <mergeCell ref="S41:T41"/>
    <mergeCell ref="B59:C59"/>
    <mergeCell ref="H59:I59"/>
    <mergeCell ref="S59:T59"/>
    <mergeCell ref="B61:C61"/>
    <mergeCell ref="D61:H61"/>
    <mergeCell ref="H60:I60"/>
    <mergeCell ref="B54:C54"/>
    <mergeCell ref="H54:I54"/>
    <mergeCell ref="S54:T54"/>
    <mergeCell ref="S58:T58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8:C28"/>
    <mergeCell ref="H28:I28"/>
    <mergeCell ref="S28:T28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9:C29"/>
    <mergeCell ref="H29:I29"/>
    <mergeCell ref="S29:T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26:C26"/>
    <mergeCell ref="H26:I26"/>
    <mergeCell ref="S26:T26"/>
    <mergeCell ref="B27:C27"/>
    <mergeCell ref="H27:I27"/>
    <mergeCell ref="S27:T27"/>
    <mergeCell ref="B17:C17"/>
    <mergeCell ref="H17:I17"/>
    <mergeCell ref="S17:T17"/>
    <mergeCell ref="B18:C18"/>
    <mergeCell ref="H18:I18"/>
    <mergeCell ref="S18:T18"/>
    <mergeCell ref="B19:C19"/>
    <mergeCell ref="H19:I19"/>
    <mergeCell ref="S19:T19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workbookViewId="0">
      <selection activeCell="W30" sqref="W30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42447.312630729168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668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667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6058793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666</v>
      </c>
      <c r="U8" s="83"/>
      <c r="V8" s="83"/>
      <c r="W8" s="83"/>
      <c r="X8" s="87" t="s">
        <v>31</v>
      </c>
      <c r="Y8" s="87"/>
      <c r="Z8" s="87"/>
      <c r="AA8" s="87"/>
      <c r="AB8" s="88">
        <v>250107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665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1948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5" t="s">
        <v>8</v>
      </c>
      <c r="N12" s="53" t="s">
        <v>8</v>
      </c>
      <c r="O12" s="54">
        <v>491.81</v>
      </c>
      <c r="P12" s="53" t="s">
        <v>9</v>
      </c>
      <c r="Q12" s="54">
        <v>868.74</v>
      </c>
      <c r="R12" s="53" t="s">
        <v>9</v>
      </c>
      <c r="S12" s="81">
        <v>370.64</v>
      </c>
      <c r="T12" s="81"/>
      <c r="U12" s="53" t="s">
        <v>9</v>
      </c>
      <c r="V12" s="54">
        <v>605.55999999999995</v>
      </c>
      <c r="W12" s="53" t="s">
        <v>10</v>
      </c>
      <c r="X12" s="54">
        <v>394</v>
      </c>
      <c r="Y12" s="53" t="s">
        <v>8</v>
      </c>
      <c r="Z12" s="54">
        <v>177.33</v>
      </c>
      <c r="AA12" s="53" t="s">
        <v>8</v>
      </c>
      <c r="AB12" s="54">
        <v>118.95</v>
      </c>
      <c r="AC12" s="53" t="s">
        <v>8</v>
      </c>
      <c r="AD12" s="52"/>
      <c r="AE12" s="52"/>
    </row>
    <row r="13" spans="1:31" ht="15" customHeight="1">
      <c r="A13" s="52"/>
      <c r="B13" s="80">
        <v>1949</v>
      </c>
      <c r="C13" s="80"/>
      <c r="D13" s="54">
        <v>43.88</v>
      </c>
      <c r="E13" s="53" t="s">
        <v>8</v>
      </c>
      <c r="F13" s="54">
        <v>28.94</v>
      </c>
      <c r="G13" s="53" t="s">
        <v>10</v>
      </c>
      <c r="H13" s="82" t="s">
        <v>8</v>
      </c>
      <c r="I13" s="82"/>
      <c r="J13" s="53" t="s">
        <v>8</v>
      </c>
      <c r="K13" s="55" t="s">
        <v>8</v>
      </c>
      <c r="L13" s="53" t="s">
        <v>8</v>
      </c>
      <c r="M13" s="55" t="s">
        <v>8</v>
      </c>
      <c r="N13" s="53" t="s">
        <v>8</v>
      </c>
      <c r="O13" s="54">
        <v>553.83000000000004</v>
      </c>
      <c r="P13" s="53" t="s">
        <v>11</v>
      </c>
      <c r="Q13" s="54">
        <v>268.35000000000002</v>
      </c>
      <c r="R13" s="53" t="s">
        <v>8</v>
      </c>
      <c r="S13" s="81">
        <v>176.71</v>
      </c>
      <c r="T13" s="81"/>
      <c r="U13" s="53" t="s">
        <v>8</v>
      </c>
      <c r="V13" s="54">
        <v>91.06</v>
      </c>
      <c r="W13" s="53" t="s">
        <v>8</v>
      </c>
      <c r="X13" s="54">
        <v>61.18</v>
      </c>
      <c r="Y13" s="53" t="s">
        <v>8</v>
      </c>
      <c r="Z13" s="54">
        <v>44.33</v>
      </c>
      <c r="AA13" s="53" t="s">
        <v>8</v>
      </c>
      <c r="AB13" s="54">
        <v>35.53</v>
      </c>
      <c r="AC13" s="53" t="s">
        <v>8</v>
      </c>
      <c r="AD13" s="52"/>
      <c r="AE13" s="52"/>
    </row>
    <row r="14" spans="1:31" ht="15" customHeight="1">
      <c r="A14" s="52"/>
      <c r="B14" s="80">
        <v>1950</v>
      </c>
      <c r="C14" s="80"/>
      <c r="D14" s="54">
        <v>30.82</v>
      </c>
      <c r="E14" s="53" t="s">
        <v>8</v>
      </c>
      <c r="F14" s="54">
        <v>17.809999999999999</v>
      </c>
      <c r="G14" s="53" t="s">
        <v>8</v>
      </c>
      <c r="H14" s="81">
        <v>21.31</v>
      </c>
      <c r="I14" s="81"/>
      <c r="J14" s="53" t="s">
        <v>8</v>
      </c>
      <c r="K14" s="54">
        <v>296.89999999999998</v>
      </c>
      <c r="L14" s="53" t="s">
        <v>8</v>
      </c>
      <c r="M14" s="54">
        <v>736.19</v>
      </c>
      <c r="N14" s="53" t="s">
        <v>8</v>
      </c>
      <c r="O14" s="54">
        <v>987.6</v>
      </c>
      <c r="P14" s="53" t="s">
        <v>8</v>
      </c>
      <c r="Q14" s="54">
        <v>333.48</v>
      </c>
      <c r="R14" s="53" t="s">
        <v>8</v>
      </c>
      <c r="S14" s="81">
        <v>511.45</v>
      </c>
      <c r="T14" s="81"/>
      <c r="U14" s="53" t="s">
        <v>8</v>
      </c>
      <c r="V14" s="54">
        <v>678.5</v>
      </c>
      <c r="W14" s="53" t="s">
        <v>8</v>
      </c>
      <c r="X14" s="54">
        <v>278.10000000000002</v>
      </c>
      <c r="Y14" s="53" t="s">
        <v>8</v>
      </c>
      <c r="Z14" s="54">
        <v>511.6</v>
      </c>
      <c r="AA14" s="53" t="s">
        <v>8</v>
      </c>
      <c r="AB14" s="54">
        <v>150.87</v>
      </c>
      <c r="AC14" s="53" t="s">
        <v>8</v>
      </c>
      <c r="AD14" s="52"/>
      <c r="AE14" s="52"/>
    </row>
    <row r="15" spans="1:31" ht="15" customHeight="1">
      <c r="A15" s="52"/>
      <c r="B15" s="80">
        <v>1951</v>
      </c>
      <c r="C15" s="80"/>
      <c r="D15" s="54">
        <v>135.46</v>
      </c>
      <c r="E15" s="53" t="s">
        <v>10</v>
      </c>
      <c r="F15" s="54">
        <v>75.540000000000006</v>
      </c>
      <c r="G15" s="53" t="s">
        <v>8</v>
      </c>
      <c r="H15" s="81">
        <v>51.3</v>
      </c>
      <c r="I15" s="81"/>
      <c r="J15" s="53" t="s">
        <v>8</v>
      </c>
      <c r="K15" s="54">
        <v>60.7</v>
      </c>
      <c r="L15" s="53" t="s">
        <v>9</v>
      </c>
      <c r="M15" s="54">
        <v>150.77000000000001</v>
      </c>
      <c r="N15" s="53" t="s">
        <v>8</v>
      </c>
      <c r="O15" s="54">
        <v>773.47</v>
      </c>
      <c r="P15" s="53" t="s">
        <v>8</v>
      </c>
      <c r="Q15" s="54">
        <v>932.61</v>
      </c>
      <c r="R15" s="53" t="s">
        <v>8</v>
      </c>
      <c r="S15" s="81">
        <v>422.19</v>
      </c>
      <c r="T15" s="81"/>
      <c r="U15" s="53" t="s">
        <v>8</v>
      </c>
      <c r="V15" s="54">
        <v>469.8</v>
      </c>
      <c r="W15" s="53" t="s">
        <v>8</v>
      </c>
      <c r="X15" s="54">
        <v>266.02999999999997</v>
      </c>
      <c r="Y15" s="53" t="s">
        <v>8</v>
      </c>
      <c r="Z15" s="54">
        <v>184.23</v>
      </c>
      <c r="AA15" s="53" t="s">
        <v>8</v>
      </c>
      <c r="AB15" s="54">
        <v>115.98</v>
      </c>
      <c r="AC15" s="53" t="s">
        <v>8</v>
      </c>
      <c r="AD15" s="52"/>
      <c r="AE15" s="52"/>
    </row>
    <row r="16" spans="1:31" ht="15" customHeight="1">
      <c r="A16" s="52"/>
      <c r="B16" s="80">
        <v>1952</v>
      </c>
      <c r="C16" s="80"/>
      <c r="D16" s="54">
        <v>54.55</v>
      </c>
      <c r="E16" s="53" t="s">
        <v>8</v>
      </c>
      <c r="F16" s="54">
        <v>41.48</v>
      </c>
      <c r="G16" s="53" t="s">
        <v>8</v>
      </c>
      <c r="H16" s="81">
        <v>81.56</v>
      </c>
      <c r="I16" s="81"/>
      <c r="J16" s="53" t="s">
        <v>8</v>
      </c>
      <c r="K16" s="54">
        <v>52.9</v>
      </c>
      <c r="L16" s="53" t="s">
        <v>8</v>
      </c>
      <c r="M16" s="54">
        <v>140.6</v>
      </c>
      <c r="N16" s="53" t="s">
        <v>8</v>
      </c>
      <c r="O16" s="54">
        <v>447</v>
      </c>
      <c r="P16" s="53" t="s">
        <v>8</v>
      </c>
      <c r="Q16" s="54">
        <v>719.77</v>
      </c>
      <c r="R16" s="53" t="s">
        <v>8</v>
      </c>
      <c r="S16" s="81">
        <v>242.71</v>
      </c>
      <c r="T16" s="81"/>
      <c r="U16" s="53" t="s">
        <v>8</v>
      </c>
      <c r="V16" s="54">
        <v>264.47000000000003</v>
      </c>
      <c r="W16" s="53" t="s">
        <v>8</v>
      </c>
      <c r="X16" s="54">
        <v>135.63</v>
      </c>
      <c r="Y16" s="53" t="s">
        <v>8</v>
      </c>
      <c r="Z16" s="54">
        <v>57.47</v>
      </c>
      <c r="AA16" s="53" t="s">
        <v>8</v>
      </c>
      <c r="AB16" s="54">
        <v>35.17</v>
      </c>
      <c r="AC16" s="53" t="s">
        <v>8</v>
      </c>
      <c r="AD16" s="52"/>
      <c r="AE16" s="52"/>
    </row>
    <row r="17" spans="1:31" ht="51.95" customHeight="1">
      <c r="A17" s="52"/>
      <c r="B17" s="91" t="s">
        <v>7</v>
      </c>
      <c r="C17" s="91"/>
      <c r="D17" s="91" t="s">
        <v>6</v>
      </c>
      <c r="E17" s="91"/>
      <c r="F17" s="91"/>
      <c r="G17" s="91"/>
      <c r="H17" s="9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</sheetData>
  <mergeCells count="50">
    <mergeCell ref="B17:C17"/>
    <mergeCell ref="D17:H17"/>
    <mergeCell ref="B16:C16"/>
    <mergeCell ref="H16:I16"/>
    <mergeCell ref="S16:T16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1"/>
  <sheetViews>
    <sheetView topLeftCell="B1" workbookViewId="0">
      <selection activeCell="AI30" sqref="AI30"/>
    </sheetView>
  </sheetViews>
  <sheetFormatPr baseColWidth="10" defaultRowHeight="12.75"/>
  <cols>
    <col min="1" max="1" width="8.85546875" style="1" hidden="1" customWidth="1"/>
    <col min="2" max="2" width="2.855468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42445.545312916664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538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537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449</v>
      </c>
      <c r="U7" s="67"/>
      <c r="V7" s="67"/>
      <c r="W7" s="67"/>
      <c r="X7" s="72" t="s">
        <v>36</v>
      </c>
      <c r="Y7" s="72"/>
      <c r="Z7" s="72"/>
      <c r="AA7" s="72"/>
      <c r="AB7" s="74">
        <v>5987645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536</v>
      </c>
      <c r="U8" s="67"/>
      <c r="V8" s="67"/>
      <c r="W8" s="67"/>
      <c r="X8" s="72" t="s">
        <v>31</v>
      </c>
      <c r="Y8" s="72"/>
      <c r="Z8" s="72"/>
      <c r="AA8" s="72"/>
      <c r="AB8" s="74">
        <v>279176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535</v>
      </c>
      <c r="U9" s="67"/>
      <c r="V9" s="67"/>
      <c r="W9" s="67"/>
      <c r="X9" s="72" t="s">
        <v>26</v>
      </c>
      <c r="Y9" s="72"/>
      <c r="Z9" s="72"/>
      <c r="AA9" s="72"/>
      <c r="AB9" s="75">
        <v>641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1937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4">
        <v>45.51</v>
      </c>
      <c r="L12" s="53" t="s">
        <v>10</v>
      </c>
      <c r="M12" s="54">
        <v>112.04</v>
      </c>
      <c r="N12" s="53" t="s">
        <v>8</v>
      </c>
      <c r="O12" s="54">
        <v>146.22999999999999</v>
      </c>
      <c r="P12" s="53" t="s">
        <v>8</v>
      </c>
      <c r="Q12" s="54">
        <v>99.52</v>
      </c>
      <c r="R12" s="53" t="s">
        <v>8</v>
      </c>
      <c r="S12" s="81">
        <v>204.78</v>
      </c>
      <c r="T12" s="81"/>
      <c r="U12" s="53" t="s">
        <v>8</v>
      </c>
      <c r="V12" s="54">
        <v>79.400000000000006</v>
      </c>
      <c r="W12" s="53" t="s">
        <v>8</v>
      </c>
      <c r="X12" s="54">
        <v>65.459999999999994</v>
      </c>
      <c r="Y12" s="53" t="s">
        <v>8</v>
      </c>
      <c r="Z12" s="54">
        <v>50.21</v>
      </c>
      <c r="AA12" s="53" t="s">
        <v>8</v>
      </c>
      <c r="AB12" s="54">
        <v>40.409999999999997</v>
      </c>
      <c r="AC12" s="39"/>
      <c r="AD12" s="38"/>
      <c r="AE12" s="38"/>
    </row>
    <row r="13" spans="1:31" s="40" customFormat="1" ht="15" customHeight="1">
      <c r="A13" s="38"/>
      <c r="B13" s="80">
        <v>1938</v>
      </c>
      <c r="C13" s="80"/>
      <c r="D13" s="54">
        <v>27.88</v>
      </c>
      <c r="E13" s="53" t="s">
        <v>8</v>
      </c>
      <c r="F13" s="54">
        <v>15.45</v>
      </c>
      <c r="G13" s="53" t="s">
        <v>8</v>
      </c>
      <c r="H13" s="81">
        <v>15.21</v>
      </c>
      <c r="I13" s="81"/>
      <c r="J13" s="53" t="s">
        <v>8</v>
      </c>
      <c r="K13" s="54">
        <v>7.78</v>
      </c>
      <c r="L13" s="53" t="s">
        <v>8</v>
      </c>
      <c r="M13" s="54">
        <v>11.03</v>
      </c>
      <c r="N13" s="53" t="s">
        <v>8</v>
      </c>
      <c r="O13" s="54">
        <v>110.5</v>
      </c>
      <c r="P13" s="53" t="s">
        <v>8</v>
      </c>
      <c r="Q13" s="54">
        <v>125.53</v>
      </c>
      <c r="R13" s="53" t="s">
        <v>8</v>
      </c>
      <c r="S13" s="81">
        <v>97.85</v>
      </c>
      <c r="T13" s="81"/>
      <c r="U13" s="53" t="s">
        <v>8</v>
      </c>
      <c r="V13" s="54"/>
      <c r="W13" s="53" t="s">
        <v>8</v>
      </c>
      <c r="X13" s="54">
        <v>68.819999999999993</v>
      </c>
      <c r="Y13" s="53" t="s">
        <v>8</v>
      </c>
      <c r="Z13" s="54">
        <v>128.35</v>
      </c>
      <c r="AA13" s="53" t="s">
        <v>8</v>
      </c>
      <c r="AB13" s="54"/>
      <c r="AC13" s="39"/>
      <c r="AD13" s="38"/>
      <c r="AE13" s="38"/>
    </row>
    <row r="14" spans="1:31" s="40" customFormat="1" ht="15" customHeight="1">
      <c r="A14" s="38"/>
      <c r="B14" s="80">
        <v>1939</v>
      </c>
      <c r="C14" s="80"/>
      <c r="D14" s="54"/>
      <c r="E14" s="53" t="s">
        <v>8</v>
      </c>
      <c r="F14" s="54"/>
      <c r="G14" s="53" t="s">
        <v>8</v>
      </c>
      <c r="H14" s="81"/>
      <c r="I14" s="81"/>
      <c r="J14" s="53" t="s">
        <v>8</v>
      </c>
      <c r="K14" s="54"/>
      <c r="L14" s="53" t="s">
        <v>8</v>
      </c>
      <c r="M14" s="54"/>
      <c r="N14" s="53" t="s">
        <v>8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39"/>
      <c r="AD14" s="38"/>
      <c r="AE14" s="38"/>
    </row>
    <row r="15" spans="1:31" s="40" customFormat="1" ht="15" customHeight="1">
      <c r="A15" s="38"/>
      <c r="B15" s="80">
        <v>1940</v>
      </c>
      <c r="C15" s="80"/>
      <c r="D15" s="54"/>
      <c r="E15" s="53" t="s">
        <v>8</v>
      </c>
      <c r="F15" s="54"/>
      <c r="G15" s="53" t="s">
        <v>8</v>
      </c>
      <c r="H15" s="81"/>
      <c r="I15" s="81"/>
      <c r="J15" s="53" t="s">
        <v>8</v>
      </c>
      <c r="K15" s="54"/>
      <c r="L15" s="53" t="s">
        <v>8</v>
      </c>
      <c r="M15" s="54"/>
      <c r="N15" s="53" t="s">
        <v>8</v>
      </c>
      <c r="O15" s="54"/>
      <c r="P15" s="53" t="s">
        <v>8</v>
      </c>
      <c r="Q15" s="54"/>
      <c r="R15" s="53" t="s">
        <v>8</v>
      </c>
      <c r="S15" s="81"/>
      <c r="T15" s="81"/>
      <c r="U15" s="53" t="s">
        <v>8</v>
      </c>
      <c r="V15" s="54"/>
      <c r="W15" s="53" t="s">
        <v>8</v>
      </c>
      <c r="X15" s="54"/>
      <c r="Y15" s="53" t="s">
        <v>8</v>
      </c>
      <c r="Z15" s="54"/>
      <c r="AA15" s="53" t="s">
        <v>8</v>
      </c>
      <c r="AB15" s="54"/>
      <c r="AC15" s="39"/>
      <c r="AD15" s="38"/>
      <c r="AE15" s="38"/>
    </row>
    <row r="16" spans="1:31" s="40" customFormat="1" ht="15" customHeight="1">
      <c r="A16" s="38"/>
      <c r="B16" s="80">
        <v>1941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39"/>
      <c r="AD16" s="38"/>
      <c r="AE16" s="38"/>
    </row>
    <row r="17" spans="1:31" s="40" customFormat="1" ht="15" customHeight="1">
      <c r="A17" s="38"/>
      <c r="B17" s="80">
        <v>1942</v>
      </c>
      <c r="C17" s="80"/>
      <c r="D17" s="54"/>
      <c r="E17" s="53" t="s">
        <v>8</v>
      </c>
      <c r="F17" s="54"/>
      <c r="G17" s="53" t="s">
        <v>8</v>
      </c>
      <c r="H17" s="81"/>
      <c r="I17" s="81"/>
      <c r="J17" s="53" t="s">
        <v>8</v>
      </c>
      <c r="K17" s="54"/>
      <c r="L17" s="53" t="s">
        <v>8</v>
      </c>
      <c r="M17" s="54"/>
      <c r="N17" s="53" t="s">
        <v>8</v>
      </c>
      <c r="O17" s="54"/>
      <c r="P17" s="53" t="s">
        <v>8</v>
      </c>
      <c r="Q17" s="54"/>
      <c r="R17" s="53" t="s">
        <v>8</v>
      </c>
      <c r="S17" s="81"/>
      <c r="T17" s="81"/>
      <c r="U17" s="53" t="s">
        <v>8</v>
      </c>
      <c r="V17" s="54"/>
      <c r="W17" s="53" t="s">
        <v>8</v>
      </c>
      <c r="X17" s="54"/>
      <c r="Y17" s="53" t="s">
        <v>8</v>
      </c>
      <c r="Z17" s="54"/>
      <c r="AA17" s="53" t="s">
        <v>8</v>
      </c>
      <c r="AB17" s="54"/>
      <c r="AC17" s="39"/>
      <c r="AD17" s="38"/>
      <c r="AE17" s="38"/>
    </row>
    <row r="18" spans="1:31" s="40" customFormat="1" ht="15" customHeight="1">
      <c r="A18" s="38"/>
      <c r="B18" s="80">
        <v>1943</v>
      </c>
      <c r="C18" s="80"/>
      <c r="D18" s="54"/>
      <c r="E18" s="53" t="s">
        <v>8</v>
      </c>
      <c r="F18" s="54"/>
      <c r="G18" s="53" t="s">
        <v>8</v>
      </c>
      <c r="H18" s="81">
        <v>9.6199999999999992</v>
      </c>
      <c r="I18" s="81"/>
      <c r="J18" s="53" t="s">
        <v>8</v>
      </c>
      <c r="K18" s="54">
        <v>8.5</v>
      </c>
      <c r="L18" s="53" t="s">
        <v>8</v>
      </c>
      <c r="M18" s="54">
        <v>41.07</v>
      </c>
      <c r="N18" s="53" t="s">
        <v>8</v>
      </c>
      <c r="O18" s="54">
        <v>74.680000000000007</v>
      </c>
      <c r="P18" s="53" t="s">
        <v>8</v>
      </c>
      <c r="Q18" s="54">
        <v>46.13</v>
      </c>
      <c r="R18" s="53" t="s">
        <v>8</v>
      </c>
      <c r="S18" s="81">
        <v>33.65</v>
      </c>
      <c r="T18" s="81"/>
      <c r="U18" s="53" t="s">
        <v>9</v>
      </c>
      <c r="V18" s="54">
        <v>131.78</v>
      </c>
      <c r="W18" s="53" t="s">
        <v>8</v>
      </c>
      <c r="X18" s="54">
        <v>57.35</v>
      </c>
      <c r="Y18" s="53" t="s">
        <v>8</v>
      </c>
      <c r="Z18" s="54">
        <v>38.659999999999997</v>
      </c>
      <c r="AA18" s="53" t="s">
        <v>8</v>
      </c>
      <c r="AB18" s="54">
        <v>24.39</v>
      </c>
      <c r="AC18" s="39"/>
      <c r="AD18" s="38"/>
      <c r="AE18" s="38"/>
    </row>
    <row r="19" spans="1:31" s="40" customFormat="1" ht="15" customHeight="1">
      <c r="A19" s="38"/>
      <c r="B19" s="80">
        <v>1944</v>
      </c>
      <c r="C19" s="80"/>
      <c r="D19" s="54">
        <v>13.77</v>
      </c>
      <c r="E19" s="53" t="s">
        <v>8</v>
      </c>
      <c r="F19" s="54"/>
      <c r="G19" s="53" t="s">
        <v>8</v>
      </c>
      <c r="H19" s="81">
        <v>8.06</v>
      </c>
      <c r="I19" s="81"/>
      <c r="J19" s="53" t="s">
        <v>8</v>
      </c>
      <c r="K19" s="54">
        <v>8.83</v>
      </c>
      <c r="L19" s="53" t="s">
        <v>8</v>
      </c>
      <c r="M19" s="54">
        <v>54.41</v>
      </c>
      <c r="N19" s="53" t="s">
        <v>8</v>
      </c>
      <c r="O19" s="54">
        <v>151.63999999999999</v>
      </c>
      <c r="P19" s="53" t="s">
        <v>8</v>
      </c>
      <c r="Q19" s="54">
        <v>76.290000000000006</v>
      </c>
      <c r="R19" s="53" t="s">
        <v>8</v>
      </c>
      <c r="S19" s="81">
        <v>203.93</v>
      </c>
      <c r="T19" s="81"/>
      <c r="U19" s="53" t="s">
        <v>8</v>
      </c>
      <c r="V19" s="54">
        <v>82.58</v>
      </c>
      <c r="W19" s="53" t="s">
        <v>8</v>
      </c>
      <c r="X19" s="54">
        <v>213.53</v>
      </c>
      <c r="Y19" s="53" t="s">
        <v>8</v>
      </c>
      <c r="Z19" s="54">
        <v>107.31</v>
      </c>
      <c r="AA19" s="53" t="s">
        <v>8</v>
      </c>
      <c r="AB19" s="54">
        <v>52.17</v>
      </c>
      <c r="AC19" s="39"/>
      <c r="AD19" s="38"/>
      <c r="AE19" s="38"/>
    </row>
    <row r="20" spans="1:31" s="40" customFormat="1" ht="15" customHeight="1">
      <c r="A20" s="38"/>
      <c r="B20" s="80">
        <v>1945</v>
      </c>
      <c r="C20" s="80"/>
      <c r="D20" s="54">
        <v>25.03</v>
      </c>
      <c r="E20" s="53" t="s">
        <v>8</v>
      </c>
      <c r="F20" s="54">
        <v>44.05</v>
      </c>
      <c r="G20" s="53" t="s">
        <v>8</v>
      </c>
      <c r="H20" s="81">
        <v>16.239999999999998</v>
      </c>
      <c r="I20" s="81"/>
      <c r="J20" s="53" t="s">
        <v>8</v>
      </c>
      <c r="K20" s="54">
        <v>15.29</v>
      </c>
      <c r="L20" s="53" t="s">
        <v>8</v>
      </c>
      <c r="M20" s="54">
        <v>133.19999999999999</v>
      </c>
      <c r="N20" s="53" t="s">
        <v>8</v>
      </c>
      <c r="O20" s="54">
        <v>77.98</v>
      </c>
      <c r="P20" s="53" t="s">
        <v>8</v>
      </c>
      <c r="Q20" s="54">
        <v>101.57</v>
      </c>
      <c r="R20" s="53" t="s">
        <v>8</v>
      </c>
      <c r="S20" s="81">
        <v>161.22999999999999</v>
      </c>
      <c r="T20" s="81"/>
      <c r="U20" s="53" t="s">
        <v>8</v>
      </c>
      <c r="V20" s="54">
        <v>108.06</v>
      </c>
      <c r="W20" s="53" t="s">
        <v>8</v>
      </c>
      <c r="X20" s="54"/>
      <c r="Y20" s="53" t="s">
        <v>8</v>
      </c>
      <c r="Z20" s="54">
        <v>112.52</v>
      </c>
      <c r="AA20" s="53" t="s">
        <v>8</v>
      </c>
      <c r="AB20" s="54">
        <v>27.53</v>
      </c>
      <c r="AC20" s="53" t="s">
        <v>8</v>
      </c>
      <c r="AD20" s="38"/>
      <c r="AE20" s="38"/>
    </row>
    <row r="21" spans="1:31" s="40" customFormat="1" ht="15" customHeight="1">
      <c r="A21" s="38"/>
      <c r="B21" s="80">
        <v>1946</v>
      </c>
      <c r="C21" s="80"/>
      <c r="D21" s="54">
        <v>20.85</v>
      </c>
      <c r="E21" s="53" t="s">
        <v>8</v>
      </c>
      <c r="F21" s="54">
        <v>14.63</v>
      </c>
      <c r="G21" s="53" t="s">
        <v>8</v>
      </c>
      <c r="H21" s="81">
        <v>9.74</v>
      </c>
      <c r="I21" s="81"/>
      <c r="J21" s="53" t="s">
        <v>8</v>
      </c>
      <c r="K21" s="54">
        <v>8.19</v>
      </c>
      <c r="L21" s="53" t="s">
        <v>8</v>
      </c>
      <c r="M21" s="54">
        <v>25.09</v>
      </c>
      <c r="N21" s="53" t="s">
        <v>8</v>
      </c>
      <c r="O21" s="54">
        <v>17.47</v>
      </c>
      <c r="P21" s="53" t="s">
        <v>8</v>
      </c>
      <c r="Q21" s="54">
        <v>96.91</v>
      </c>
      <c r="R21" s="53" t="s">
        <v>8</v>
      </c>
      <c r="S21" s="81">
        <v>32.22</v>
      </c>
      <c r="T21" s="81"/>
      <c r="U21" s="53" t="s">
        <v>8</v>
      </c>
      <c r="V21" s="54">
        <v>49.97</v>
      </c>
      <c r="W21" s="53" t="s">
        <v>8</v>
      </c>
      <c r="X21" s="54">
        <v>38.869999999999997</v>
      </c>
      <c r="Y21" s="53" t="s">
        <v>8</v>
      </c>
      <c r="Z21" s="54">
        <v>40.53</v>
      </c>
      <c r="AA21" s="53" t="s">
        <v>8</v>
      </c>
      <c r="AB21" s="54">
        <v>27.62</v>
      </c>
      <c r="AC21" s="53" t="s">
        <v>8</v>
      </c>
      <c r="AD21" s="38"/>
      <c r="AE21" s="38"/>
    </row>
    <row r="22" spans="1:31" s="40" customFormat="1" ht="15" customHeight="1">
      <c r="A22" s="38"/>
      <c r="B22" s="80">
        <v>1947</v>
      </c>
      <c r="C22" s="80"/>
      <c r="D22" s="54">
        <v>11.74</v>
      </c>
      <c r="E22" s="53" t="s">
        <v>8</v>
      </c>
      <c r="F22" s="54">
        <v>8.7899999999999991</v>
      </c>
      <c r="G22" s="53" t="s">
        <v>8</v>
      </c>
      <c r="H22" s="81">
        <v>6.6</v>
      </c>
      <c r="I22" s="81"/>
      <c r="J22" s="53" t="s">
        <v>9</v>
      </c>
      <c r="K22" s="54">
        <v>5.77</v>
      </c>
      <c r="L22" s="53" t="s">
        <v>8</v>
      </c>
      <c r="M22" s="54">
        <v>13.12</v>
      </c>
      <c r="N22" s="53" t="s">
        <v>8</v>
      </c>
      <c r="O22" s="54">
        <v>56.02</v>
      </c>
      <c r="P22" s="53" t="s">
        <v>8</v>
      </c>
      <c r="Q22" s="54">
        <v>70.59</v>
      </c>
      <c r="R22" s="53" t="s">
        <v>8</v>
      </c>
      <c r="S22" s="81">
        <v>41.49</v>
      </c>
      <c r="T22" s="81"/>
      <c r="U22" s="53" t="s">
        <v>8</v>
      </c>
      <c r="V22" s="54">
        <v>38.08</v>
      </c>
      <c r="W22" s="53" t="s">
        <v>8</v>
      </c>
      <c r="X22" s="54">
        <v>60.14</v>
      </c>
      <c r="Y22" s="53" t="s">
        <v>8</v>
      </c>
      <c r="Z22" s="54">
        <v>42.77</v>
      </c>
      <c r="AA22" s="53" t="s">
        <v>8</v>
      </c>
      <c r="AB22" s="54">
        <v>21.23</v>
      </c>
      <c r="AC22" s="53" t="s">
        <v>8</v>
      </c>
      <c r="AD22" s="38"/>
      <c r="AE22" s="38"/>
    </row>
    <row r="23" spans="1:31" s="40" customFormat="1" ht="15" customHeight="1">
      <c r="A23" s="38"/>
      <c r="B23" s="80">
        <v>1948</v>
      </c>
      <c r="C23" s="80"/>
      <c r="D23" s="54">
        <v>18.62</v>
      </c>
      <c r="E23" s="53" t="s">
        <v>9</v>
      </c>
      <c r="F23" s="54">
        <v>12.92</v>
      </c>
      <c r="G23" s="53" t="s">
        <v>8</v>
      </c>
      <c r="H23" s="81">
        <v>6.08</v>
      </c>
      <c r="I23" s="81"/>
      <c r="J23" s="53" t="s">
        <v>9</v>
      </c>
      <c r="K23" s="54"/>
      <c r="L23" s="53" t="s">
        <v>8</v>
      </c>
      <c r="M23" s="54">
        <v>25.6</v>
      </c>
      <c r="N23" s="53" t="s">
        <v>11</v>
      </c>
      <c r="O23" s="54">
        <v>51.16</v>
      </c>
      <c r="P23" s="53" t="s">
        <v>8</v>
      </c>
      <c r="Q23" s="54">
        <v>109.14</v>
      </c>
      <c r="R23" s="53" t="s">
        <v>9</v>
      </c>
      <c r="S23" s="81">
        <v>44.45</v>
      </c>
      <c r="T23" s="81"/>
      <c r="U23" s="53" t="s">
        <v>9</v>
      </c>
      <c r="V23" s="54">
        <v>84.51</v>
      </c>
      <c r="W23" s="53" t="s">
        <v>8</v>
      </c>
      <c r="X23" s="54">
        <v>82.23</v>
      </c>
      <c r="Y23" s="53" t="s">
        <v>8</v>
      </c>
      <c r="Z23" s="54">
        <v>64.53</v>
      </c>
      <c r="AA23" s="53" t="s">
        <v>8</v>
      </c>
      <c r="AB23" s="54">
        <v>40.82</v>
      </c>
      <c r="AC23" s="53" t="s">
        <v>11</v>
      </c>
      <c r="AD23" s="38"/>
      <c r="AE23" s="38"/>
    </row>
    <row r="24" spans="1:31" s="40" customFormat="1" ht="15" customHeight="1">
      <c r="A24" s="38"/>
      <c r="B24" s="80">
        <v>1949</v>
      </c>
      <c r="C24" s="80"/>
      <c r="D24" s="54">
        <v>24.02</v>
      </c>
      <c r="E24" s="53" t="s">
        <v>9</v>
      </c>
      <c r="F24" s="54">
        <v>22.41</v>
      </c>
      <c r="G24" s="53" t="s">
        <v>8</v>
      </c>
      <c r="H24" s="81">
        <v>20.87</v>
      </c>
      <c r="I24" s="81"/>
      <c r="J24" s="53" t="s">
        <v>8</v>
      </c>
      <c r="K24" s="54">
        <v>9.8800000000000008</v>
      </c>
      <c r="L24" s="53" t="s">
        <v>8</v>
      </c>
      <c r="M24" s="54">
        <v>185.71</v>
      </c>
      <c r="N24" s="53" t="s">
        <v>10</v>
      </c>
      <c r="O24" s="54">
        <v>116.96</v>
      </c>
      <c r="P24" s="53" t="s">
        <v>11</v>
      </c>
      <c r="Q24" s="54">
        <v>42.79</v>
      </c>
      <c r="R24" s="53" t="s">
        <v>10</v>
      </c>
      <c r="S24" s="81">
        <v>22.31</v>
      </c>
      <c r="T24" s="81"/>
      <c r="U24" s="53" t="s">
        <v>10</v>
      </c>
      <c r="V24" s="54">
        <v>17.440000000000001</v>
      </c>
      <c r="W24" s="53" t="s">
        <v>10</v>
      </c>
      <c r="X24" s="54">
        <v>19.68</v>
      </c>
      <c r="Y24" s="53" t="s">
        <v>9</v>
      </c>
      <c r="Z24" s="54">
        <v>15.85</v>
      </c>
      <c r="AA24" s="53" t="s">
        <v>8</v>
      </c>
      <c r="AB24" s="54">
        <v>15.38</v>
      </c>
      <c r="AC24" s="53" t="s">
        <v>8</v>
      </c>
      <c r="AD24" s="38"/>
      <c r="AE24" s="38"/>
    </row>
    <row r="25" spans="1:31" s="40" customFormat="1" ht="15" customHeight="1">
      <c r="A25" s="38"/>
      <c r="B25" s="80">
        <v>1950</v>
      </c>
      <c r="C25" s="80"/>
      <c r="D25" s="54">
        <v>12.44</v>
      </c>
      <c r="E25" s="53" t="s">
        <v>8</v>
      </c>
      <c r="F25" s="54">
        <v>9.35</v>
      </c>
      <c r="G25" s="53" t="s">
        <v>8</v>
      </c>
      <c r="H25" s="81">
        <v>6.89</v>
      </c>
      <c r="I25" s="81"/>
      <c r="J25" s="53" t="s">
        <v>8</v>
      </c>
      <c r="K25" s="54">
        <v>24.98</v>
      </c>
      <c r="L25" s="53" t="s">
        <v>8</v>
      </c>
      <c r="M25" s="54">
        <v>120.21</v>
      </c>
      <c r="N25" s="53" t="s">
        <v>8</v>
      </c>
      <c r="O25" s="54">
        <v>86.21</v>
      </c>
      <c r="P25" s="53" t="s">
        <v>9</v>
      </c>
      <c r="Q25" s="54">
        <v>35.29</v>
      </c>
      <c r="R25" s="53" t="s">
        <v>8</v>
      </c>
      <c r="S25" s="81">
        <v>101.96</v>
      </c>
      <c r="T25" s="81"/>
      <c r="U25" s="53" t="s">
        <v>9</v>
      </c>
      <c r="V25" s="54">
        <v>65.42</v>
      </c>
      <c r="W25" s="53" t="s">
        <v>10</v>
      </c>
      <c r="X25" s="54">
        <v>59.9</v>
      </c>
      <c r="Y25" s="53" t="s">
        <v>10</v>
      </c>
      <c r="Z25" s="54">
        <v>97.27</v>
      </c>
      <c r="AA25" s="53" t="s">
        <v>10</v>
      </c>
      <c r="AB25" s="54">
        <v>50.97</v>
      </c>
      <c r="AC25" s="53" t="s">
        <v>10</v>
      </c>
      <c r="AD25" s="38"/>
      <c r="AE25" s="38"/>
    </row>
    <row r="26" spans="1:31" s="40" customFormat="1" ht="15" customHeight="1">
      <c r="A26" s="38"/>
      <c r="B26" s="80">
        <v>1951</v>
      </c>
      <c r="C26" s="80"/>
      <c r="D26" s="54">
        <v>52.09</v>
      </c>
      <c r="E26" s="53" t="s">
        <v>10</v>
      </c>
      <c r="F26" s="54">
        <v>28.26</v>
      </c>
      <c r="G26" s="53" t="s">
        <v>10</v>
      </c>
      <c r="H26" s="81">
        <v>29.73</v>
      </c>
      <c r="I26" s="81"/>
      <c r="J26" s="53" t="s">
        <v>10</v>
      </c>
      <c r="K26" s="54">
        <v>16.86</v>
      </c>
      <c r="L26" s="53" t="s">
        <v>10</v>
      </c>
      <c r="M26" s="54">
        <v>60.38</v>
      </c>
      <c r="N26" s="53" t="s">
        <v>10</v>
      </c>
      <c r="O26" s="54">
        <v>210.98</v>
      </c>
      <c r="P26" s="53" t="s">
        <v>10</v>
      </c>
      <c r="Q26" s="54">
        <v>183.07</v>
      </c>
      <c r="R26" s="53" t="s">
        <v>10</v>
      </c>
      <c r="S26" s="81">
        <v>70.05</v>
      </c>
      <c r="T26" s="81"/>
      <c r="U26" s="53" t="s">
        <v>10</v>
      </c>
      <c r="V26" s="54">
        <v>99.83</v>
      </c>
      <c r="W26" s="53" t="s">
        <v>10</v>
      </c>
      <c r="X26" s="54">
        <v>55.28</v>
      </c>
      <c r="Y26" s="53" t="s">
        <v>10</v>
      </c>
      <c r="Z26" s="54">
        <v>40.520000000000003</v>
      </c>
      <c r="AA26" s="53" t="s">
        <v>10</v>
      </c>
      <c r="AB26" s="54">
        <v>33.14</v>
      </c>
      <c r="AC26" s="53" t="s">
        <v>8</v>
      </c>
      <c r="AD26" s="38"/>
      <c r="AE26" s="38"/>
    </row>
    <row r="27" spans="1:31" s="40" customFormat="1" ht="15" customHeight="1">
      <c r="A27" s="38"/>
      <c r="B27" s="80">
        <v>1952</v>
      </c>
      <c r="C27" s="80"/>
      <c r="D27" s="54">
        <v>28.96</v>
      </c>
      <c r="E27" s="53" t="s">
        <v>8</v>
      </c>
      <c r="F27" s="54">
        <v>24.67</v>
      </c>
      <c r="G27" s="53" t="s">
        <v>8</v>
      </c>
      <c r="H27" s="81">
        <v>17.989999999999998</v>
      </c>
      <c r="I27" s="81"/>
      <c r="J27" s="53" t="s">
        <v>8</v>
      </c>
      <c r="K27" s="54">
        <v>8.2899999999999991</v>
      </c>
      <c r="L27" s="53" t="s">
        <v>8</v>
      </c>
      <c r="M27" s="54">
        <v>45.38</v>
      </c>
      <c r="N27" s="53" t="s">
        <v>8</v>
      </c>
      <c r="O27" s="54">
        <v>46.58</v>
      </c>
      <c r="P27" s="53" t="s">
        <v>8</v>
      </c>
      <c r="Q27" s="54">
        <v>46.88</v>
      </c>
      <c r="R27" s="53" t="s">
        <v>8</v>
      </c>
      <c r="S27" s="81">
        <v>25.61</v>
      </c>
      <c r="T27" s="81"/>
      <c r="U27" s="53" t="s">
        <v>8</v>
      </c>
      <c r="V27" s="54">
        <v>31.15</v>
      </c>
      <c r="W27" s="53" t="s">
        <v>8</v>
      </c>
      <c r="X27" s="54">
        <v>29.16</v>
      </c>
      <c r="Y27" s="53" t="s">
        <v>10</v>
      </c>
      <c r="Z27" s="54">
        <v>19.649999999999999</v>
      </c>
      <c r="AA27" s="53" t="s">
        <v>9</v>
      </c>
      <c r="AB27" s="54">
        <v>17.170000000000002</v>
      </c>
      <c r="AC27" s="53" t="s">
        <v>8</v>
      </c>
      <c r="AD27" s="38"/>
      <c r="AE27" s="38"/>
    </row>
    <row r="28" spans="1:31" s="40" customFormat="1" ht="15" customHeight="1">
      <c r="A28" s="38"/>
      <c r="B28" s="80">
        <v>1953</v>
      </c>
      <c r="C28" s="80"/>
      <c r="D28" s="54">
        <v>17.05</v>
      </c>
      <c r="E28" s="53" t="s">
        <v>8</v>
      </c>
      <c r="F28" s="54">
        <v>16.71</v>
      </c>
      <c r="G28" s="53" t="s">
        <v>8</v>
      </c>
      <c r="H28" s="81">
        <v>13.6</v>
      </c>
      <c r="I28" s="81"/>
      <c r="J28" s="53" t="s">
        <v>8</v>
      </c>
      <c r="K28" s="54">
        <v>10.93</v>
      </c>
      <c r="L28" s="53" t="s">
        <v>8</v>
      </c>
      <c r="M28" s="54">
        <v>105.33</v>
      </c>
      <c r="N28" s="53" t="s">
        <v>9</v>
      </c>
      <c r="O28" s="54"/>
      <c r="P28" s="53" t="s">
        <v>8</v>
      </c>
      <c r="Q28" s="54"/>
      <c r="R28" s="53" t="s">
        <v>8</v>
      </c>
      <c r="S28" s="81">
        <v>146.72</v>
      </c>
      <c r="T28" s="81"/>
      <c r="U28" s="53" t="s">
        <v>10</v>
      </c>
      <c r="V28" s="54">
        <v>153.80000000000001</v>
      </c>
      <c r="W28" s="53" t="s">
        <v>9</v>
      </c>
      <c r="X28" s="54">
        <v>60.58</v>
      </c>
      <c r="Y28" s="53" t="s">
        <v>8</v>
      </c>
      <c r="Z28" s="54">
        <v>73.23</v>
      </c>
      <c r="AA28" s="53" t="s">
        <v>8</v>
      </c>
      <c r="AB28" s="54">
        <v>57</v>
      </c>
      <c r="AC28" s="53" t="s">
        <v>9</v>
      </c>
      <c r="AD28" s="38"/>
      <c r="AE28" s="38"/>
    </row>
    <row r="29" spans="1:31" s="40" customFormat="1" ht="15" customHeight="1">
      <c r="A29" s="38"/>
      <c r="B29" s="80">
        <v>1954</v>
      </c>
      <c r="C29" s="80"/>
      <c r="D29" s="54">
        <v>28.68</v>
      </c>
      <c r="E29" s="53" t="s">
        <v>11</v>
      </c>
      <c r="F29" s="54">
        <v>30.78</v>
      </c>
      <c r="G29" s="53" t="s">
        <v>8</v>
      </c>
      <c r="H29" s="81">
        <v>28.45</v>
      </c>
      <c r="I29" s="81"/>
      <c r="J29" s="53" t="s">
        <v>10</v>
      </c>
      <c r="K29" s="54">
        <v>14.4</v>
      </c>
      <c r="L29" s="53" t="s">
        <v>11</v>
      </c>
      <c r="M29" s="54">
        <v>27.48</v>
      </c>
      <c r="N29" s="53" t="s">
        <v>8</v>
      </c>
      <c r="O29" s="54">
        <v>93.29</v>
      </c>
      <c r="P29" s="53" t="s">
        <v>8</v>
      </c>
      <c r="Q29" s="54">
        <v>54.6</v>
      </c>
      <c r="R29" s="53" t="s">
        <v>8</v>
      </c>
      <c r="S29" s="81">
        <v>55.74</v>
      </c>
      <c r="T29" s="81"/>
      <c r="U29" s="53" t="s">
        <v>8</v>
      </c>
      <c r="V29" s="54">
        <v>40.21</v>
      </c>
      <c r="W29" s="53" t="s">
        <v>8</v>
      </c>
      <c r="X29" s="54">
        <v>44.97</v>
      </c>
      <c r="Y29" s="53" t="s">
        <v>8</v>
      </c>
      <c r="Z29" s="54">
        <v>47.98</v>
      </c>
      <c r="AA29" s="53" t="s">
        <v>8</v>
      </c>
      <c r="AB29" s="54">
        <v>35.049999999999997</v>
      </c>
      <c r="AC29" s="53" t="s">
        <v>8</v>
      </c>
      <c r="AD29" s="38"/>
      <c r="AE29" s="38"/>
    </row>
    <row r="30" spans="1:31" s="40" customFormat="1" ht="15" customHeight="1">
      <c r="A30" s="38"/>
      <c r="B30" s="80">
        <v>1955</v>
      </c>
      <c r="C30" s="80"/>
      <c r="D30" s="54">
        <v>25.51</v>
      </c>
      <c r="E30" s="53" t="s">
        <v>8</v>
      </c>
      <c r="F30" s="54">
        <v>24.13</v>
      </c>
      <c r="G30" s="53" t="s">
        <v>8</v>
      </c>
      <c r="H30" s="81">
        <v>16.899999999999999</v>
      </c>
      <c r="I30" s="81"/>
      <c r="J30" s="53" t="s">
        <v>8</v>
      </c>
      <c r="K30" s="54">
        <v>17.21</v>
      </c>
      <c r="L30" s="53" t="s">
        <v>8</v>
      </c>
      <c r="M30" s="54">
        <v>23.53</v>
      </c>
      <c r="N30" s="53" t="s">
        <v>8</v>
      </c>
      <c r="O30" s="54">
        <v>119.28</v>
      </c>
      <c r="P30" s="53" t="s">
        <v>8</v>
      </c>
      <c r="Q30" s="54">
        <v>27.73</v>
      </c>
      <c r="R30" s="53" t="s">
        <v>8</v>
      </c>
      <c r="S30" s="81">
        <v>45.18</v>
      </c>
      <c r="T30" s="81"/>
      <c r="U30" s="53" t="s">
        <v>8</v>
      </c>
      <c r="V30" s="54">
        <v>49.75</v>
      </c>
      <c r="W30" s="53" t="s">
        <v>8</v>
      </c>
      <c r="X30" s="54">
        <v>42.81</v>
      </c>
      <c r="Y30" s="53" t="s">
        <v>8</v>
      </c>
      <c r="Z30" s="54">
        <v>35.65</v>
      </c>
      <c r="AA30" s="53" t="s">
        <v>8</v>
      </c>
      <c r="AB30" s="54">
        <v>30.96</v>
      </c>
      <c r="AC30" s="53" t="s">
        <v>8</v>
      </c>
      <c r="AD30" s="38"/>
      <c r="AE30" s="38"/>
    </row>
    <row r="31" spans="1:31" s="40" customFormat="1" ht="15" customHeight="1">
      <c r="A31" s="38"/>
      <c r="B31" s="80">
        <v>1956</v>
      </c>
      <c r="C31" s="80"/>
      <c r="D31" s="54">
        <v>28.41</v>
      </c>
      <c r="E31" s="53" t="s">
        <v>8</v>
      </c>
      <c r="F31" s="54">
        <v>23.39</v>
      </c>
      <c r="G31" s="53" t="s">
        <v>8</v>
      </c>
      <c r="H31" s="81">
        <v>23.29</v>
      </c>
      <c r="I31" s="81"/>
      <c r="J31" s="53" t="s">
        <v>8</v>
      </c>
      <c r="K31" s="54">
        <v>24.11</v>
      </c>
      <c r="L31" s="53" t="s">
        <v>8</v>
      </c>
      <c r="M31" s="54">
        <v>41.51</v>
      </c>
      <c r="N31" s="53" t="s">
        <v>8</v>
      </c>
      <c r="O31" s="54">
        <v>22.33</v>
      </c>
      <c r="P31" s="53" t="s">
        <v>8</v>
      </c>
      <c r="Q31" s="54">
        <v>102.23</v>
      </c>
      <c r="R31" s="53" t="s">
        <v>8</v>
      </c>
      <c r="S31" s="81">
        <v>65.08</v>
      </c>
      <c r="T31" s="81"/>
      <c r="U31" s="53" t="s">
        <v>8</v>
      </c>
      <c r="V31" s="54">
        <v>41.31</v>
      </c>
      <c r="W31" s="53" t="s">
        <v>8</v>
      </c>
      <c r="X31" s="54">
        <v>49.45</v>
      </c>
      <c r="Y31" s="53" t="s">
        <v>8</v>
      </c>
      <c r="Z31" s="54">
        <v>43.34</v>
      </c>
      <c r="AA31" s="53" t="s">
        <v>8</v>
      </c>
      <c r="AB31" s="54">
        <v>26.18</v>
      </c>
      <c r="AC31" s="53" t="s">
        <v>8</v>
      </c>
      <c r="AD31" s="38"/>
      <c r="AE31" s="38"/>
    </row>
    <row r="32" spans="1:31" s="40" customFormat="1" ht="15" customHeight="1">
      <c r="A32" s="38"/>
      <c r="B32" s="80">
        <v>1957</v>
      </c>
      <c r="C32" s="80"/>
      <c r="D32" s="54">
        <v>21.75</v>
      </c>
      <c r="E32" s="53" t="s">
        <v>8</v>
      </c>
      <c r="F32" s="54">
        <v>16.940000000000001</v>
      </c>
      <c r="G32" s="53" t="s">
        <v>8</v>
      </c>
      <c r="H32" s="81">
        <v>7.79</v>
      </c>
      <c r="I32" s="81"/>
      <c r="J32" s="53" t="s">
        <v>8</v>
      </c>
      <c r="K32" s="54">
        <v>6.62</v>
      </c>
      <c r="L32" s="53" t="s">
        <v>8</v>
      </c>
      <c r="M32" s="54">
        <v>42.76</v>
      </c>
      <c r="N32" s="53" t="s">
        <v>8</v>
      </c>
      <c r="O32" s="54">
        <v>32.53</v>
      </c>
      <c r="P32" s="53" t="s">
        <v>8</v>
      </c>
      <c r="Q32" s="54">
        <v>43.52</v>
      </c>
      <c r="R32" s="53" t="s">
        <v>8</v>
      </c>
      <c r="S32" s="81">
        <v>94.61</v>
      </c>
      <c r="T32" s="81"/>
      <c r="U32" s="53" t="s">
        <v>8</v>
      </c>
      <c r="V32" s="54">
        <v>46.97</v>
      </c>
      <c r="W32" s="53" t="s">
        <v>8</v>
      </c>
      <c r="X32" s="54">
        <v>40.83</v>
      </c>
      <c r="Y32" s="53" t="s">
        <v>8</v>
      </c>
      <c r="Z32" s="54">
        <v>47.04</v>
      </c>
      <c r="AA32" s="53" t="s">
        <v>8</v>
      </c>
      <c r="AB32" s="54">
        <v>35.75</v>
      </c>
      <c r="AC32" s="53" t="s">
        <v>8</v>
      </c>
      <c r="AD32" s="38"/>
      <c r="AE32" s="38"/>
    </row>
    <row r="33" spans="1:31" s="40" customFormat="1" ht="15" customHeight="1">
      <c r="A33" s="38"/>
      <c r="B33" s="80">
        <v>1958</v>
      </c>
      <c r="C33" s="80"/>
      <c r="D33" s="54">
        <v>21.91</v>
      </c>
      <c r="E33" s="53" t="s">
        <v>8</v>
      </c>
      <c r="F33" s="54">
        <v>20.73</v>
      </c>
      <c r="G33" s="53" t="s">
        <v>8</v>
      </c>
      <c r="H33" s="81">
        <v>11.36</v>
      </c>
      <c r="I33" s="81"/>
      <c r="J33" s="53" t="s">
        <v>10</v>
      </c>
      <c r="K33" s="54"/>
      <c r="L33" s="53" t="s">
        <v>8</v>
      </c>
      <c r="M33" s="54">
        <v>45.7</v>
      </c>
      <c r="N33" s="53" t="s">
        <v>9</v>
      </c>
      <c r="O33" s="54">
        <v>149.22</v>
      </c>
      <c r="P33" s="53" t="s">
        <v>10</v>
      </c>
      <c r="Q33" s="54">
        <v>95.39</v>
      </c>
      <c r="R33" s="53" t="s">
        <v>8</v>
      </c>
      <c r="S33" s="81">
        <v>93.85</v>
      </c>
      <c r="T33" s="81"/>
      <c r="U33" s="53" t="s">
        <v>8</v>
      </c>
      <c r="V33" s="54">
        <v>61.92</v>
      </c>
      <c r="W33" s="53" t="s">
        <v>8</v>
      </c>
      <c r="X33" s="54">
        <v>57.33</v>
      </c>
      <c r="Y33" s="53" t="s">
        <v>8</v>
      </c>
      <c r="Z33" s="54">
        <v>57.08</v>
      </c>
      <c r="AA33" s="53" t="s">
        <v>8</v>
      </c>
      <c r="AB33" s="54">
        <v>23.35</v>
      </c>
      <c r="AC33" s="53" t="s">
        <v>8</v>
      </c>
      <c r="AD33" s="38"/>
      <c r="AE33" s="38"/>
    </row>
    <row r="34" spans="1:31" s="40" customFormat="1" ht="15" customHeight="1">
      <c r="A34" s="38"/>
      <c r="B34" s="80">
        <v>1959</v>
      </c>
      <c r="C34" s="80"/>
      <c r="D34" s="54">
        <v>20.63</v>
      </c>
      <c r="E34" s="53" t="s">
        <v>8</v>
      </c>
      <c r="F34" s="54">
        <v>19.47</v>
      </c>
      <c r="G34" s="53" t="s">
        <v>8</v>
      </c>
      <c r="H34" s="81">
        <v>17.72</v>
      </c>
      <c r="I34" s="81"/>
      <c r="J34" s="53" t="s">
        <v>8</v>
      </c>
      <c r="K34" s="54">
        <v>101.06</v>
      </c>
      <c r="L34" s="53" t="s">
        <v>8</v>
      </c>
      <c r="M34" s="54">
        <v>77.94</v>
      </c>
      <c r="N34" s="53" t="s">
        <v>8</v>
      </c>
      <c r="O34" s="54">
        <v>53.07</v>
      </c>
      <c r="P34" s="53" t="s">
        <v>8</v>
      </c>
      <c r="Q34" s="54">
        <v>122.16</v>
      </c>
      <c r="R34" s="53" t="s">
        <v>8</v>
      </c>
      <c r="S34" s="81">
        <v>50.45</v>
      </c>
      <c r="T34" s="81"/>
      <c r="U34" s="53" t="s">
        <v>8</v>
      </c>
      <c r="V34" s="54">
        <v>111.89</v>
      </c>
      <c r="W34" s="53" t="s">
        <v>8</v>
      </c>
      <c r="X34" s="54">
        <v>48.86</v>
      </c>
      <c r="Y34" s="53" t="s">
        <v>8</v>
      </c>
      <c r="Z34" s="54">
        <v>43.97</v>
      </c>
      <c r="AA34" s="53" t="s">
        <v>8</v>
      </c>
      <c r="AB34" s="54">
        <v>30.28</v>
      </c>
      <c r="AC34" s="53" t="s">
        <v>8</v>
      </c>
      <c r="AD34" s="38"/>
      <c r="AE34" s="38"/>
    </row>
    <row r="35" spans="1:31" s="40" customFormat="1" ht="15" customHeight="1">
      <c r="A35" s="38"/>
      <c r="B35" s="80">
        <v>1960</v>
      </c>
      <c r="C35" s="80"/>
      <c r="D35" s="54">
        <v>23.94</v>
      </c>
      <c r="E35" s="53" t="s">
        <v>8</v>
      </c>
      <c r="F35" s="54">
        <v>21.58</v>
      </c>
      <c r="G35" s="53" t="s">
        <v>8</v>
      </c>
      <c r="H35" s="81">
        <v>12.34</v>
      </c>
      <c r="I35" s="81"/>
      <c r="J35" s="53" t="s">
        <v>10</v>
      </c>
      <c r="K35" s="54">
        <v>12.44</v>
      </c>
      <c r="L35" s="53" t="s">
        <v>8</v>
      </c>
      <c r="M35" s="54">
        <v>6.88</v>
      </c>
      <c r="N35" s="53" t="s">
        <v>8</v>
      </c>
      <c r="O35" s="54">
        <v>69.459999999999994</v>
      </c>
      <c r="P35" s="53" t="s">
        <v>8</v>
      </c>
      <c r="Q35" s="54">
        <v>51.57</v>
      </c>
      <c r="R35" s="53" t="s">
        <v>8</v>
      </c>
      <c r="S35" s="81">
        <v>32.11</v>
      </c>
      <c r="T35" s="81"/>
      <c r="U35" s="53" t="s">
        <v>8</v>
      </c>
      <c r="V35" s="54">
        <v>39.24</v>
      </c>
      <c r="W35" s="53" t="s">
        <v>8</v>
      </c>
      <c r="X35" s="54">
        <v>69.56</v>
      </c>
      <c r="Y35" s="53" t="s">
        <v>8</v>
      </c>
      <c r="Z35" s="54">
        <v>44.11</v>
      </c>
      <c r="AA35" s="53" t="s">
        <v>8</v>
      </c>
      <c r="AB35" s="54">
        <v>25.05</v>
      </c>
      <c r="AC35" s="53" t="s">
        <v>8</v>
      </c>
      <c r="AD35" s="38"/>
      <c r="AE35" s="38"/>
    </row>
    <row r="36" spans="1:31" s="40" customFormat="1" ht="15" customHeight="1">
      <c r="A36" s="38"/>
      <c r="B36" s="80">
        <v>1961</v>
      </c>
      <c r="C36" s="80"/>
      <c r="D36" s="54">
        <v>22.76</v>
      </c>
      <c r="E36" s="53" t="s">
        <v>8</v>
      </c>
      <c r="F36" s="54">
        <v>20.6</v>
      </c>
      <c r="G36" s="53" t="s">
        <v>8</v>
      </c>
      <c r="H36" s="81">
        <v>41.41</v>
      </c>
      <c r="I36" s="81"/>
      <c r="J36" s="53" t="s">
        <v>9</v>
      </c>
      <c r="K36" s="54">
        <v>12.35</v>
      </c>
      <c r="L36" s="53" t="s">
        <v>8</v>
      </c>
      <c r="M36" s="54">
        <v>10.32</v>
      </c>
      <c r="N36" s="53" t="s">
        <v>8</v>
      </c>
      <c r="O36" s="54">
        <v>50.61</v>
      </c>
      <c r="P36" s="53" t="s">
        <v>8</v>
      </c>
      <c r="Q36" s="54">
        <v>81.93</v>
      </c>
      <c r="R36" s="53" t="s">
        <v>10</v>
      </c>
      <c r="S36" s="81">
        <v>47.5</v>
      </c>
      <c r="T36" s="81"/>
      <c r="U36" s="53" t="s">
        <v>8</v>
      </c>
      <c r="V36" s="54">
        <v>161.97</v>
      </c>
      <c r="W36" s="53" t="s">
        <v>9</v>
      </c>
      <c r="X36" s="54">
        <v>113.34</v>
      </c>
      <c r="Y36" s="53" t="s">
        <v>8</v>
      </c>
      <c r="Z36" s="54">
        <v>58.1</v>
      </c>
      <c r="AA36" s="53" t="s">
        <v>8</v>
      </c>
      <c r="AB36" s="54">
        <v>35.11</v>
      </c>
      <c r="AC36" s="53" t="s">
        <v>8</v>
      </c>
      <c r="AD36" s="38"/>
      <c r="AE36" s="38"/>
    </row>
    <row r="37" spans="1:31" s="40" customFormat="1" ht="15" customHeight="1">
      <c r="A37" s="38"/>
      <c r="B37" s="80">
        <v>1962</v>
      </c>
      <c r="C37" s="80"/>
      <c r="D37" s="54">
        <v>25.29</v>
      </c>
      <c r="E37" s="53" t="s">
        <v>8</v>
      </c>
      <c r="F37" s="54">
        <v>25.09</v>
      </c>
      <c r="G37" s="53" t="s">
        <v>8</v>
      </c>
      <c r="H37" s="81">
        <v>20.100000000000001</v>
      </c>
      <c r="I37" s="81"/>
      <c r="J37" s="53" t="s">
        <v>10</v>
      </c>
      <c r="K37" s="54"/>
      <c r="L37" s="53" t="s">
        <v>8</v>
      </c>
      <c r="M37" s="54"/>
      <c r="N37" s="53" t="s">
        <v>8</v>
      </c>
      <c r="O37" s="54">
        <v>41.74</v>
      </c>
      <c r="P37" s="53" t="s">
        <v>9</v>
      </c>
      <c r="Q37" s="54">
        <v>24.3</v>
      </c>
      <c r="R37" s="53" t="s">
        <v>8</v>
      </c>
      <c r="S37" s="81">
        <v>42.08</v>
      </c>
      <c r="T37" s="81"/>
      <c r="U37" s="53" t="s">
        <v>8</v>
      </c>
      <c r="V37" s="54">
        <v>22.34</v>
      </c>
      <c r="W37" s="53" t="s">
        <v>8</v>
      </c>
      <c r="X37" s="54">
        <v>37.659999999999997</v>
      </c>
      <c r="Y37" s="53" t="s">
        <v>8</v>
      </c>
      <c r="Z37" s="54">
        <v>24.51</v>
      </c>
      <c r="AA37" s="53" t="s">
        <v>8</v>
      </c>
      <c r="AB37" s="54">
        <v>15.6</v>
      </c>
      <c r="AC37" s="53" t="s">
        <v>10</v>
      </c>
      <c r="AD37" s="38"/>
      <c r="AE37" s="38"/>
    </row>
    <row r="38" spans="1:31" s="40" customFormat="1" ht="15" customHeight="1">
      <c r="A38" s="38"/>
      <c r="B38" s="80">
        <v>1963</v>
      </c>
      <c r="C38" s="80"/>
      <c r="D38" s="54">
        <v>15.65</v>
      </c>
      <c r="E38" s="53" t="s">
        <v>8</v>
      </c>
      <c r="F38" s="54">
        <v>14.88</v>
      </c>
      <c r="G38" s="53" t="s">
        <v>8</v>
      </c>
      <c r="H38" s="81">
        <v>13.9</v>
      </c>
      <c r="I38" s="81"/>
      <c r="J38" s="53" t="s">
        <v>11</v>
      </c>
      <c r="K38" s="54">
        <v>5.24</v>
      </c>
      <c r="L38" s="53" t="s">
        <v>11</v>
      </c>
      <c r="M38" s="54">
        <v>13.15</v>
      </c>
      <c r="N38" s="53" t="s">
        <v>8</v>
      </c>
      <c r="O38" s="54">
        <v>25.15</v>
      </c>
      <c r="P38" s="53" t="s">
        <v>8</v>
      </c>
      <c r="Q38" s="54">
        <v>69.400000000000006</v>
      </c>
      <c r="R38" s="53" t="s">
        <v>8</v>
      </c>
      <c r="S38" s="81">
        <v>94.88</v>
      </c>
      <c r="T38" s="81"/>
      <c r="U38" s="53" t="s">
        <v>8</v>
      </c>
      <c r="V38" s="54">
        <v>92.98</v>
      </c>
      <c r="W38" s="53" t="s">
        <v>8</v>
      </c>
      <c r="X38" s="54">
        <v>94.58</v>
      </c>
      <c r="Y38" s="53" t="s">
        <v>8</v>
      </c>
      <c r="Z38" s="54">
        <v>121.42</v>
      </c>
      <c r="AA38" s="53" t="s">
        <v>10</v>
      </c>
      <c r="AB38" s="54">
        <v>61.16</v>
      </c>
      <c r="AC38" s="53" t="s">
        <v>8</v>
      </c>
      <c r="AD38" s="38"/>
      <c r="AE38" s="38"/>
    </row>
    <row r="39" spans="1:31" s="40" customFormat="1" ht="15" customHeight="1">
      <c r="A39" s="38"/>
      <c r="B39" s="80">
        <v>1964</v>
      </c>
      <c r="C39" s="80"/>
      <c r="D39" s="54">
        <v>33.79</v>
      </c>
      <c r="E39" s="53" t="s">
        <v>8</v>
      </c>
      <c r="F39" s="54">
        <v>27.43</v>
      </c>
      <c r="G39" s="53" t="s">
        <v>8</v>
      </c>
      <c r="H39" s="81">
        <v>25.89</v>
      </c>
      <c r="I39" s="81"/>
      <c r="J39" s="53" t="s">
        <v>9</v>
      </c>
      <c r="K39" s="54">
        <v>5.64</v>
      </c>
      <c r="L39" s="53" t="s">
        <v>11</v>
      </c>
      <c r="M39" s="54">
        <v>6.21</v>
      </c>
      <c r="N39" s="53" t="s">
        <v>8</v>
      </c>
      <c r="O39" s="54">
        <v>19.329999999999998</v>
      </c>
      <c r="P39" s="53" t="s">
        <v>8</v>
      </c>
      <c r="Q39" s="54">
        <v>30.12</v>
      </c>
      <c r="R39" s="53" t="s">
        <v>8</v>
      </c>
      <c r="S39" s="81">
        <v>30.42</v>
      </c>
      <c r="T39" s="81"/>
      <c r="U39" s="53" t="s">
        <v>8</v>
      </c>
      <c r="V39" s="54">
        <v>43.12</v>
      </c>
      <c r="W39" s="53" t="s">
        <v>8</v>
      </c>
      <c r="X39" s="54">
        <v>40.43</v>
      </c>
      <c r="Y39" s="53" t="s">
        <v>8</v>
      </c>
      <c r="Z39" s="54">
        <v>30.75</v>
      </c>
      <c r="AA39" s="53" t="s">
        <v>8</v>
      </c>
      <c r="AB39" s="54">
        <v>30.67</v>
      </c>
      <c r="AC39" s="53" t="s">
        <v>8</v>
      </c>
      <c r="AD39" s="38"/>
      <c r="AE39" s="38"/>
    </row>
    <row r="40" spans="1:31" s="40" customFormat="1" ht="15" customHeight="1">
      <c r="A40" s="38"/>
      <c r="B40" s="78">
        <v>1965</v>
      </c>
      <c r="C40" s="78"/>
      <c r="D40" s="29">
        <v>21.47</v>
      </c>
      <c r="E40" s="28" t="s">
        <v>8</v>
      </c>
      <c r="F40" s="29">
        <v>22.69</v>
      </c>
      <c r="G40" s="28" t="s">
        <v>8</v>
      </c>
      <c r="H40" s="73">
        <v>13.66</v>
      </c>
      <c r="I40" s="73"/>
      <c r="J40" s="28" t="s">
        <v>8</v>
      </c>
      <c r="K40" s="29">
        <v>71.42</v>
      </c>
      <c r="L40" s="28" t="s">
        <v>8</v>
      </c>
      <c r="M40" s="29">
        <v>83.09</v>
      </c>
      <c r="N40" s="28" t="s">
        <v>8</v>
      </c>
      <c r="O40" s="29">
        <v>74.66</v>
      </c>
      <c r="P40" s="28" t="s">
        <v>8</v>
      </c>
      <c r="Q40" s="29">
        <v>120.5</v>
      </c>
      <c r="R40" s="28" t="s">
        <v>8</v>
      </c>
      <c r="S40" s="73">
        <v>120.38</v>
      </c>
      <c r="T40" s="73"/>
      <c r="U40" s="28" t="s">
        <v>8</v>
      </c>
      <c r="V40" s="29">
        <v>48.91</v>
      </c>
      <c r="W40" s="28" t="s">
        <v>8</v>
      </c>
      <c r="X40" s="29">
        <v>87.04</v>
      </c>
      <c r="Y40" s="28" t="s">
        <v>8</v>
      </c>
      <c r="Z40" s="29">
        <v>61.27</v>
      </c>
      <c r="AA40" s="28" t="s">
        <v>8</v>
      </c>
      <c r="AB40" s="29">
        <v>47.51</v>
      </c>
      <c r="AC40" s="28" t="s">
        <v>8</v>
      </c>
      <c r="AD40" s="38"/>
      <c r="AE40" s="38"/>
    </row>
    <row r="41" spans="1:31" s="40" customFormat="1" ht="15" customHeight="1">
      <c r="A41" s="38"/>
      <c r="B41" s="78">
        <v>1966</v>
      </c>
      <c r="C41" s="78"/>
      <c r="D41" s="29">
        <v>25.77</v>
      </c>
      <c r="E41" s="28" t="s">
        <v>9</v>
      </c>
      <c r="F41" s="29">
        <v>21.68</v>
      </c>
      <c r="G41" s="28" t="s">
        <v>11</v>
      </c>
      <c r="H41" s="73"/>
      <c r="I41" s="73"/>
      <c r="J41" s="28" t="s">
        <v>8</v>
      </c>
      <c r="K41" s="29">
        <v>21.43</v>
      </c>
      <c r="L41" s="28" t="s">
        <v>11</v>
      </c>
      <c r="M41" s="29">
        <v>29.8</v>
      </c>
      <c r="N41" s="28" t="s">
        <v>8</v>
      </c>
      <c r="O41" s="29">
        <v>91.75</v>
      </c>
      <c r="P41" s="28" t="s">
        <v>8</v>
      </c>
      <c r="Q41" s="29">
        <v>108.61</v>
      </c>
      <c r="R41" s="28" t="s">
        <v>8</v>
      </c>
      <c r="S41" s="73">
        <v>54.16</v>
      </c>
      <c r="T41" s="73"/>
      <c r="U41" s="28" t="s">
        <v>8</v>
      </c>
      <c r="V41" s="29">
        <v>61.88</v>
      </c>
      <c r="W41" s="28" t="s">
        <v>8</v>
      </c>
      <c r="X41" s="29">
        <v>66.930000000000007</v>
      </c>
      <c r="Y41" s="28" t="s">
        <v>8</v>
      </c>
      <c r="Z41" s="29">
        <v>60.13</v>
      </c>
      <c r="AA41" s="28" t="s">
        <v>8</v>
      </c>
      <c r="AB41" s="29">
        <v>86.61</v>
      </c>
      <c r="AC41" s="28" t="s">
        <v>8</v>
      </c>
      <c r="AD41" s="38"/>
      <c r="AE41" s="38"/>
    </row>
    <row r="42" spans="1:31" s="40" customFormat="1" ht="15" customHeight="1">
      <c r="A42" s="38"/>
      <c r="B42" s="78">
        <v>1967</v>
      </c>
      <c r="C42" s="78"/>
      <c r="D42" s="29">
        <v>36.909999999999997</v>
      </c>
      <c r="E42" s="28" t="s">
        <v>8</v>
      </c>
      <c r="F42" s="29">
        <v>26.03</v>
      </c>
      <c r="G42" s="28" t="s">
        <v>8</v>
      </c>
      <c r="H42" s="73">
        <v>23.39</v>
      </c>
      <c r="I42" s="73"/>
      <c r="J42" s="28" t="s">
        <v>8</v>
      </c>
      <c r="K42" s="29">
        <v>18.78</v>
      </c>
      <c r="L42" s="28" t="s">
        <v>11</v>
      </c>
      <c r="M42" s="29">
        <v>75.209999999999994</v>
      </c>
      <c r="N42" s="28" t="s">
        <v>10</v>
      </c>
      <c r="O42" s="29">
        <v>23.6</v>
      </c>
      <c r="P42" s="28" t="s">
        <v>8</v>
      </c>
      <c r="Q42" s="29">
        <v>23.78</v>
      </c>
      <c r="R42" s="28" t="s">
        <v>8</v>
      </c>
      <c r="S42" s="73">
        <v>39.33</v>
      </c>
      <c r="T42" s="73"/>
      <c r="U42" s="28" t="s">
        <v>8</v>
      </c>
      <c r="V42" s="29">
        <v>42.58</v>
      </c>
      <c r="W42" s="28" t="s">
        <v>8</v>
      </c>
      <c r="X42" s="29">
        <v>74.59</v>
      </c>
      <c r="Y42" s="28" t="s">
        <v>8</v>
      </c>
      <c r="Z42" s="29">
        <v>49.98</v>
      </c>
      <c r="AA42" s="28" t="s">
        <v>8</v>
      </c>
      <c r="AB42" s="29">
        <v>28.22</v>
      </c>
      <c r="AC42" s="28" t="s">
        <v>8</v>
      </c>
      <c r="AD42" s="38"/>
      <c r="AE42" s="38"/>
    </row>
    <row r="43" spans="1:31" s="40" customFormat="1" ht="15" customHeight="1">
      <c r="A43" s="38"/>
      <c r="B43" s="78">
        <v>1968</v>
      </c>
      <c r="C43" s="78"/>
      <c r="D43" s="29">
        <v>20.309999999999999</v>
      </c>
      <c r="E43" s="28" t="s">
        <v>8</v>
      </c>
      <c r="F43" s="29">
        <v>19.93</v>
      </c>
      <c r="G43" s="28" t="s">
        <v>8</v>
      </c>
      <c r="H43" s="73">
        <v>17.37</v>
      </c>
      <c r="I43" s="73"/>
      <c r="J43" s="28" t="s">
        <v>9</v>
      </c>
      <c r="K43" s="29"/>
      <c r="L43" s="28" t="s">
        <v>8</v>
      </c>
      <c r="M43" s="29">
        <v>5.95</v>
      </c>
      <c r="N43" s="28" t="s">
        <v>10</v>
      </c>
      <c r="O43" s="29">
        <v>6.27</v>
      </c>
      <c r="P43" s="28" t="s">
        <v>8</v>
      </c>
      <c r="Q43" s="29">
        <v>9.06</v>
      </c>
      <c r="R43" s="28" t="s">
        <v>8</v>
      </c>
      <c r="S43" s="73">
        <v>17.63</v>
      </c>
      <c r="T43" s="73"/>
      <c r="U43" s="28" t="s">
        <v>8</v>
      </c>
      <c r="V43" s="29">
        <v>16.96</v>
      </c>
      <c r="W43" s="28" t="s">
        <v>8</v>
      </c>
      <c r="X43" s="29">
        <v>18.329999999999998</v>
      </c>
      <c r="Y43" s="28" t="s">
        <v>8</v>
      </c>
      <c r="Z43" s="29">
        <v>23.45</v>
      </c>
      <c r="AA43" s="28" t="s">
        <v>8</v>
      </c>
      <c r="AB43" s="29">
        <v>18.940000000000001</v>
      </c>
      <c r="AC43" s="28" t="s">
        <v>8</v>
      </c>
      <c r="AD43" s="38"/>
      <c r="AE43" s="38"/>
    </row>
    <row r="44" spans="1:31" s="40" customFormat="1" ht="15" customHeight="1">
      <c r="A44" s="38"/>
      <c r="B44" s="78">
        <v>1969</v>
      </c>
      <c r="C44" s="78"/>
      <c r="D44" s="29">
        <v>14.51</v>
      </c>
      <c r="E44" s="28" t="s">
        <v>8</v>
      </c>
      <c r="F44" s="29">
        <v>14.05</v>
      </c>
      <c r="G44" s="28" t="s">
        <v>8</v>
      </c>
      <c r="H44" s="73">
        <v>6.42</v>
      </c>
      <c r="I44" s="73"/>
      <c r="J44" s="28" t="s">
        <v>8</v>
      </c>
      <c r="K44" s="29">
        <v>14.04</v>
      </c>
      <c r="L44" s="28" t="s">
        <v>9</v>
      </c>
      <c r="M44" s="29">
        <v>55.09</v>
      </c>
      <c r="N44" s="28" t="s">
        <v>8</v>
      </c>
      <c r="O44" s="29">
        <v>108.07</v>
      </c>
      <c r="P44" s="28" t="s">
        <v>10</v>
      </c>
      <c r="Q44" s="29">
        <v>91.88</v>
      </c>
      <c r="R44" s="28" t="s">
        <v>8</v>
      </c>
      <c r="S44" s="73">
        <v>91.12</v>
      </c>
      <c r="T44" s="73"/>
      <c r="U44" s="28" t="s">
        <v>8</v>
      </c>
      <c r="V44" s="29">
        <v>57.15</v>
      </c>
      <c r="W44" s="28" t="s">
        <v>8</v>
      </c>
      <c r="X44" s="29">
        <v>36.58</v>
      </c>
      <c r="Y44" s="28" t="s">
        <v>8</v>
      </c>
      <c r="Z44" s="29">
        <v>33.520000000000003</v>
      </c>
      <c r="AA44" s="28" t="s">
        <v>8</v>
      </c>
      <c r="AB44" s="29">
        <v>25.98</v>
      </c>
      <c r="AC44" s="28" t="s">
        <v>8</v>
      </c>
      <c r="AD44" s="38"/>
      <c r="AE44" s="38"/>
    </row>
    <row r="45" spans="1:31" s="40" customFormat="1" ht="15" customHeight="1">
      <c r="A45" s="38"/>
      <c r="B45" s="78">
        <v>1970</v>
      </c>
      <c r="C45" s="78"/>
      <c r="D45" s="29">
        <v>19.62</v>
      </c>
      <c r="E45" s="28" t="s">
        <v>8</v>
      </c>
      <c r="F45" s="29">
        <v>18.61</v>
      </c>
      <c r="G45" s="28" t="s">
        <v>8</v>
      </c>
      <c r="H45" s="73">
        <v>14.2</v>
      </c>
      <c r="I45" s="73"/>
      <c r="J45" s="28" t="s">
        <v>9</v>
      </c>
      <c r="K45" s="29">
        <v>5.45</v>
      </c>
      <c r="L45" s="28" t="s">
        <v>9</v>
      </c>
      <c r="M45" s="29">
        <v>12.61</v>
      </c>
      <c r="N45" s="28" t="s">
        <v>8</v>
      </c>
      <c r="O45" s="29">
        <v>45.54</v>
      </c>
      <c r="P45" s="28" t="s">
        <v>9</v>
      </c>
      <c r="Q45" s="29">
        <v>51.82</v>
      </c>
      <c r="R45" s="28" t="s">
        <v>8</v>
      </c>
      <c r="S45" s="73">
        <v>72.239999999999995</v>
      </c>
      <c r="T45" s="73"/>
      <c r="U45" s="28" t="s">
        <v>8</v>
      </c>
      <c r="V45" s="29">
        <v>44.59</v>
      </c>
      <c r="W45" s="28" t="s">
        <v>8</v>
      </c>
      <c r="X45" s="29">
        <v>51.68</v>
      </c>
      <c r="Y45" s="28" t="s">
        <v>8</v>
      </c>
      <c r="Z45" s="29">
        <v>47.43</v>
      </c>
      <c r="AA45" s="28" t="s">
        <v>8</v>
      </c>
      <c r="AB45" s="29">
        <v>42.01</v>
      </c>
      <c r="AC45" s="28" t="s">
        <v>8</v>
      </c>
      <c r="AD45" s="38"/>
      <c r="AE45" s="38"/>
    </row>
    <row r="46" spans="1:31" s="40" customFormat="1" ht="15" customHeight="1">
      <c r="A46" s="38"/>
      <c r="B46" s="78">
        <v>1971</v>
      </c>
      <c r="C46" s="78"/>
      <c r="D46" s="29">
        <v>24.32</v>
      </c>
      <c r="E46" s="28" t="s">
        <v>8</v>
      </c>
      <c r="F46" s="29">
        <v>22.78</v>
      </c>
      <c r="G46" s="28" t="s">
        <v>8</v>
      </c>
      <c r="H46" s="73">
        <v>17.68</v>
      </c>
      <c r="I46" s="73"/>
      <c r="J46" s="28" t="s">
        <v>8</v>
      </c>
      <c r="K46" s="29">
        <v>5.9</v>
      </c>
      <c r="L46" s="28" t="s">
        <v>8</v>
      </c>
      <c r="M46" s="29">
        <v>66.97</v>
      </c>
      <c r="N46" s="28" t="s">
        <v>8</v>
      </c>
      <c r="O46" s="29">
        <v>35.71</v>
      </c>
      <c r="P46" s="28" t="s">
        <v>8</v>
      </c>
      <c r="Q46" s="29">
        <v>81.709999999999994</v>
      </c>
      <c r="R46" s="28" t="s">
        <v>10</v>
      </c>
      <c r="S46" s="73">
        <v>47.39</v>
      </c>
      <c r="T46" s="73"/>
      <c r="U46" s="28" t="s">
        <v>10</v>
      </c>
      <c r="V46" s="29">
        <v>45.5</v>
      </c>
      <c r="W46" s="28" t="s">
        <v>8</v>
      </c>
      <c r="X46" s="29">
        <v>60.46</v>
      </c>
      <c r="Y46" s="28" t="s">
        <v>8</v>
      </c>
      <c r="Z46" s="29">
        <v>40.25</v>
      </c>
      <c r="AA46" s="28" t="s">
        <v>8</v>
      </c>
      <c r="AB46" s="29">
        <v>31.56</v>
      </c>
      <c r="AC46" s="28" t="s">
        <v>8</v>
      </c>
      <c r="AD46" s="38"/>
      <c r="AE46" s="38"/>
    </row>
    <row r="47" spans="1:31" s="40" customFormat="1" ht="15" customHeight="1">
      <c r="A47" s="38"/>
      <c r="B47" s="78">
        <v>1972</v>
      </c>
      <c r="C47" s="78"/>
      <c r="D47" s="29">
        <v>20.149999999999999</v>
      </c>
      <c r="E47" s="28" t="s">
        <v>8</v>
      </c>
      <c r="F47" s="29">
        <v>20.03</v>
      </c>
      <c r="G47" s="28" t="s">
        <v>8</v>
      </c>
      <c r="H47" s="73">
        <v>14.77</v>
      </c>
      <c r="I47" s="73"/>
      <c r="J47" s="28" t="s">
        <v>8</v>
      </c>
      <c r="K47" s="29">
        <v>8.39</v>
      </c>
      <c r="L47" s="28" t="s">
        <v>8</v>
      </c>
      <c r="M47" s="29">
        <v>172.92</v>
      </c>
      <c r="N47" s="28" t="s">
        <v>10</v>
      </c>
      <c r="O47" s="29">
        <v>59.48</v>
      </c>
      <c r="P47" s="28" t="s">
        <v>11</v>
      </c>
      <c r="Q47" s="29">
        <v>52.87</v>
      </c>
      <c r="R47" s="28" t="s">
        <v>9</v>
      </c>
      <c r="S47" s="73"/>
      <c r="T47" s="73"/>
      <c r="U47" s="28" t="s">
        <v>8</v>
      </c>
      <c r="V47" s="29">
        <v>75.87</v>
      </c>
      <c r="W47" s="28" t="s">
        <v>11</v>
      </c>
      <c r="X47" s="29">
        <v>57.04</v>
      </c>
      <c r="Y47" s="28" t="s">
        <v>10</v>
      </c>
      <c r="Z47" s="29">
        <v>107</v>
      </c>
      <c r="AA47" s="28" t="s">
        <v>11</v>
      </c>
      <c r="AB47" s="29">
        <v>81.739999999999995</v>
      </c>
      <c r="AC47" s="28" t="s">
        <v>9</v>
      </c>
      <c r="AD47" s="38"/>
      <c r="AE47" s="38"/>
    </row>
    <row r="48" spans="1:31" s="40" customFormat="1" ht="15" customHeight="1">
      <c r="A48" s="38"/>
      <c r="B48" s="78">
        <v>1973</v>
      </c>
      <c r="C48" s="78"/>
      <c r="D48" s="29">
        <v>22.11</v>
      </c>
      <c r="E48" s="28" t="s">
        <v>10</v>
      </c>
      <c r="F48" s="29">
        <v>21.64</v>
      </c>
      <c r="G48" s="28" t="s">
        <v>8</v>
      </c>
      <c r="H48" s="73">
        <v>19.97</v>
      </c>
      <c r="I48" s="73"/>
      <c r="J48" s="28" t="s">
        <v>8</v>
      </c>
      <c r="K48" s="29">
        <v>15.43</v>
      </c>
      <c r="L48" s="28" t="s">
        <v>10</v>
      </c>
      <c r="M48" s="29"/>
      <c r="N48" s="28" t="s">
        <v>8</v>
      </c>
      <c r="O48" s="29">
        <v>91.47</v>
      </c>
      <c r="P48" s="28" t="s">
        <v>11</v>
      </c>
      <c r="Q48" s="29">
        <v>63.38</v>
      </c>
      <c r="R48" s="28" t="s">
        <v>10</v>
      </c>
      <c r="S48" s="73"/>
      <c r="T48" s="73"/>
      <c r="U48" s="28" t="s">
        <v>8</v>
      </c>
      <c r="V48" s="29">
        <v>32.24</v>
      </c>
      <c r="W48" s="28" t="s">
        <v>9</v>
      </c>
      <c r="X48" s="29">
        <v>53.43</v>
      </c>
      <c r="Y48" s="28" t="s">
        <v>8</v>
      </c>
      <c r="Z48" s="29">
        <v>41.93</v>
      </c>
      <c r="AA48" s="28" t="s">
        <v>11</v>
      </c>
      <c r="AB48" s="29"/>
      <c r="AC48" s="28" t="s">
        <v>8</v>
      </c>
      <c r="AD48" s="38"/>
      <c r="AE48" s="38"/>
    </row>
    <row r="49" spans="1:31" s="40" customFormat="1" ht="15" customHeight="1">
      <c r="A49" s="38"/>
      <c r="B49" s="78">
        <v>1974</v>
      </c>
      <c r="C49" s="78"/>
      <c r="D49" s="29">
        <v>21.3</v>
      </c>
      <c r="E49" s="28" t="s">
        <v>11</v>
      </c>
      <c r="F49" s="29">
        <v>19.88</v>
      </c>
      <c r="G49" s="28" t="s">
        <v>8</v>
      </c>
      <c r="H49" s="73">
        <v>17.649999999999999</v>
      </c>
      <c r="I49" s="73"/>
      <c r="J49" s="28" t="s">
        <v>10</v>
      </c>
      <c r="K49" s="29">
        <v>4.84</v>
      </c>
      <c r="L49" s="28" t="s">
        <v>9</v>
      </c>
      <c r="M49" s="29">
        <v>26.88</v>
      </c>
      <c r="N49" s="28" t="s">
        <v>9</v>
      </c>
      <c r="O49" s="29">
        <v>69.53</v>
      </c>
      <c r="P49" s="28" t="s">
        <v>9</v>
      </c>
      <c r="Q49" s="29">
        <v>57.13</v>
      </c>
      <c r="R49" s="28" t="s">
        <v>8</v>
      </c>
      <c r="S49" s="73">
        <v>41.92</v>
      </c>
      <c r="T49" s="73"/>
      <c r="U49" s="28" t="s">
        <v>9</v>
      </c>
      <c r="V49" s="29">
        <v>36.78</v>
      </c>
      <c r="W49" s="28" t="s">
        <v>8</v>
      </c>
      <c r="X49" s="29">
        <v>40.770000000000003</v>
      </c>
      <c r="Y49" s="28" t="s">
        <v>8</v>
      </c>
      <c r="Z49" s="29">
        <v>43.84</v>
      </c>
      <c r="AA49" s="28" t="s">
        <v>11</v>
      </c>
      <c r="AB49" s="29">
        <v>39.729999999999997</v>
      </c>
      <c r="AC49" s="28" t="s">
        <v>8</v>
      </c>
      <c r="AD49" s="38"/>
      <c r="AE49" s="38"/>
    </row>
    <row r="50" spans="1:31" s="40" customFormat="1" ht="15" customHeight="1">
      <c r="A50" s="38"/>
      <c r="B50" s="78">
        <v>1975</v>
      </c>
      <c r="C50" s="78"/>
      <c r="D50" s="29">
        <v>17.97</v>
      </c>
      <c r="E50" s="28" t="s">
        <v>8</v>
      </c>
      <c r="F50" s="29">
        <v>26.83</v>
      </c>
      <c r="G50" s="28" t="s">
        <v>8</v>
      </c>
      <c r="H50" s="73">
        <v>19.12</v>
      </c>
      <c r="I50" s="73"/>
      <c r="J50" s="28" t="s">
        <v>8</v>
      </c>
      <c r="K50" s="29">
        <v>27.02</v>
      </c>
      <c r="L50" s="28" t="s">
        <v>8</v>
      </c>
      <c r="M50" s="29">
        <v>79.92</v>
      </c>
      <c r="N50" s="28" t="s">
        <v>8</v>
      </c>
      <c r="O50" s="29">
        <v>124.61</v>
      </c>
      <c r="P50" s="28" t="s">
        <v>9</v>
      </c>
      <c r="Q50" s="29">
        <v>45.75</v>
      </c>
      <c r="R50" s="28" t="s">
        <v>9</v>
      </c>
      <c r="S50" s="73">
        <v>29.45</v>
      </c>
      <c r="T50" s="73"/>
      <c r="U50" s="28" t="s">
        <v>8</v>
      </c>
      <c r="V50" s="29">
        <v>42.82</v>
      </c>
      <c r="W50" s="28" t="s">
        <v>8</v>
      </c>
      <c r="X50" s="29">
        <v>49.75</v>
      </c>
      <c r="Y50" s="28" t="s">
        <v>8</v>
      </c>
      <c r="Z50" s="29">
        <v>56.54</v>
      </c>
      <c r="AA50" s="28" t="s">
        <v>8</v>
      </c>
      <c r="AB50" s="29">
        <v>40.68</v>
      </c>
      <c r="AC50" s="28" t="s">
        <v>8</v>
      </c>
      <c r="AD50" s="38"/>
      <c r="AE50" s="38"/>
    </row>
    <row r="51" spans="1:31" s="40" customFormat="1" ht="15" customHeight="1">
      <c r="A51" s="38"/>
      <c r="B51" s="78">
        <v>1976</v>
      </c>
      <c r="C51" s="78"/>
      <c r="D51" s="29">
        <v>24.44</v>
      </c>
      <c r="E51" s="28" t="s">
        <v>8</v>
      </c>
      <c r="F51" s="29">
        <v>24.83</v>
      </c>
      <c r="G51" s="28" t="s">
        <v>8</v>
      </c>
      <c r="H51" s="73">
        <v>14.76</v>
      </c>
      <c r="I51" s="73"/>
      <c r="J51" s="28" t="s">
        <v>8</v>
      </c>
      <c r="K51" s="29">
        <v>12.83</v>
      </c>
      <c r="L51" s="28" t="s">
        <v>8</v>
      </c>
      <c r="M51" s="29">
        <v>8.42</v>
      </c>
      <c r="N51" s="28" t="s">
        <v>8</v>
      </c>
      <c r="O51" s="29">
        <v>77.16</v>
      </c>
      <c r="P51" s="28" t="s">
        <v>8</v>
      </c>
      <c r="Q51" s="29">
        <v>31.63</v>
      </c>
      <c r="R51" s="28" t="s">
        <v>8</v>
      </c>
      <c r="S51" s="73">
        <v>30.05</v>
      </c>
      <c r="T51" s="73"/>
      <c r="U51" s="28" t="s">
        <v>8</v>
      </c>
      <c r="V51" s="29">
        <v>21.18</v>
      </c>
      <c r="W51" s="28" t="s">
        <v>8</v>
      </c>
      <c r="X51" s="29">
        <v>31.93</v>
      </c>
      <c r="Y51" s="28" t="s">
        <v>8</v>
      </c>
      <c r="Z51" s="29">
        <v>55.18</v>
      </c>
      <c r="AA51" s="28" t="s">
        <v>8</v>
      </c>
      <c r="AB51" s="29">
        <v>26.58</v>
      </c>
      <c r="AC51" s="28" t="s">
        <v>8</v>
      </c>
      <c r="AD51" s="38"/>
      <c r="AE51" s="38"/>
    </row>
    <row r="52" spans="1:31" s="40" customFormat="1" ht="15" customHeight="1">
      <c r="A52" s="38"/>
      <c r="B52" s="78">
        <v>1977</v>
      </c>
      <c r="C52" s="78"/>
      <c r="D52" s="29">
        <v>18.670000000000002</v>
      </c>
      <c r="E52" s="28" t="s">
        <v>8</v>
      </c>
      <c r="F52" s="29">
        <v>19.8</v>
      </c>
      <c r="G52" s="28" t="s">
        <v>8</v>
      </c>
      <c r="H52" s="73">
        <v>13.9</v>
      </c>
      <c r="I52" s="73"/>
      <c r="J52" s="28" t="s">
        <v>8</v>
      </c>
      <c r="K52" s="29">
        <v>6.22</v>
      </c>
      <c r="L52" s="28" t="s">
        <v>8</v>
      </c>
      <c r="M52" s="29">
        <v>38.56</v>
      </c>
      <c r="N52" s="28" t="s">
        <v>8</v>
      </c>
      <c r="O52" s="29">
        <v>54.39</v>
      </c>
      <c r="P52" s="28" t="s">
        <v>8</v>
      </c>
      <c r="Q52" s="29">
        <v>107.33</v>
      </c>
      <c r="R52" s="28" t="s">
        <v>9</v>
      </c>
      <c r="S52" s="73">
        <v>89.82</v>
      </c>
      <c r="T52" s="73"/>
      <c r="U52" s="28" t="s">
        <v>8</v>
      </c>
      <c r="V52" s="29">
        <v>78.44</v>
      </c>
      <c r="W52" s="28" t="s">
        <v>8</v>
      </c>
      <c r="X52" s="29">
        <v>87.7</v>
      </c>
      <c r="Y52" s="28" t="s">
        <v>8</v>
      </c>
      <c r="Z52" s="29">
        <v>80.47</v>
      </c>
      <c r="AA52" s="28" t="s">
        <v>8</v>
      </c>
      <c r="AB52" s="29">
        <v>47.34</v>
      </c>
      <c r="AC52" s="28" t="s">
        <v>8</v>
      </c>
      <c r="AD52" s="38"/>
      <c r="AE52" s="38"/>
    </row>
    <row r="53" spans="1:31" s="40" customFormat="1" ht="15" customHeight="1">
      <c r="A53" s="38"/>
      <c r="B53" s="78">
        <v>1978</v>
      </c>
      <c r="C53" s="78"/>
      <c r="D53" s="29">
        <v>25.9</v>
      </c>
      <c r="E53" s="28" t="s">
        <v>8</v>
      </c>
      <c r="F53" s="29">
        <v>25.78</v>
      </c>
      <c r="G53" s="28" t="s">
        <v>8</v>
      </c>
      <c r="H53" s="73">
        <v>15.92</v>
      </c>
      <c r="I53" s="73"/>
      <c r="J53" s="28" t="s">
        <v>8</v>
      </c>
      <c r="K53" s="29">
        <v>7.7</v>
      </c>
      <c r="L53" s="28" t="s">
        <v>8</v>
      </c>
      <c r="M53" s="29">
        <v>24.76</v>
      </c>
      <c r="N53" s="28" t="s">
        <v>8</v>
      </c>
      <c r="O53" s="29">
        <v>46.6</v>
      </c>
      <c r="P53" s="28" t="s">
        <v>8</v>
      </c>
      <c r="Q53" s="29">
        <v>186.79</v>
      </c>
      <c r="R53" s="28" t="s">
        <v>8</v>
      </c>
      <c r="S53" s="73">
        <v>41.9</v>
      </c>
      <c r="T53" s="73"/>
      <c r="U53" s="28" t="s">
        <v>8</v>
      </c>
      <c r="V53" s="29">
        <v>76.02</v>
      </c>
      <c r="W53" s="28" t="s">
        <v>8</v>
      </c>
      <c r="X53" s="29">
        <v>59.55</v>
      </c>
      <c r="Y53" s="28" t="s">
        <v>10</v>
      </c>
      <c r="Z53" s="29">
        <v>85.81</v>
      </c>
      <c r="AA53" s="28" t="s">
        <v>9</v>
      </c>
      <c r="AB53" s="29">
        <v>39.58</v>
      </c>
      <c r="AC53" s="28" t="s">
        <v>8</v>
      </c>
      <c r="AD53" s="38"/>
      <c r="AE53" s="38"/>
    </row>
    <row r="54" spans="1:31" s="40" customFormat="1" ht="15" customHeight="1">
      <c r="A54" s="38"/>
      <c r="B54" s="78">
        <v>1979</v>
      </c>
      <c r="C54" s="78"/>
      <c r="D54" s="29">
        <v>23.08</v>
      </c>
      <c r="E54" s="28" t="s">
        <v>8</v>
      </c>
      <c r="F54" s="29">
        <v>23.31</v>
      </c>
      <c r="G54" s="28" t="s">
        <v>8</v>
      </c>
      <c r="H54" s="73">
        <v>16.079999999999998</v>
      </c>
      <c r="I54" s="73"/>
      <c r="J54" s="28" t="s">
        <v>8</v>
      </c>
      <c r="K54" s="29">
        <v>9.9499999999999993</v>
      </c>
      <c r="L54" s="28" t="s">
        <v>8</v>
      </c>
      <c r="M54" s="29">
        <v>31.42</v>
      </c>
      <c r="N54" s="28" t="s">
        <v>8</v>
      </c>
      <c r="O54" s="29">
        <v>15.47</v>
      </c>
      <c r="P54" s="28" t="s">
        <v>8</v>
      </c>
      <c r="Q54" s="29">
        <v>22.7</v>
      </c>
      <c r="R54" s="28" t="s">
        <v>9</v>
      </c>
      <c r="S54" s="73">
        <v>185.16</v>
      </c>
      <c r="T54" s="73"/>
      <c r="U54" s="28" t="s">
        <v>8</v>
      </c>
      <c r="V54" s="29">
        <v>105.88</v>
      </c>
      <c r="W54" s="28" t="s">
        <v>8</v>
      </c>
      <c r="X54" s="29">
        <v>48.33</v>
      </c>
      <c r="Y54" s="28" t="s">
        <v>9</v>
      </c>
      <c r="Z54" s="29">
        <v>56.32</v>
      </c>
      <c r="AA54" s="28" t="s">
        <v>9</v>
      </c>
      <c r="AB54" s="29">
        <v>44.52</v>
      </c>
      <c r="AC54" s="28" t="s">
        <v>8</v>
      </c>
      <c r="AD54" s="38"/>
      <c r="AE54" s="38"/>
    </row>
    <row r="55" spans="1:31" s="40" customFormat="1" ht="15" customHeight="1">
      <c r="A55" s="38"/>
      <c r="B55" s="78">
        <v>1980</v>
      </c>
      <c r="C55" s="78"/>
      <c r="D55" s="29">
        <v>22.89</v>
      </c>
      <c r="E55" s="28" t="s">
        <v>8</v>
      </c>
      <c r="F55" s="29">
        <v>27.12</v>
      </c>
      <c r="G55" s="28" t="s">
        <v>8</v>
      </c>
      <c r="H55" s="73">
        <v>24.86</v>
      </c>
      <c r="I55" s="73"/>
      <c r="J55" s="28" t="s">
        <v>8</v>
      </c>
      <c r="K55" s="29">
        <v>97.1</v>
      </c>
      <c r="L55" s="28" t="s">
        <v>9</v>
      </c>
      <c r="M55" s="29">
        <v>137.06</v>
      </c>
      <c r="N55" s="28" t="s">
        <v>8</v>
      </c>
      <c r="O55" s="29">
        <v>159.66</v>
      </c>
      <c r="P55" s="28" t="s">
        <v>8</v>
      </c>
      <c r="Q55" s="29">
        <v>106.64</v>
      </c>
      <c r="R55" s="28" t="s">
        <v>8</v>
      </c>
      <c r="S55" s="73">
        <v>67.55</v>
      </c>
      <c r="T55" s="73"/>
      <c r="U55" s="28" t="s">
        <v>8</v>
      </c>
      <c r="V55" s="29">
        <v>30.72</v>
      </c>
      <c r="W55" s="28" t="s">
        <v>8</v>
      </c>
      <c r="X55" s="29">
        <v>30.26</v>
      </c>
      <c r="Y55" s="28" t="s">
        <v>8</v>
      </c>
      <c r="Z55" s="29">
        <v>24.17</v>
      </c>
      <c r="AA55" s="28" t="s">
        <v>8</v>
      </c>
      <c r="AB55" s="29">
        <v>22.72</v>
      </c>
      <c r="AC55" s="28" t="s">
        <v>8</v>
      </c>
      <c r="AD55" s="38"/>
      <c r="AE55" s="38"/>
    </row>
    <row r="56" spans="1:31" s="40" customFormat="1" ht="15" customHeight="1">
      <c r="A56" s="38"/>
      <c r="B56" s="78">
        <v>1981</v>
      </c>
      <c r="C56" s="78"/>
      <c r="D56" s="29">
        <v>17.84</v>
      </c>
      <c r="E56" s="28" t="s">
        <v>8</v>
      </c>
      <c r="F56" s="29">
        <v>20.04</v>
      </c>
      <c r="G56" s="28" t="s">
        <v>8</v>
      </c>
      <c r="H56" s="73">
        <v>11.73</v>
      </c>
      <c r="I56" s="73"/>
      <c r="J56" s="28" t="s">
        <v>8</v>
      </c>
      <c r="K56" s="29">
        <v>11</v>
      </c>
      <c r="L56" s="28" t="s">
        <v>8</v>
      </c>
      <c r="M56" s="29">
        <v>189.6</v>
      </c>
      <c r="N56" s="28" t="s">
        <v>9</v>
      </c>
      <c r="O56" s="29">
        <v>83.05</v>
      </c>
      <c r="P56" s="28" t="s">
        <v>8</v>
      </c>
      <c r="Q56" s="29">
        <v>61.2</v>
      </c>
      <c r="R56" s="28" t="s">
        <v>8</v>
      </c>
      <c r="S56" s="73">
        <v>114.32</v>
      </c>
      <c r="T56" s="73"/>
      <c r="U56" s="28" t="s">
        <v>10</v>
      </c>
      <c r="V56" s="29">
        <v>48.09</v>
      </c>
      <c r="W56" s="28" t="s">
        <v>9</v>
      </c>
      <c r="X56" s="29">
        <v>33.33</v>
      </c>
      <c r="Y56" s="28" t="s">
        <v>8</v>
      </c>
      <c r="Z56" s="29">
        <v>23.01</v>
      </c>
      <c r="AA56" s="28" t="s">
        <v>8</v>
      </c>
      <c r="AB56" s="29">
        <v>17.600000000000001</v>
      </c>
      <c r="AC56" s="28" t="s">
        <v>8</v>
      </c>
      <c r="AD56" s="38"/>
      <c r="AE56" s="38"/>
    </row>
    <row r="57" spans="1:31" s="40" customFormat="1" ht="15" customHeight="1">
      <c r="A57" s="38"/>
      <c r="B57" s="78">
        <v>1982</v>
      </c>
      <c r="C57" s="78"/>
      <c r="D57" s="29">
        <v>16.48</v>
      </c>
      <c r="E57" s="28" t="s">
        <v>8</v>
      </c>
      <c r="F57" s="29">
        <v>15.62</v>
      </c>
      <c r="G57" s="28" t="s">
        <v>8</v>
      </c>
      <c r="H57" s="73">
        <v>11.05</v>
      </c>
      <c r="I57" s="73"/>
      <c r="J57" s="28" t="s">
        <v>8</v>
      </c>
      <c r="K57" s="29">
        <v>7.65</v>
      </c>
      <c r="L57" s="28" t="s">
        <v>8</v>
      </c>
      <c r="M57" s="29">
        <v>50.16</v>
      </c>
      <c r="N57" s="28" t="s">
        <v>8</v>
      </c>
      <c r="O57" s="29">
        <v>124.13</v>
      </c>
      <c r="P57" s="28" t="s">
        <v>8</v>
      </c>
      <c r="Q57" s="29">
        <v>220.95</v>
      </c>
      <c r="R57" s="28" t="s">
        <v>10</v>
      </c>
      <c r="S57" s="73"/>
      <c r="T57" s="73"/>
      <c r="U57" s="28" t="s">
        <v>8</v>
      </c>
      <c r="V57" s="29">
        <v>100.02</v>
      </c>
      <c r="W57" s="28" t="s">
        <v>10</v>
      </c>
      <c r="X57" s="29">
        <v>122.85</v>
      </c>
      <c r="Y57" s="28" t="s">
        <v>8</v>
      </c>
      <c r="Z57" s="29">
        <v>56.38</v>
      </c>
      <c r="AA57" s="28" t="s">
        <v>8</v>
      </c>
      <c r="AB57" s="29">
        <v>43.87</v>
      </c>
      <c r="AC57" s="28" t="s">
        <v>8</v>
      </c>
      <c r="AD57" s="38"/>
      <c r="AE57" s="38"/>
    </row>
    <row r="58" spans="1:31" s="40" customFormat="1" ht="15" customHeight="1">
      <c r="A58" s="38"/>
      <c r="B58" s="78">
        <v>1983</v>
      </c>
      <c r="C58" s="78"/>
      <c r="D58" s="29">
        <v>28.11</v>
      </c>
      <c r="E58" s="28" t="s">
        <v>8</v>
      </c>
      <c r="F58" s="29">
        <v>24.38</v>
      </c>
      <c r="G58" s="28" t="s">
        <v>8</v>
      </c>
      <c r="H58" s="73">
        <v>16.850000000000001</v>
      </c>
      <c r="I58" s="73"/>
      <c r="J58" s="28" t="s">
        <v>8</v>
      </c>
      <c r="K58" s="29">
        <v>10.62</v>
      </c>
      <c r="L58" s="28" t="s">
        <v>8</v>
      </c>
      <c r="M58" s="29">
        <v>19.05</v>
      </c>
      <c r="N58" s="28" t="s">
        <v>8</v>
      </c>
      <c r="O58" s="29">
        <v>89.08</v>
      </c>
      <c r="P58" s="28" t="s">
        <v>9</v>
      </c>
      <c r="Q58" s="29">
        <v>78.61</v>
      </c>
      <c r="R58" s="28" t="s">
        <v>8</v>
      </c>
      <c r="S58" s="73">
        <v>54.81</v>
      </c>
      <c r="T58" s="73"/>
      <c r="U58" s="28" t="s">
        <v>8</v>
      </c>
      <c r="V58" s="29">
        <v>35.840000000000003</v>
      </c>
      <c r="W58" s="28" t="s">
        <v>8</v>
      </c>
      <c r="X58" s="29">
        <v>45.62</v>
      </c>
      <c r="Y58" s="28" t="s">
        <v>8</v>
      </c>
      <c r="Z58" s="29">
        <v>37.03</v>
      </c>
      <c r="AA58" s="28" t="s">
        <v>8</v>
      </c>
      <c r="AB58" s="29">
        <v>20.58</v>
      </c>
      <c r="AC58" s="28" t="s">
        <v>8</v>
      </c>
      <c r="AD58" s="38"/>
      <c r="AE58" s="38"/>
    </row>
    <row r="59" spans="1:31" s="40" customFormat="1" ht="15" customHeight="1">
      <c r="A59" s="38"/>
      <c r="B59" s="78">
        <v>1984</v>
      </c>
      <c r="C59" s="78"/>
      <c r="D59" s="29">
        <v>16.75</v>
      </c>
      <c r="E59" s="28" t="s">
        <v>8</v>
      </c>
      <c r="F59" s="29">
        <v>16.48</v>
      </c>
      <c r="G59" s="28" t="s">
        <v>8</v>
      </c>
      <c r="H59" s="73">
        <v>9.9499999999999993</v>
      </c>
      <c r="I59" s="73"/>
      <c r="J59" s="28" t="s">
        <v>8</v>
      </c>
      <c r="K59" s="29">
        <v>7.14</v>
      </c>
      <c r="L59" s="28" t="s">
        <v>8</v>
      </c>
      <c r="M59" s="29">
        <v>34.770000000000003</v>
      </c>
      <c r="N59" s="28" t="s">
        <v>8</v>
      </c>
      <c r="O59" s="29">
        <v>47.66</v>
      </c>
      <c r="P59" s="28" t="s">
        <v>8</v>
      </c>
      <c r="Q59" s="29">
        <v>132.05000000000001</v>
      </c>
      <c r="R59" s="28" t="s">
        <v>8</v>
      </c>
      <c r="S59" s="73">
        <v>43.9</v>
      </c>
      <c r="T59" s="73"/>
      <c r="U59" s="28" t="s">
        <v>8</v>
      </c>
      <c r="V59" s="29">
        <v>89.61</v>
      </c>
      <c r="W59" s="28" t="s">
        <v>8</v>
      </c>
      <c r="X59" s="29">
        <v>91.61</v>
      </c>
      <c r="Y59" s="28" t="s">
        <v>8</v>
      </c>
      <c r="Z59" s="29">
        <v>68.709999999999994</v>
      </c>
      <c r="AA59" s="28" t="s">
        <v>8</v>
      </c>
      <c r="AB59" s="29">
        <v>52.33</v>
      </c>
      <c r="AC59" s="28" t="s">
        <v>8</v>
      </c>
      <c r="AD59" s="38"/>
      <c r="AE59" s="38"/>
    </row>
    <row r="60" spans="1:31" s="40" customFormat="1" ht="15" customHeight="1">
      <c r="A60" s="38"/>
      <c r="B60" s="92">
        <v>1985</v>
      </c>
      <c r="C60" s="92"/>
      <c r="D60" s="36">
        <v>30.88</v>
      </c>
      <c r="E60" s="34" t="s">
        <v>8</v>
      </c>
      <c r="F60" s="36">
        <v>24.38</v>
      </c>
      <c r="G60" s="34" t="s">
        <v>8</v>
      </c>
      <c r="H60" s="79">
        <v>19.809999999999999</v>
      </c>
      <c r="I60" s="79"/>
      <c r="J60" s="34" t="s">
        <v>8</v>
      </c>
      <c r="K60" s="36">
        <v>18.309999999999999</v>
      </c>
      <c r="L60" s="34" t="s">
        <v>8</v>
      </c>
      <c r="M60" s="36">
        <v>59.65</v>
      </c>
      <c r="N60" s="34" t="s">
        <v>8</v>
      </c>
      <c r="O60" s="36">
        <v>45.72</v>
      </c>
      <c r="P60" s="34" t="s">
        <v>8</v>
      </c>
      <c r="Q60" s="36">
        <v>91.27</v>
      </c>
      <c r="R60" s="34" t="s">
        <v>8</v>
      </c>
      <c r="S60" s="79">
        <v>24.9</v>
      </c>
      <c r="T60" s="79"/>
      <c r="U60" s="34" t="s">
        <v>8</v>
      </c>
      <c r="V60" s="36">
        <v>41.58</v>
      </c>
      <c r="W60" s="34" t="s">
        <v>8</v>
      </c>
      <c r="X60" s="36">
        <v>63.45</v>
      </c>
      <c r="Y60" s="34" t="s">
        <v>8</v>
      </c>
      <c r="Z60" s="36">
        <v>51.16</v>
      </c>
      <c r="AA60" s="34" t="s">
        <v>8</v>
      </c>
      <c r="AB60" s="36">
        <v>20.92</v>
      </c>
      <c r="AC60" s="34" t="s">
        <v>8</v>
      </c>
      <c r="AD60" s="38"/>
      <c r="AE60" s="38"/>
    </row>
    <row r="61" spans="1:31" s="40" customFormat="1" ht="15" customHeight="1">
      <c r="A61" s="38"/>
      <c r="B61" s="92">
        <v>1986</v>
      </c>
      <c r="C61" s="92"/>
      <c r="D61" s="36">
        <v>19.760000000000002</v>
      </c>
      <c r="E61" s="34" t="s">
        <v>8</v>
      </c>
      <c r="F61" s="36">
        <v>18.940000000000001</v>
      </c>
      <c r="G61" s="34" t="s">
        <v>8</v>
      </c>
      <c r="H61" s="79">
        <v>12.34</v>
      </c>
      <c r="I61" s="79"/>
      <c r="J61" s="34" t="s">
        <v>8</v>
      </c>
      <c r="K61" s="36">
        <v>30.09</v>
      </c>
      <c r="L61" s="34" t="s">
        <v>8</v>
      </c>
      <c r="M61" s="36">
        <v>104.14</v>
      </c>
      <c r="N61" s="34" t="s">
        <v>9</v>
      </c>
      <c r="O61" s="36">
        <v>226.6</v>
      </c>
      <c r="P61" s="34" t="s">
        <v>8</v>
      </c>
      <c r="Q61" s="36">
        <v>64.53</v>
      </c>
      <c r="R61" s="34" t="s">
        <v>8</v>
      </c>
      <c r="S61" s="79">
        <v>82.72</v>
      </c>
      <c r="T61" s="79"/>
      <c r="U61" s="34" t="s">
        <v>8</v>
      </c>
      <c r="V61" s="36">
        <v>37.35</v>
      </c>
      <c r="W61" s="34" t="s">
        <v>8</v>
      </c>
      <c r="X61" s="36">
        <v>38.28</v>
      </c>
      <c r="Y61" s="34" t="s">
        <v>8</v>
      </c>
      <c r="Z61" s="36">
        <v>75.989999999999995</v>
      </c>
      <c r="AA61" s="34" t="s">
        <v>9</v>
      </c>
      <c r="AB61" s="36">
        <v>36.450000000000003</v>
      </c>
      <c r="AC61" s="34" t="s">
        <v>8</v>
      </c>
      <c r="AD61" s="38"/>
      <c r="AE61" s="38"/>
    </row>
    <row r="62" spans="1:31" s="40" customFormat="1" ht="15" customHeight="1">
      <c r="A62" s="38"/>
      <c r="B62" s="92">
        <v>1987</v>
      </c>
      <c r="C62" s="92"/>
      <c r="D62" s="36">
        <v>22.25</v>
      </c>
      <c r="E62" s="34" t="s">
        <v>11</v>
      </c>
      <c r="F62" s="36">
        <v>22.74</v>
      </c>
      <c r="G62" s="34" t="s">
        <v>8</v>
      </c>
      <c r="H62" s="79">
        <v>12.61</v>
      </c>
      <c r="I62" s="79"/>
      <c r="J62" s="34" t="s">
        <v>9</v>
      </c>
      <c r="K62" s="36">
        <v>7.55</v>
      </c>
      <c r="L62" s="34" t="s">
        <v>8</v>
      </c>
      <c r="M62" s="36">
        <v>14.64</v>
      </c>
      <c r="N62" s="34" t="s">
        <v>8</v>
      </c>
      <c r="O62" s="36">
        <v>34.11</v>
      </c>
      <c r="P62" s="34" t="s">
        <v>8</v>
      </c>
      <c r="Q62" s="36">
        <v>137.63</v>
      </c>
      <c r="R62" s="34" t="s">
        <v>8</v>
      </c>
      <c r="S62" s="79">
        <v>88.64</v>
      </c>
      <c r="T62" s="79"/>
      <c r="U62" s="34" t="s">
        <v>8</v>
      </c>
      <c r="V62" s="36">
        <v>69.69</v>
      </c>
      <c r="W62" s="34" t="s">
        <v>8</v>
      </c>
      <c r="X62" s="36">
        <v>119.09</v>
      </c>
      <c r="Y62" s="34" t="s">
        <v>10</v>
      </c>
      <c r="Z62" s="36"/>
      <c r="AA62" s="34" t="s">
        <v>8</v>
      </c>
      <c r="AB62" s="36">
        <v>22.47</v>
      </c>
      <c r="AC62" s="34" t="s">
        <v>9</v>
      </c>
      <c r="AD62" s="38"/>
      <c r="AE62" s="38"/>
    </row>
    <row r="63" spans="1:31" s="40" customFormat="1" ht="15" customHeight="1">
      <c r="A63" s="38"/>
      <c r="B63" s="92">
        <v>1988</v>
      </c>
      <c r="C63" s="92"/>
      <c r="D63" s="36">
        <v>22.75</v>
      </c>
      <c r="E63" s="34" t="s">
        <v>8</v>
      </c>
      <c r="F63" s="36">
        <v>18.55</v>
      </c>
      <c r="G63" s="34" t="s">
        <v>8</v>
      </c>
      <c r="H63" s="79">
        <v>9.73</v>
      </c>
      <c r="I63" s="79"/>
      <c r="J63" s="34" t="s">
        <v>9</v>
      </c>
      <c r="K63" s="36">
        <v>7.84</v>
      </c>
      <c r="L63" s="34" t="s">
        <v>8</v>
      </c>
      <c r="M63" s="36">
        <v>12.62</v>
      </c>
      <c r="N63" s="34" t="s">
        <v>8</v>
      </c>
      <c r="O63" s="36">
        <v>60.63</v>
      </c>
      <c r="P63" s="34" t="s">
        <v>8</v>
      </c>
      <c r="Q63" s="36">
        <v>55.17</v>
      </c>
      <c r="R63" s="34" t="s">
        <v>8</v>
      </c>
      <c r="S63" s="79">
        <v>100.27</v>
      </c>
      <c r="T63" s="79"/>
      <c r="U63" s="34" t="s">
        <v>8</v>
      </c>
      <c r="V63" s="36">
        <v>47.08</v>
      </c>
      <c r="W63" s="34" t="s">
        <v>8</v>
      </c>
      <c r="X63" s="36">
        <v>43.76</v>
      </c>
      <c r="Y63" s="34" t="s">
        <v>8</v>
      </c>
      <c r="Z63" s="36">
        <v>38.950000000000003</v>
      </c>
      <c r="AA63" s="34" t="s">
        <v>8</v>
      </c>
      <c r="AB63" s="36">
        <v>25.8</v>
      </c>
      <c r="AC63" s="34" t="s">
        <v>8</v>
      </c>
      <c r="AD63" s="38"/>
      <c r="AE63" s="38"/>
    </row>
    <row r="64" spans="1:31" s="40" customFormat="1" ht="15" customHeight="1">
      <c r="A64" s="38"/>
      <c r="B64" s="92">
        <v>1989</v>
      </c>
      <c r="C64" s="92"/>
      <c r="D64" s="36">
        <v>22.91</v>
      </c>
      <c r="E64" s="34" t="s">
        <v>8</v>
      </c>
      <c r="F64" s="36">
        <v>19.13</v>
      </c>
      <c r="G64" s="34" t="s">
        <v>9</v>
      </c>
      <c r="H64" s="79">
        <v>8.4700000000000006</v>
      </c>
      <c r="I64" s="79"/>
      <c r="J64" s="34" t="s">
        <v>8</v>
      </c>
      <c r="K64" s="36">
        <v>5.26</v>
      </c>
      <c r="L64" s="34" t="s">
        <v>9</v>
      </c>
      <c r="M64" s="36">
        <v>5.07</v>
      </c>
      <c r="N64" s="34" t="s">
        <v>10</v>
      </c>
      <c r="O64" s="36">
        <v>21.24</v>
      </c>
      <c r="P64" s="34" t="s">
        <v>8</v>
      </c>
      <c r="Q64" s="36">
        <v>28.9</v>
      </c>
      <c r="R64" s="34" t="s">
        <v>8</v>
      </c>
      <c r="S64" s="79">
        <v>59.85</v>
      </c>
      <c r="T64" s="79"/>
      <c r="U64" s="34" t="s">
        <v>8</v>
      </c>
      <c r="V64" s="36">
        <v>44.8</v>
      </c>
      <c r="W64" s="34" t="s">
        <v>8</v>
      </c>
      <c r="X64" s="36">
        <v>38.72</v>
      </c>
      <c r="Y64" s="34" t="s">
        <v>8</v>
      </c>
      <c r="Z64" s="36">
        <v>31.97</v>
      </c>
      <c r="AA64" s="34" t="s">
        <v>8</v>
      </c>
      <c r="AB64" s="36">
        <v>19.100000000000001</v>
      </c>
      <c r="AC64" s="34" t="s">
        <v>8</v>
      </c>
      <c r="AD64" s="38"/>
      <c r="AE64" s="38"/>
    </row>
    <row r="65" spans="1:31" s="40" customFormat="1" ht="15" customHeight="1">
      <c r="A65" s="38"/>
      <c r="B65" s="92">
        <v>1990</v>
      </c>
      <c r="C65" s="92"/>
      <c r="D65" s="36">
        <v>18</v>
      </c>
      <c r="E65" s="34" t="s">
        <v>8</v>
      </c>
      <c r="F65" s="36">
        <v>16.809999999999999</v>
      </c>
      <c r="G65" s="34" t="s">
        <v>8</v>
      </c>
      <c r="H65" s="79">
        <v>15.1</v>
      </c>
      <c r="I65" s="79"/>
      <c r="J65" s="34" t="s">
        <v>8</v>
      </c>
      <c r="K65" s="36">
        <v>25.24</v>
      </c>
      <c r="L65" s="34" t="s">
        <v>9</v>
      </c>
      <c r="M65" s="36">
        <v>21.76</v>
      </c>
      <c r="N65" s="34" t="s">
        <v>10</v>
      </c>
      <c r="O65" s="36">
        <v>27.55</v>
      </c>
      <c r="P65" s="34" t="s">
        <v>10</v>
      </c>
      <c r="Q65" s="36">
        <v>18.59</v>
      </c>
      <c r="R65" s="34" t="s">
        <v>8</v>
      </c>
      <c r="S65" s="79">
        <v>34.270000000000003</v>
      </c>
      <c r="T65" s="79"/>
      <c r="U65" s="34" t="s">
        <v>8</v>
      </c>
      <c r="V65" s="36">
        <v>81.97</v>
      </c>
      <c r="W65" s="34" t="s">
        <v>8</v>
      </c>
      <c r="X65" s="36">
        <v>37.47</v>
      </c>
      <c r="Y65" s="34" t="s">
        <v>8</v>
      </c>
      <c r="Z65" s="36">
        <v>22.31</v>
      </c>
      <c r="AA65" s="34" t="s">
        <v>8</v>
      </c>
      <c r="AB65" s="36">
        <v>16.440000000000001</v>
      </c>
      <c r="AC65" s="34" t="s">
        <v>9</v>
      </c>
      <c r="AD65" s="38"/>
      <c r="AE65" s="38"/>
    </row>
    <row r="66" spans="1:31" s="40" customFormat="1" ht="15" customHeight="1">
      <c r="A66" s="38"/>
      <c r="B66" s="92">
        <v>1991</v>
      </c>
      <c r="C66" s="92"/>
      <c r="D66" s="36">
        <v>16.329999999999998</v>
      </c>
      <c r="E66" s="34" t="s">
        <v>8</v>
      </c>
      <c r="F66" s="36">
        <v>13.94</v>
      </c>
      <c r="G66" s="34" t="s">
        <v>8</v>
      </c>
      <c r="H66" s="79">
        <v>7.58</v>
      </c>
      <c r="I66" s="79"/>
      <c r="J66" s="34" t="s">
        <v>8</v>
      </c>
      <c r="K66" s="36">
        <v>9.98</v>
      </c>
      <c r="L66" s="34" t="s">
        <v>9</v>
      </c>
      <c r="M66" s="36">
        <v>172.82</v>
      </c>
      <c r="N66" s="34" t="s">
        <v>9</v>
      </c>
      <c r="O66" s="36">
        <v>63.65</v>
      </c>
      <c r="P66" s="34" t="s">
        <v>9</v>
      </c>
      <c r="Q66" s="36">
        <v>100.39</v>
      </c>
      <c r="R66" s="34" t="s">
        <v>8</v>
      </c>
      <c r="S66" s="79">
        <v>37.15</v>
      </c>
      <c r="T66" s="79"/>
      <c r="U66" s="34" t="s">
        <v>9</v>
      </c>
      <c r="V66" s="36">
        <v>67.33</v>
      </c>
      <c r="W66" s="34" t="s">
        <v>8</v>
      </c>
      <c r="X66" s="36">
        <v>50.91</v>
      </c>
      <c r="Y66" s="34" t="s">
        <v>8</v>
      </c>
      <c r="Z66" s="36">
        <v>34.06</v>
      </c>
      <c r="AA66" s="34" t="s">
        <v>8</v>
      </c>
      <c r="AB66" s="36">
        <v>32.630000000000003</v>
      </c>
      <c r="AC66" s="34" t="s">
        <v>8</v>
      </c>
      <c r="AD66" s="38"/>
      <c r="AE66" s="38"/>
    </row>
    <row r="67" spans="1:31" s="40" customFormat="1" ht="15" customHeight="1">
      <c r="A67" s="38"/>
      <c r="B67" s="92">
        <v>1992</v>
      </c>
      <c r="C67" s="92"/>
      <c r="D67" s="36">
        <v>21.98</v>
      </c>
      <c r="E67" s="34" t="s">
        <v>8</v>
      </c>
      <c r="F67" s="36">
        <v>20.57</v>
      </c>
      <c r="G67" s="34" t="s">
        <v>8</v>
      </c>
      <c r="H67" s="79">
        <v>16.72</v>
      </c>
      <c r="I67" s="79"/>
      <c r="J67" s="34" t="s">
        <v>8</v>
      </c>
      <c r="K67" s="36">
        <v>33.33</v>
      </c>
      <c r="L67" s="34" t="s">
        <v>8</v>
      </c>
      <c r="M67" s="36">
        <v>156.72</v>
      </c>
      <c r="N67" s="34" t="s">
        <v>9</v>
      </c>
      <c r="O67" s="36">
        <v>122.56</v>
      </c>
      <c r="P67" s="34" t="s">
        <v>9</v>
      </c>
      <c r="Q67" s="36">
        <v>79.010000000000005</v>
      </c>
      <c r="R67" s="34" t="s">
        <v>9</v>
      </c>
      <c r="S67" s="79">
        <v>33.44</v>
      </c>
      <c r="T67" s="79"/>
      <c r="U67" s="34" t="s">
        <v>8</v>
      </c>
      <c r="V67" s="36">
        <v>51.33</v>
      </c>
      <c r="W67" s="34" t="s">
        <v>8</v>
      </c>
      <c r="X67" s="36">
        <v>61.83</v>
      </c>
      <c r="Y67" s="34" t="s">
        <v>9</v>
      </c>
      <c r="Z67" s="36">
        <v>46.93</v>
      </c>
      <c r="AA67" s="34" t="s">
        <v>9</v>
      </c>
      <c r="AB67" s="36">
        <v>29.53</v>
      </c>
      <c r="AC67" s="34" t="s">
        <v>8</v>
      </c>
      <c r="AD67" s="38"/>
      <c r="AE67" s="38"/>
    </row>
    <row r="68" spans="1:31" s="40" customFormat="1" ht="15" customHeight="1">
      <c r="A68" s="38"/>
      <c r="B68" s="92">
        <v>1993</v>
      </c>
      <c r="C68" s="92"/>
      <c r="D68" s="36">
        <v>23.05</v>
      </c>
      <c r="E68" s="34" t="s">
        <v>8</v>
      </c>
      <c r="F68" s="36">
        <v>21.09</v>
      </c>
      <c r="G68" s="34" t="s">
        <v>8</v>
      </c>
      <c r="H68" s="79">
        <v>15.43</v>
      </c>
      <c r="I68" s="79"/>
      <c r="J68" s="34" t="s">
        <v>8</v>
      </c>
      <c r="K68" s="36">
        <v>12.31</v>
      </c>
      <c r="L68" s="34" t="s">
        <v>8</v>
      </c>
      <c r="M68" s="36">
        <v>71.12</v>
      </c>
      <c r="N68" s="34" t="s">
        <v>8</v>
      </c>
      <c r="O68" s="36">
        <v>366.88</v>
      </c>
      <c r="P68" s="34" t="s">
        <v>11</v>
      </c>
      <c r="Q68" s="36">
        <v>90.33</v>
      </c>
      <c r="R68" s="34" t="s">
        <v>9</v>
      </c>
      <c r="S68" s="79">
        <v>88.01</v>
      </c>
      <c r="T68" s="79"/>
      <c r="U68" s="34" t="s">
        <v>8</v>
      </c>
      <c r="V68" s="36">
        <v>50.51</v>
      </c>
      <c r="W68" s="34" t="s">
        <v>8</v>
      </c>
      <c r="X68" s="36">
        <v>37.36</v>
      </c>
      <c r="Y68" s="34" t="s">
        <v>8</v>
      </c>
      <c r="Z68" s="36">
        <v>32</v>
      </c>
      <c r="AA68" s="34" t="s">
        <v>8</v>
      </c>
      <c r="AB68" s="36">
        <v>35.15</v>
      </c>
      <c r="AC68" s="34" t="s">
        <v>8</v>
      </c>
      <c r="AD68" s="38"/>
      <c r="AE68" s="38"/>
    </row>
    <row r="69" spans="1:31" s="40" customFormat="1" ht="15" customHeight="1">
      <c r="A69" s="38"/>
      <c r="B69" s="92">
        <v>1994</v>
      </c>
      <c r="C69" s="92"/>
      <c r="D69" s="36">
        <v>21.49</v>
      </c>
      <c r="E69" s="34" t="s">
        <v>8</v>
      </c>
      <c r="F69" s="36">
        <v>21.86</v>
      </c>
      <c r="G69" s="34" t="s">
        <v>8</v>
      </c>
      <c r="H69" s="79">
        <v>12.64</v>
      </c>
      <c r="I69" s="79"/>
      <c r="J69" s="34" t="s">
        <v>9</v>
      </c>
      <c r="K69" s="36">
        <v>31.24</v>
      </c>
      <c r="L69" s="34" t="s">
        <v>11</v>
      </c>
      <c r="M69" s="36">
        <v>31.18</v>
      </c>
      <c r="N69" s="34" t="s">
        <v>8</v>
      </c>
      <c r="O69" s="36">
        <v>66.27</v>
      </c>
      <c r="P69" s="34" t="s">
        <v>8</v>
      </c>
      <c r="Q69" s="36">
        <v>137.80000000000001</v>
      </c>
      <c r="R69" s="34" t="s">
        <v>8</v>
      </c>
      <c r="S69" s="79">
        <v>43.53</v>
      </c>
      <c r="T69" s="79"/>
      <c r="U69" s="34" t="s">
        <v>10</v>
      </c>
      <c r="V69" s="36">
        <v>65.400000000000006</v>
      </c>
      <c r="W69" s="34" t="s">
        <v>8</v>
      </c>
      <c r="X69" s="36">
        <v>47.15</v>
      </c>
      <c r="Y69" s="34" t="s">
        <v>8</v>
      </c>
      <c r="Z69" s="36">
        <v>31.4</v>
      </c>
      <c r="AA69" s="34" t="s">
        <v>8</v>
      </c>
      <c r="AB69" s="36">
        <v>26.63</v>
      </c>
      <c r="AC69" s="34" t="s">
        <v>8</v>
      </c>
      <c r="AD69" s="38"/>
      <c r="AE69" s="38"/>
    </row>
    <row r="70" spans="1:31" s="40" customFormat="1" ht="15" customHeight="1">
      <c r="A70" s="38"/>
      <c r="B70" s="78">
        <v>1995</v>
      </c>
      <c r="C70" s="78"/>
      <c r="D70" s="5">
        <v>20.82</v>
      </c>
      <c r="E70" s="6" t="s">
        <v>8</v>
      </c>
      <c r="F70" s="5">
        <v>17.3</v>
      </c>
      <c r="G70" s="6" t="s">
        <v>8</v>
      </c>
      <c r="H70" s="73">
        <v>11.95</v>
      </c>
      <c r="I70" s="73"/>
      <c r="J70" s="6" t="s">
        <v>9</v>
      </c>
      <c r="K70" s="5">
        <v>30.38</v>
      </c>
      <c r="L70" s="6" t="s">
        <v>10</v>
      </c>
      <c r="M70" s="5">
        <v>14.84</v>
      </c>
      <c r="N70" s="6" t="s">
        <v>8</v>
      </c>
      <c r="O70" s="5">
        <v>105.25</v>
      </c>
      <c r="P70" s="6" t="s">
        <v>8</v>
      </c>
      <c r="Q70" s="5">
        <v>114.67</v>
      </c>
      <c r="R70" s="6" t="s">
        <v>8</v>
      </c>
      <c r="S70" s="73">
        <v>72.63</v>
      </c>
      <c r="T70" s="73"/>
      <c r="U70" s="6" t="s">
        <v>8</v>
      </c>
      <c r="V70" s="5">
        <v>89.56</v>
      </c>
      <c r="W70" s="6" t="s">
        <v>8</v>
      </c>
      <c r="X70" s="5">
        <v>58.3</v>
      </c>
      <c r="Y70" s="6" t="s">
        <v>8</v>
      </c>
      <c r="Z70" s="5">
        <v>45.78</v>
      </c>
      <c r="AA70" s="6" t="s">
        <v>8</v>
      </c>
      <c r="AB70" s="5">
        <v>28.22</v>
      </c>
      <c r="AC70" s="39"/>
      <c r="AD70" s="38"/>
      <c r="AE70" s="38"/>
    </row>
    <row r="71" spans="1:31" s="40" customFormat="1" ht="15" customHeight="1">
      <c r="A71" s="38"/>
      <c r="B71" s="78">
        <v>1996</v>
      </c>
      <c r="C71" s="78"/>
      <c r="D71" s="5">
        <v>20.8</v>
      </c>
      <c r="E71" s="6" t="s">
        <v>9</v>
      </c>
      <c r="F71" s="5">
        <v>19.16</v>
      </c>
      <c r="G71" s="6" t="s">
        <v>8</v>
      </c>
      <c r="H71" s="73">
        <v>12.89</v>
      </c>
      <c r="I71" s="73"/>
      <c r="J71" s="6" t="s">
        <v>8</v>
      </c>
      <c r="K71" s="5">
        <v>13.01</v>
      </c>
      <c r="L71" s="6" t="s">
        <v>8</v>
      </c>
      <c r="M71" s="5">
        <v>12.42</v>
      </c>
      <c r="N71" s="6" t="s">
        <v>8</v>
      </c>
      <c r="O71" s="5">
        <v>48.4</v>
      </c>
      <c r="P71" s="6" t="s">
        <v>8</v>
      </c>
      <c r="Q71" s="5">
        <v>23.48</v>
      </c>
      <c r="R71" s="6" t="s">
        <v>8</v>
      </c>
      <c r="S71" s="73">
        <v>30.45</v>
      </c>
      <c r="T71" s="73"/>
      <c r="U71" s="6" t="s">
        <v>8</v>
      </c>
      <c r="V71" s="5">
        <v>26.37</v>
      </c>
      <c r="W71" s="6" t="s">
        <v>8</v>
      </c>
      <c r="X71" s="5">
        <v>18.45</v>
      </c>
      <c r="Y71" s="6" t="s">
        <v>8</v>
      </c>
      <c r="Z71" s="5">
        <v>14.39</v>
      </c>
      <c r="AA71" s="6" t="s">
        <v>8</v>
      </c>
      <c r="AB71" s="5">
        <v>12.66</v>
      </c>
      <c r="AC71" s="39"/>
      <c r="AD71" s="38"/>
      <c r="AE71" s="38"/>
    </row>
    <row r="72" spans="1:31" s="40" customFormat="1" ht="15" customHeight="1">
      <c r="A72" s="38"/>
      <c r="B72" s="78">
        <v>1997</v>
      </c>
      <c r="C72" s="78"/>
      <c r="D72" s="5">
        <v>12.81</v>
      </c>
      <c r="E72" s="6" t="s">
        <v>8</v>
      </c>
      <c r="F72" s="5">
        <v>12.44</v>
      </c>
      <c r="G72" s="6" t="s">
        <v>8</v>
      </c>
      <c r="H72" s="73">
        <v>6.1</v>
      </c>
      <c r="I72" s="73"/>
      <c r="J72" s="6" t="s">
        <v>8</v>
      </c>
      <c r="K72" s="5">
        <v>46.67</v>
      </c>
      <c r="L72" s="6" t="s">
        <v>9</v>
      </c>
      <c r="M72" s="5">
        <v>46.8</v>
      </c>
      <c r="N72" s="6" t="s">
        <v>8</v>
      </c>
      <c r="O72" s="5">
        <v>170.32</v>
      </c>
      <c r="P72" s="6" t="s">
        <v>8</v>
      </c>
      <c r="Q72" s="5">
        <v>97.07</v>
      </c>
      <c r="R72" s="6" t="s">
        <v>9</v>
      </c>
      <c r="S72" s="73">
        <v>105.5</v>
      </c>
      <c r="T72" s="73"/>
      <c r="U72" s="6" t="s">
        <v>8</v>
      </c>
      <c r="V72" s="5">
        <v>114.4</v>
      </c>
      <c r="W72" s="6" t="s">
        <v>8</v>
      </c>
      <c r="X72" s="5">
        <v>102.3</v>
      </c>
      <c r="Y72" s="6" t="s">
        <v>8</v>
      </c>
      <c r="Z72" s="5">
        <v>63.47</v>
      </c>
      <c r="AA72" s="6" t="s">
        <v>8</v>
      </c>
      <c r="AB72" s="5">
        <v>35.32</v>
      </c>
      <c r="AC72" s="39"/>
      <c r="AD72" s="38"/>
      <c r="AE72" s="38"/>
    </row>
    <row r="73" spans="1:31" s="40" customFormat="1" ht="15" customHeight="1">
      <c r="A73" s="38"/>
      <c r="B73" s="78">
        <v>1998</v>
      </c>
      <c r="C73" s="78"/>
      <c r="D73" s="5">
        <v>25.44</v>
      </c>
      <c r="E73" s="6" t="s">
        <v>8</v>
      </c>
      <c r="F73" s="5">
        <v>24.57</v>
      </c>
      <c r="G73" s="6" t="s">
        <v>8</v>
      </c>
      <c r="H73" s="73">
        <v>17.559999999999999</v>
      </c>
      <c r="I73" s="73"/>
      <c r="J73" s="6" t="s">
        <v>8</v>
      </c>
      <c r="K73" s="5">
        <v>13.78</v>
      </c>
      <c r="L73" s="6" t="s">
        <v>8</v>
      </c>
      <c r="M73" s="5">
        <v>17.64</v>
      </c>
      <c r="N73" s="6" t="s">
        <v>8</v>
      </c>
      <c r="O73" s="5">
        <v>23.6</v>
      </c>
      <c r="P73" s="6" t="s">
        <v>8</v>
      </c>
      <c r="Q73" s="5">
        <v>21.4</v>
      </c>
      <c r="R73" s="6" t="s">
        <v>8</v>
      </c>
      <c r="S73" s="73">
        <v>16.690000000000001</v>
      </c>
      <c r="T73" s="73"/>
      <c r="U73" s="6" t="s">
        <v>8</v>
      </c>
      <c r="V73" s="5">
        <v>18.39</v>
      </c>
      <c r="W73" s="6" t="s">
        <v>8</v>
      </c>
      <c r="X73" s="5">
        <v>13.63</v>
      </c>
      <c r="Y73" s="6" t="s">
        <v>8</v>
      </c>
      <c r="Z73" s="5">
        <v>9.33</v>
      </c>
      <c r="AA73" s="6" t="s">
        <v>8</v>
      </c>
      <c r="AB73" s="5">
        <v>9.3800000000000008</v>
      </c>
      <c r="AC73" s="39"/>
      <c r="AD73" s="38"/>
      <c r="AE73" s="38"/>
    </row>
    <row r="74" spans="1:31" s="40" customFormat="1" ht="15" customHeight="1">
      <c r="A74" s="38"/>
      <c r="B74" s="78">
        <v>1999</v>
      </c>
      <c r="C74" s="78"/>
      <c r="D74" s="5">
        <v>9.65</v>
      </c>
      <c r="E74" s="6" t="s">
        <v>8</v>
      </c>
      <c r="F74" s="5">
        <v>9.4499999999999993</v>
      </c>
      <c r="G74" s="6" t="s">
        <v>8</v>
      </c>
      <c r="H74" s="73">
        <v>5.24</v>
      </c>
      <c r="I74" s="73"/>
      <c r="J74" s="6" t="s">
        <v>8</v>
      </c>
      <c r="K74" s="5">
        <v>3.2800000000000002</v>
      </c>
      <c r="L74" s="6" t="s">
        <v>8</v>
      </c>
      <c r="M74" s="5">
        <v>11.15</v>
      </c>
      <c r="N74" s="6" t="s">
        <v>8</v>
      </c>
      <c r="O74" s="5">
        <v>44.63</v>
      </c>
      <c r="P74" s="6" t="s">
        <v>8</v>
      </c>
      <c r="Q74" s="5">
        <v>30.24</v>
      </c>
      <c r="R74" s="6" t="s">
        <v>8</v>
      </c>
      <c r="S74" s="73">
        <v>57.01</v>
      </c>
      <c r="T74" s="73"/>
      <c r="U74" s="6" t="s">
        <v>8</v>
      </c>
      <c r="V74" s="5">
        <v>109.94</v>
      </c>
      <c r="W74" s="6" t="s">
        <v>8</v>
      </c>
      <c r="X74" s="5">
        <v>51.58</v>
      </c>
      <c r="Y74" s="6" t="s">
        <v>8</v>
      </c>
      <c r="Z74" s="5">
        <v>35.69</v>
      </c>
      <c r="AA74" s="6" t="s">
        <v>8</v>
      </c>
      <c r="AB74" s="5">
        <v>20.7</v>
      </c>
      <c r="AC74" s="39"/>
      <c r="AD74" s="38"/>
      <c r="AE74" s="38"/>
    </row>
    <row r="75" spans="1:31" s="40" customFormat="1" ht="15" customHeight="1">
      <c r="A75" s="38"/>
      <c r="B75" s="78">
        <v>2000</v>
      </c>
      <c r="C75" s="78"/>
      <c r="D75" s="5">
        <v>17.48</v>
      </c>
      <c r="E75" s="6" t="s">
        <v>8</v>
      </c>
      <c r="F75" s="5">
        <v>27.1</v>
      </c>
      <c r="G75" s="6" t="s">
        <v>8</v>
      </c>
      <c r="H75" s="73">
        <v>17.420000000000002</v>
      </c>
      <c r="I75" s="73"/>
      <c r="J75" s="6" t="s">
        <v>8</v>
      </c>
      <c r="K75" s="5">
        <v>11.06</v>
      </c>
      <c r="L75" s="6" t="s">
        <v>8</v>
      </c>
      <c r="M75" s="5">
        <v>12.59</v>
      </c>
      <c r="N75" s="6" t="s">
        <v>8</v>
      </c>
      <c r="O75" s="5">
        <v>164.11</v>
      </c>
      <c r="P75" s="6" t="s">
        <v>8</v>
      </c>
      <c r="Q75" s="5">
        <v>123.88</v>
      </c>
      <c r="R75" s="6" t="s">
        <v>8</v>
      </c>
      <c r="S75" s="73">
        <v>73.569999999999993</v>
      </c>
      <c r="T75" s="73"/>
      <c r="U75" s="6" t="s">
        <v>9</v>
      </c>
      <c r="V75" s="5">
        <v>121.48</v>
      </c>
      <c r="W75" s="6" t="s">
        <v>9</v>
      </c>
      <c r="X75" s="5">
        <v>58.65</v>
      </c>
      <c r="Y75" s="6" t="s">
        <v>9</v>
      </c>
      <c r="Z75" s="5">
        <v>37.869999999999997</v>
      </c>
      <c r="AA75" s="6" t="s">
        <v>8</v>
      </c>
      <c r="AB75" s="5">
        <v>27.37</v>
      </c>
      <c r="AC75" s="39"/>
      <c r="AD75" s="38"/>
      <c r="AE75" s="38"/>
    </row>
    <row r="76" spans="1:31" s="40" customFormat="1" ht="15" customHeight="1">
      <c r="A76" s="38"/>
      <c r="B76" s="78">
        <v>2001</v>
      </c>
      <c r="C76" s="78"/>
      <c r="D76" s="5">
        <v>27.25</v>
      </c>
      <c r="E76" s="6" t="s">
        <v>8</v>
      </c>
      <c r="F76" s="5">
        <v>23.24</v>
      </c>
      <c r="G76" s="6" t="s">
        <v>8</v>
      </c>
      <c r="H76" s="73">
        <v>15.28</v>
      </c>
      <c r="I76" s="73"/>
      <c r="J76" s="6" t="s">
        <v>8</v>
      </c>
      <c r="K76" s="5">
        <v>9.69</v>
      </c>
      <c r="L76" s="6" t="s">
        <v>8</v>
      </c>
      <c r="M76" s="5">
        <v>107.52</v>
      </c>
      <c r="N76" s="6" t="s">
        <v>8</v>
      </c>
      <c r="O76" s="5">
        <v>95.74</v>
      </c>
      <c r="P76" s="6" t="s">
        <v>8</v>
      </c>
      <c r="Q76" s="5">
        <v>176.8</v>
      </c>
      <c r="R76" s="6" t="s">
        <v>8</v>
      </c>
      <c r="S76" s="73">
        <v>121.09</v>
      </c>
      <c r="T76" s="73"/>
      <c r="U76" s="6" t="s">
        <v>8</v>
      </c>
      <c r="V76" s="5">
        <v>55.09</v>
      </c>
      <c r="W76" s="6" t="s">
        <v>8</v>
      </c>
      <c r="X76" s="5">
        <v>32.85</v>
      </c>
      <c r="Y76" s="6" t="s">
        <v>8</v>
      </c>
      <c r="Z76" s="5">
        <v>24.73</v>
      </c>
      <c r="AA76" s="6" t="s">
        <v>8</v>
      </c>
      <c r="AB76" s="5">
        <v>20.92</v>
      </c>
      <c r="AC76" s="39"/>
      <c r="AD76" s="38"/>
      <c r="AE76" s="38"/>
    </row>
    <row r="77" spans="1:31" s="40" customFormat="1" ht="15" customHeight="1">
      <c r="A77" s="38"/>
      <c r="B77" s="78">
        <v>2002</v>
      </c>
      <c r="C77" s="78"/>
      <c r="D77" s="5">
        <v>18.95</v>
      </c>
      <c r="E77" s="6" t="s">
        <v>8</v>
      </c>
      <c r="F77" s="5">
        <v>19.18</v>
      </c>
      <c r="G77" s="6" t="s">
        <v>8</v>
      </c>
      <c r="H77" s="73">
        <v>35.92</v>
      </c>
      <c r="I77" s="73"/>
      <c r="J77" s="6" t="s">
        <v>8</v>
      </c>
      <c r="K77" s="5">
        <v>16.440000000000001</v>
      </c>
      <c r="L77" s="6" t="s">
        <v>8</v>
      </c>
      <c r="M77" s="5">
        <v>53.53</v>
      </c>
      <c r="N77" s="6" t="s">
        <v>8</v>
      </c>
      <c r="O77" s="5">
        <v>85.61</v>
      </c>
      <c r="P77" s="6" t="s">
        <v>8</v>
      </c>
      <c r="Q77" s="5">
        <v>56.51</v>
      </c>
      <c r="R77" s="6" t="s">
        <v>8</v>
      </c>
      <c r="S77" s="73">
        <v>265.05</v>
      </c>
      <c r="T77" s="73"/>
      <c r="U77" s="6" t="s">
        <v>8</v>
      </c>
      <c r="V77" s="5">
        <v>75.739999999999995</v>
      </c>
      <c r="W77" s="6" t="s">
        <v>9</v>
      </c>
      <c r="X77" s="5">
        <v>109.78</v>
      </c>
      <c r="Y77" s="6" t="s">
        <v>8</v>
      </c>
      <c r="Z77" s="5">
        <v>61.15</v>
      </c>
      <c r="AA77" s="6" t="s">
        <v>8</v>
      </c>
      <c r="AB77" s="5">
        <v>41.11</v>
      </c>
      <c r="AC77" s="39"/>
      <c r="AD77" s="38"/>
      <c r="AE77" s="38"/>
    </row>
    <row r="78" spans="1:31" s="40" customFormat="1" ht="15" customHeight="1">
      <c r="A78" s="38"/>
      <c r="B78" s="78">
        <v>2003</v>
      </c>
      <c r="C78" s="78"/>
      <c r="D78" s="5">
        <v>29.59</v>
      </c>
      <c r="E78" s="6" t="s">
        <v>8</v>
      </c>
      <c r="F78" s="5">
        <v>25.03</v>
      </c>
      <c r="G78" s="6" t="s">
        <v>8</v>
      </c>
      <c r="H78" s="73">
        <v>18.79</v>
      </c>
      <c r="I78" s="73"/>
      <c r="J78" s="6" t="s">
        <v>8</v>
      </c>
      <c r="K78" s="5">
        <v>5.29</v>
      </c>
      <c r="L78" s="6" t="s">
        <v>9</v>
      </c>
      <c r="M78" s="5">
        <v>9.49</v>
      </c>
      <c r="N78" s="6" t="s">
        <v>8</v>
      </c>
      <c r="O78" s="5">
        <v>140.16</v>
      </c>
      <c r="P78" s="6" t="s">
        <v>8</v>
      </c>
      <c r="Q78" s="5">
        <v>47.41</v>
      </c>
      <c r="R78" s="6" t="s">
        <v>8</v>
      </c>
      <c r="S78" s="73">
        <v>27.62</v>
      </c>
      <c r="T78" s="73"/>
      <c r="U78" s="6" t="s">
        <v>8</v>
      </c>
      <c r="V78" s="5">
        <v>43.7</v>
      </c>
      <c r="W78" s="6" t="s">
        <v>8</v>
      </c>
      <c r="X78" s="5">
        <v>44.95</v>
      </c>
      <c r="Y78" s="6" t="s">
        <v>8</v>
      </c>
      <c r="Z78" s="5">
        <v>33.770000000000003</v>
      </c>
      <c r="AA78" s="6" t="s">
        <v>8</v>
      </c>
      <c r="AB78" s="5">
        <v>18.78</v>
      </c>
      <c r="AC78" s="39"/>
      <c r="AD78" s="38"/>
      <c r="AE78" s="38"/>
    </row>
    <row r="79" spans="1:31" s="40" customFormat="1" ht="15" customHeight="1">
      <c r="A79" s="38"/>
      <c r="B79" s="78">
        <v>2004</v>
      </c>
      <c r="C79" s="78"/>
      <c r="D79" s="5">
        <v>18.84</v>
      </c>
      <c r="E79" s="6" t="s">
        <v>8</v>
      </c>
      <c r="F79" s="5">
        <v>17.760000000000002</v>
      </c>
      <c r="G79" s="6" t="s">
        <v>8</v>
      </c>
      <c r="H79" s="73">
        <v>12.35</v>
      </c>
      <c r="I79" s="73"/>
      <c r="J79" s="6" t="s">
        <v>8</v>
      </c>
      <c r="K79" s="5">
        <v>58.94</v>
      </c>
      <c r="L79" s="6" t="s">
        <v>8</v>
      </c>
      <c r="M79" s="5">
        <v>14.46</v>
      </c>
      <c r="N79" s="6" t="s">
        <v>8</v>
      </c>
      <c r="O79" s="5">
        <v>51.75</v>
      </c>
      <c r="P79" s="6" t="s">
        <v>8</v>
      </c>
      <c r="Q79" s="5">
        <v>61.17</v>
      </c>
      <c r="R79" s="6" t="s">
        <v>8</v>
      </c>
      <c r="S79" s="73">
        <v>45.48</v>
      </c>
      <c r="T79" s="73"/>
      <c r="U79" s="6" t="s">
        <v>8</v>
      </c>
      <c r="V79" s="5">
        <v>73.33</v>
      </c>
      <c r="W79" s="6" t="s">
        <v>8</v>
      </c>
      <c r="X79" s="5">
        <v>51.27</v>
      </c>
      <c r="Y79" s="6" t="s">
        <v>8</v>
      </c>
      <c r="Z79" s="5">
        <v>49.16</v>
      </c>
      <c r="AA79" s="6" t="s">
        <v>8</v>
      </c>
      <c r="AB79" s="5">
        <v>26.47</v>
      </c>
      <c r="AC79" s="39"/>
      <c r="AD79" s="38"/>
      <c r="AE79" s="38"/>
    </row>
    <row r="80" spans="1:31" ht="15" customHeight="1">
      <c r="A80" s="2"/>
      <c r="B80" s="78">
        <v>2005</v>
      </c>
      <c r="C80" s="78"/>
      <c r="D80" s="4">
        <v>20.79</v>
      </c>
      <c r="E80" s="3" t="s">
        <v>8</v>
      </c>
      <c r="F80" s="4">
        <v>19.53</v>
      </c>
      <c r="G80" s="3" t="s">
        <v>9</v>
      </c>
      <c r="H80" s="73">
        <v>15.71</v>
      </c>
      <c r="I80" s="73"/>
      <c r="J80" s="3" t="s">
        <v>10</v>
      </c>
      <c r="K80" s="4">
        <v>4.99</v>
      </c>
      <c r="L80" s="3" t="s">
        <v>10</v>
      </c>
      <c r="M80" s="4">
        <v>63.23</v>
      </c>
      <c r="N80" s="3" t="s">
        <v>8</v>
      </c>
      <c r="O80" s="4">
        <v>165.84</v>
      </c>
      <c r="P80" s="3" t="s">
        <v>8</v>
      </c>
      <c r="Q80" s="4">
        <v>131.91999999999999</v>
      </c>
      <c r="R80" s="3" t="s">
        <v>8</v>
      </c>
      <c r="S80" s="73">
        <v>182.93</v>
      </c>
      <c r="T80" s="73"/>
      <c r="U80" s="3" t="s">
        <v>8</v>
      </c>
      <c r="V80" s="4">
        <v>68.09</v>
      </c>
      <c r="W80" s="3" t="s">
        <v>8</v>
      </c>
      <c r="X80" s="4">
        <v>37.979999999999997</v>
      </c>
      <c r="Y80" s="3" t="s">
        <v>8</v>
      </c>
      <c r="Z80" s="4">
        <v>39.14</v>
      </c>
      <c r="AA80" s="3" t="s">
        <v>9</v>
      </c>
      <c r="AB80" s="17" t="s">
        <v>8</v>
      </c>
      <c r="AC80" s="3" t="s">
        <v>8</v>
      </c>
      <c r="AD80" s="2"/>
      <c r="AE80" s="2"/>
    </row>
    <row r="81" spans="1:31" ht="15" customHeight="1">
      <c r="A81" s="2"/>
      <c r="B81" s="78">
        <v>2006</v>
      </c>
      <c r="C81" s="78"/>
      <c r="D81" s="4">
        <v>26.64</v>
      </c>
      <c r="E81" s="3" t="s">
        <v>11</v>
      </c>
      <c r="F81" s="4">
        <v>22.96</v>
      </c>
      <c r="G81" s="3" t="s">
        <v>9</v>
      </c>
      <c r="H81" s="73">
        <v>17.579999999999998</v>
      </c>
      <c r="I81" s="73"/>
      <c r="J81" s="3" t="s">
        <v>8</v>
      </c>
      <c r="K81" s="4">
        <v>18.09</v>
      </c>
      <c r="L81" s="3" t="s">
        <v>8</v>
      </c>
      <c r="M81" s="4">
        <v>36.520000000000003</v>
      </c>
      <c r="N81" s="3" t="s">
        <v>8</v>
      </c>
      <c r="O81" s="4">
        <v>160.91999999999999</v>
      </c>
      <c r="P81" s="3" t="s">
        <v>8</v>
      </c>
      <c r="Q81" s="4">
        <v>194.41</v>
      </c>
      <c r="R81" s="3" t="s">
        <v>8</v>
      </c>
      <c r="S81" s="73">
        <v>112.95</v>
      </c>
      <c r="T81" s="73"/>
      <c r="U81" s="3" t="s">
        <v>8</v>
      </c>
      <c r="V81" s="4">
        <v>89.43</v>
      </c>
      <c r="W81" s="3" t="s">
        <v>8</v>
      </c>
      <c r="X81" s="4">
        <v>77.94</v>
      </c>
      <c r="Y81" s="3" t="s">
        <v>8</v>
      </c>
      <c r="Z81" s="4">
        <v>43.21</v>
      </c>
      <c r="AA81" s="3" t="s">
        <v>8</v>
      </c>
      <c r="AB81" s="4">
        <v>28.14</v>
      </c>
      <c r="AC81" s="3" t="s">
        <v>8</v>
      </c>
      <c r="AD81" s="2"/>
      <c r="AE81" s="2"/>
    </row>
    <row r="82" spans="1:31" ht="15" customHeight="1">
      <c r="A82" s="2"/>
      <c r="B82" s="78">
        <v>2007</v>
      </c>
      <c r="C82" s="78"/>
      <c r="D82" s="4">
        <v>23.78</v>
      </c>
      <c r="E82" s="3" t="s">
        <v>8</v>
      </c>
      <c r="F82" s="4">
        <v>21.55</v>
      </c>
      <c r="G82" s="3" t="s">
        <v>8</v>
      </c>
      <c r="H82" s="73">
        <v>21.26</v>
      </c>
      <c r="I82" s="73"/>
      <c r="J82" s="3" t="s">
        <v>8</v>
      </c>
      <c r="K82" s="4">
        <v>11.18</v>
      </c>
      <c r="L82" s="3" t="s">
        <v>8</v>
      </c>
      <c r="M82" s="4">
        <v>7.32</v>
      </c>
      <c r="N82" s="3" t="s">
        <v>8</v>
      </c>
      <c r="O82" s="4">
        <v>11.65</v>
      </c>
      <c r="P82" s="3" t="s">
        <v>9</v>
      </c>
      <c r="Q82" s="4">
        <v>40.83</v>
      </c>
      <c r="R82" s="3" t="s">
        <v>9</v>
      </c>
      <c r="S82" s="73">
        <v>26.88</v>
      </c>
      <c r="T82" s="73"/>
      <c r="U82" s="3" t="s">
        <v>8</v>
      </c>
      <c r="V82" s="4">
        <v>37.57</v>
      </c>
      <c r="W82" s="3" t="s">
        <v>8</v>
      </c>
      <c r="X82" s="4">
        <v>46.2</v>
      </c>
      <c r="Y82" s="3" t="s">
        <v>8</v>
      </c>
      <c r="Z82" s="4">
        <v>33.26</v>
      </c>
      <c r="AA82" s="3" t="s">
        <v>8</v>
      </c>
      <c r="AB82" s="4">
        <v>20.76</v>
      </c>
      <c r="AC82" s="3" t="s">
        <v>8</v>
      </c>
      <c r="AD82" s="2"/>
      <c r="AE82" s="2"/>
    </row>
    <row r="83" spans="1:31" ht="15" customHeight="1">
      <c r="A83" s="2"/>
      <c r="B83" s="78">
        <v>2008</v>
      </c>
      <c r="C83" s="78"/>
      <c r="D83" s="4">
        <v>18.18</v>
      </c>
      <c r="E83" s="3" t="s">
        <v>8</v>
      </c>
      <c r="F83" s="4">
        <v>17.87</v>
      </c>
      <c r="G83" s="3" t="s">
        <v>8</v>
      </c>
      <c r="H83" s="73">
        <v>7.9399999999999995</v>
      </c>
      <c r="I83" s="73"/>
      <c r="J83" s="3" t="s">
        <v>8</v>
      </c>
      <c r="K83" s="4">
        <v>6.01</v>
      </c>
      <c r="L83" s="3" t="s">
        <v>8</v>
      </c>
      <c r="M83" s="4">
        <v>210.47</v>
      </c>
      <c r="N83" s="3" t="s">
        <v>8</v>
      </c>
      <c r="O83" s="4">
        <v>72.98</v>
      </c>
      <c r="P83" s="3" t="s">
        <v>8</v>
      </c>
      <c r="Q83" s="4">
        <v>64.349999999999994</v>
      </c>
      <c r="R83" s="3" t="s">
        <v>8</v>
      </c>
      <c r="S83" s="73">
        <v>127.87</v>
      </c>
      <c r="T83" s="73"/>
      <c r="U83" s="3" t="s">
        <v>8</v>
      </c>
      <c r="V83" s="4">
        <v>59.46</v>
      </c>
      <c r="W83" s="3" t="s">
        <v>8</v>
      </c>
      <c r="X83" s="4">
        <v>34.119999999999997</v>
      </c>
      <c r="Y83" s="3" t="s">
        <v>10</v>
      </c>
      <c r="Z83" s="4"/>
      <c r="AA83" s="3" t="s">
        <v>8</v>
      </c>
      <c r="AB83" s="4">
        <v>20.36</v>
      </c>
      <c r="AC83" s="3" t="s">
        <v>10</v>
      </c>
      <c r="AD83" s="2"/>
      <c r="AE83" s="2"/>
    </row>
    <row r="84" spans="1:31" ht="15" customHeight="1">
      <c r="A84" s="2"/>
      <c r="B84" s="78">
        <v>2009</v>
      </c>
      <c r="C84" s="78"/>
      <c r="D84" s="4">
        <v>17.350000000000001</v>
      </c>
      <c r="E84" s="3" t="s">
        <v>8</v>
      </c>
      <c r="F84" s="4">
        <v>16.170000000000002</v>
      </c>
      <c r="G84" s="3" t="s">
        <v>8</v>
      </c>
      <c r="H84" s="73">
        <v>5.0999999999999996</v>
      </c>
      <c r="I84" s="73"/>
      <c r="J84" s="3" t="s">
        <v>8</v>
      </c>
      <c r="K84" s="4">
        <v>4.17</v>
      </c>
      <c r="L84" s="3" t="s">
        <v>8</v>
      </c>
      <c r="M84" s="4">
        <v>40.92</v>
      </c>
      <c r="N84" s="3" t="s">
        <v>8</v>
      </c>
      <c r="O84" s="4">
        <v>55.85</v>
      </c>
      <c r="P84" s="3" t="s">
        <v>8</v>
      </c>
      <c r="Q84" s="4">
        <v>73.489999999999995</v>
      </c>
      <c r="R84" s="3" t="s">
        <v>8</v>
      </c>
      <c r="S84" s="73">
        <v>80.069999999999993</v>
      </c>
      <c r="T84" s="73"/>
      <c r="U84" s="3" t="s">
        <v>8</v>
      </c>
      <c r="V84" s="4">
        <v>74.67</v>
      </c>
      <c r="W84" s="3" t="s">
        <v>8</v>
      </c>
      <c r="X84" s="4">
        <v>53.87</v>
      </c>
      <c r="Y84" s="3" t="s">
        <v>8</v>
      </c>
      <c r="Z84" s="4">
        <v>37.78</v>
      </c>
      <c r="AA84" s="3" t="s">
        <v>8</v>
      </c>
      <c r="AB84" s="4">
        <v>23.69</v>
      </c>
      <c r="AC84" s="3" t="s">
        <v>8</v>
      </c>
      <c r="AD84" s="2"/>
      <c r="AE84" s="2"/>
    </row>
    <row r="85" spans="1:31" ht="15" customHeight="1">
      <c r="A85" s="2"/>
      <c r="B85" s="78">
        <v>2010</v>
      </c>
      <c r="C85" s="78"/>
      <c r="D85" s="4">
        <v>20.95</v>
      </c>
      <c r="E85" s="3" t="s">
        <v>8</v>
      </c>
      <c r="F85" s="4">
        <v>21.36</v>
      </c>
      <c r="G85" s="3" t="s">
        <v>8</v>
      </c>
      <c r="H85" s="73">
        <v>14.2</v>
      </c>
      <c r="I85" s="73"/>
      <c r="J85" s="3" t="s">
        <v>8</v>
      </c>
      <c r="K85" s="4">
        <v>6.46</v>
      </c>
      <c r="L85" s="3" t="s">
        <v>8</v>
      </c>
      <c r="M85" s="4">
        <v>7.4</v>
      </c>
      <c r="N85" s="3" t="s">
        <v>8</v>
      </c>
      <c r="O85" s="4">
        <v>27.06</v>
      </c>
      <c r="P85" s="3" t="s">
        <v>8</v>
      </c>
      <c r="Q85" s="4">
        <v>28.37</v>
      </c>
      <c r="R85" s="3" t="s">
        <v>8</v>
      </c>
      <c r="S85" s="73">
        <v>39.47</v>
      </c>
      <c r="T85" s="73"/>
      <c r="U85" s="3" t="s">
        <v>8</v>
      </c>
      <c r="V85" s="4">
        <v>34.44</v>
      </c>
      <c r="W85" s="3" t="s">
        <v>8</v>
      </c>
      <c r="X85" s="4">
        <v>37.799999999999997</v>
      </c>
      <c r="Y85" s="3" t="s">
        <v>8</v>
      </c>
      <c r="Z85" s="4">
        <v>33.81</v>
      </c>
      <c r="AA85" s="3" t="s">
        <v>8</v>
      </c>
      <c r="AB85" s="4">
        <v>20.28</v>
      </c>
      <c r="AC85" s="3" t="s">
        <v>8</v>
      </c>
      <c r="AD85" s="2"/>
      <c r="AE85" s="2"/>
    </row>
    <row r="86" spans="1:31" ht="15" customHeight="1">
      <c r="A86" s="2"/>
      <c r="B86" s="78">
        <v>2011</v>
      </c>
      <c r="C86" s="78"/>
      <c r="D86" s="4">
        <v>21.21</v>
      </c>
      <c r="E86" s="3" t="s">
        <v>8</v>
      </c>
      <c r="F86" s="4">
        <v>15.98</v>
      </c>
      <c r="G86" s="3" t="s">
        <v>8</v>
      </c>
      <c r="H86" s="73">
        <v>9.61</v>
      </c>
      <c r="I86" s="73"/>
      <c r="J86" s="3" t="s">
        <v>8</v>
      </c>
      <c r="K86" s="4">
        <v>13.81</v>
      </c>
      <c r="L86" s="3" t="s">
        <v>8</v>
      </c>
      <c r="M86" s="4">
        <v>13.97</v>
      </c>
      <c r="N86" s="3" t="s">
        <v>8</v>
      </c>
      <c r="O86" s="4">
        <v>46.03</v>
      </c>
      <c r="P86" s="3" t="s">
        <v>8</v>
      </c>
      <c r="Q86" s="4">
        <v>41.97</v>
      </c>
      <c r="R86" s="3" t="s">
        <v>8</v>
      </c>
      <c r="S86" s="73">
        <v>114.13</v>
      </c>
      <c r="T86" s="73"/>
      <c r="U86" s="3" t="s">
        <v>8</v>
      </c>
      <c r="V86" s="4">
        <v>77.06</v>
      </c>
      <c r="W86" s="3" t="s">
        <v>8</v>
      </c>
      <c r="X86" s="4">
        <v>56.23</v>
      </c>
      <c r="Y86" s="3" t="s">
        <v>8</v>
      </c>
      <c r="Z86" s="4">
        <v>41.9</v>
      </c>
      <c r="AA86" s="3" t="s">
        <v>8</v>
      </c>
      <c r="AB86" s="4">
        <v>26.56</v>
      </c>
      <c r="AC86" s="3" t="s">
        <v>8</v>
      </c>
      <c r="AD86" s="2"/>
      <c r="AE86" s="2"/>
    </row>
    <row r="87" spans="1:31" ht="15" customHeight="1">
      <c r="A87" s="2"/>
      <c r="B87" s="78">
        <v>2012</v>
      </c>
      <c r="C87" s="78"/>
      <c r="D87" s="4">
        <v>19.97</v>
      </c>
      <c r="E87" s="3" t="s">
        <v>8</v>
      </c>
      <c r="F87" s="4">
        <v>17.420000000000002</v>
      </c>
      <c r="G87" s="3" t="s">
        <v>8</v>
      </c>
      <c r="H87" s="73">
        <v>12.86</v>
      </c>
      <c r="I87" s="73"/>
      <c r="J87" s="3" t="s">
        <v>8</v>
      </c>
      <c r="K87" s="4">
        <v>4.66</v>
      </c>
      <c r="L87" s="3" t="s">
        <v>8</v>
      </c>
      <c r="M87" s="4">
        <v>54.59</v>
      </c>
      <c r="N87" s="3" t="s">
        <v>8</v>
      </c>
      <c r="O87" s="4">
        <v>81.489999999999995</v>
      </c>
      <c r="P87" s="3" t="s">
        <v>8</v>
      </c>
      <c r="Q87" s="4">
        <v>50.47</v>
      </c>
      <c r="R87" s="3" t="s">
        <v>8</v>
      </c>
      <c r="S87" s="73">
        <v>32.17</v>
      </c>
      <c r="T87" s="73"/>
      <c r="U87" s="3" t="s">
        <v>8</v>
      </c>
      <c r="V87" s="4">
        <v>27.01</v>
      </c>
      <c r="W87" s="3" t="s">
        <v>8</v>
      </c>
      <c r="X87" s="4">
        <v>26.58</v>
      </c>
      <c r="Y87" s="3" t="s">
        <v>8</v>
      </c>
      <c r="Z87" s="4">
        <v>18.2</v>
      </c>
      <c r="AA87" s="3" t="s">
        <v>8</v>
      </c>
      <c r="AB87" s="4">
        <v>37.96</v>
      </c>
      <c r="AC87" s="3" t="s">
        <v>8</v>
      </c>
      <c r="AD87" s="2"/>
      <c r="AE87" s="2"/>
    </row>
    <row r="88" spans="1:31" ht="15" customHeight="1">
      <c r="A88" s="2"/>
      <c r="B88" s="78">
        <v>2013</v>
      </c>
      <c r="C88" s="78"/>
      <c r="D88" s="4">
        <v>23.63</v>
      </c>
      <c r="E88" s="3" t="s">
        <v>8</v>
      </c>
      <c r="F88" s="4">
        <v>23.58</v>
      </c>
      <c r="G88" s="3" t="s">
        <v>8</v>
      </c>
      <c r="H88" s="73">
        <v>16.02</v>
      </c>
      <c r="I88" s="73"/>
      <c r="J88" s="3" t="s">
        <v>8</v>
      </c>
      <c r="K88" s="4">
        <v>6.91</v>
      </c>
      <c r="L88" s="3" t="s">
        <v>8</v>
      </c>
      <c r="M88" s="4">
        <v>15.22</v>
      </c>
      <c r="N88" s="3" t="s">
        <v>8</v>
      </c>
      <c r="O88" s="4">
        <v>42.21</v>
      </c>
      <c r="P88" s="3" t="s">
        <v>8</v>
      </c>
      <c r="Q88" s="4">
        <v>76.569999999999993</v>
      </c>
      <c r="R88" s="3" t="s">
        <v>8</v>
      </c>
      <c r="S88" s="73">
        <v>49.34</v>
      </c>
      <c r="T88" s="73"/>
      <c r="U88" s="3" t="s">
        <v>8</v>
      </c>
      <c r="V88" s="4">
        <v>74.45</v>
      </c>
      <c r="W88" s="3" t="s">
        <v>8</v>
      </c>
      <c r="X88" s="4">
        <v>40.06</v>
      </c>
      <c r="Y88" s="3" t="s">
        <v>8</v>
      </c>
      <c r="Z88" s="4">
        <v>29</v>
      </c>
      <c r="AA88" s="3" t="s">
        <v>8</v>
      </c>
      <c r="AB88" s="4">
        <v>20.68</v>
      </c>
      <c r="AC88" s="3" t="s">
        <v>8</v>
      </c>
      <c r="AD88" s="2"/>
      <c r="AE88" s="2"/>
    </row>
    <row r="89" spans="1:31" ht="15" customHeight="1">
      <c r="A89" s="2"/>
      <c r="B89" s="78">
        <v>2014</v>
      </c>
      <c r="C89" s="78"/>
      <c r="D89" s="4">
        <v>19.95</v>
      </c>
      <c r="E89" s="3" t="s">
        <v>8</v>
      </c>
      <c r="F89" s="4">
        <v>17.68</v>
      </c>
      <c r="G89" s="3" t="s">
        <v>8</v>
      </c>
      <c r="H89" s="73">
        <v>11.95</v>
      </c>
      <c r="I89" s="73"/>
      <c r="J89" s="3" t="s">
        <v>8</v>
      </c>
      <c r="K89" s="4">
        <v>7.03</v>
      </c>
      <c r="L89" s="3" t="s">
        <v>8</v>
      </c>
      <c r="M89" s="4">
        <v>23</v>
      </c>
      <c r="N89" s="3" t="s">
        <v>8</v>
      </c>
      <c r="O89" s="4">
        <v>52.35</v>
      </c>
      <c r="P89" s="3" t="s">
        <v>8</v>
      </c>
      <c r="Q89" s="4">
        <v>64.5</v>
      </c>
      <c r="R89" s="3" t="s">
        <v>8</v>
      </c>
      <c r="S89" s="73">
        <v>124.67</v>
      </c>
      <c r="T89" s="73"/>
      <c r="U89" s="3" t="s">
        <v>8</v>
      </c>
      <c r="V89" s="4">
        <v>70.75</v>
      </c>
      <c r="W89" s="3" t="s">
        <v>8</v>
      </c>
      <c r="X89" s="4">
        <v>45.43</v>
      </c>
      <c r="Y89" s="3" t="s">
        <v>8</v>
      </c>
      <c r="Z89" s="4">
        <v>27.31</v>
      </c>
      <c r="AA89" s="3" t="s">
        <v>8</v>
      </c>
      <c r="AB89" s="4">
        <v>20.37</v>
      </c>
      <c r="AC89" s="3" t="s">
        <v>8</v>
      </c>
      <c r="AD89" s="2"/>
      <c r="AE89" s="2"/>
    </row>
    <row r="90" spans="1:31" ht="15" customHeight="1">
      <c r="A90" s="2"/>
      <c r="B90" s="6"/>
      <c r="C90" s="6">
        <v>2015</v>
      </c>
      <c r="D90" s="36">
        <v>20.83</v>
      </c>
      <c r="E90" s="34" t="s">
        <v>8</v>
      </c>
      <c r="F90" s="36">
        <v>15.98</v>
      </c>
      <c r="G90" s="34" t="s">
        <v>8</v>
      </c>
      <c r="H90" s="79">
        <v>7.46</v>
      </c>
      <c r="I90" s="79"/>
      <c r="J90" s="34" t="s">
        <v>8</v>
      </c>
      <c r="K90" s="36">
        <v>4.62</v>
      </c>
      <c r="L90" s="34" t="s">
        <v>8</v>
      </c>
      <c r="M90" s="36">
        <v>6.84</v>
      </c>
      <c r="N90" s="34" t="s">
        <v>8</v>
      </c>
      <c r="O90" s="36">
        <v>38.85</v>
      </c>
      <c r="P90" s="6"/>
      <c r="Q90" s="5"/>
      <c r="R90" s="6"/>
      <c r="S90" s="5"/>
      <c r="T90" s="5"/>
      <c r="U90" s="6"/>
      <c r="V90" s="5"/>
      <c r="W90" s="6"/>
      <c r="X90" s="5"/>
      <c r="Y90" s="6"/>
      <c r="Z90" s="5"/>
      <c r="AA90" s="6"/>
      <c r="AB90" s="5"/>
      <c r="AC90" s="6"/>
      <c r="AD90" s="2"/>
      <c r="AE90" s="2"/>
    </row>
    <row r="91" spans="1:31" ht="51.95" customHeight="1">
      <c r="A91" s="2"/>
      <c r="B91" s="77" t="s">
        <v>7</v>
      </c>
      <c r="C91" s="77"/>
      <c r="D91" s="77" t="s">
        <v>6</v>
      </c>
      <c r="E91" s="77"/>
      <c r="F91" s="77"/>
      <c r="G91" s="77"/>
      <c r="H91" s="7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</sheetData>
  <mergeCells count="270">
    <mergeCell ref="B68:C68"/>
    <mergeCell ref="H68:I68"/>
    <mergeCell ref="S68:T68"/>
    <mergeCell ref="B69:C69"/>
    <mergeCell ref="H69:I69"/>
    <mergeCell ref="S69:T69"/>
    <mergeCell ref="B66:C66"/>
    <mergeCell ref="H66:I66"/>
    <mergeCell ref="S66:T66"/>
    <mergeCell ref="B67:C67"/>
    <mergeCell ref="H67:I67"/>
    <mergeCell ref="S67:T67"/>
    <mergeCell ref="B64:C64"/>
    <mergeCell ref="H64:I64"/>
    <mergeCell ref="S64:T64"/>
    <mergeCell ref="B65:C65"/>
    <mergeCell ref="H65:I65"/>
    <mergeCell ref="S65:T65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B78:C78"/>
    <mergeCell ref="H78:I78"/>
    <mergeCell ref="S78:T78"/>
    <mergeCell ref="B74:C74"/>
    <mergeCell ref="H74:I74"/>
    <mergeCell ref="S74:T74"/>
    <mergeCell ref="B75:C75"/>
    <mergeCell ref="H75:I75"/>
    <mergeCell ref="S75:T75"/>
    <mergeCell ref="B72:C72"/>
    <mergeCell ref="H72:I72"/>
    <mergeCell ref="S72:T72"/>
    <mergeCell ref="B73:C73"/>
    <mergeCell ref="H73:I73"/>
    <mergeCell ref="S73:T73"/>
    <mergeCell ref="B70:C70"/>
    <mergeCell ref="H70:I70"/>
    <mergeCell ref="S70:T70"/>
    <mergeCell ref="B79:C79"/>
    <mergeCell ref="H79:I79"/>
    <mergeCell ref="S79:T79"/>
    <mergeCell ref="B76:C76"/>
    <mergeCell ref="H76:I76"/>
    <mergeCell ref="S76:T76"/>
    <mergeCell ref="B77:C77"/>
    <mergeCell ref="H77:I77"/>
    <mergeCell ref="S77:T77"/>
    <mergeCell ref="B71:C71"/>
    <mergeCell ref="H71:I71"/>
    <mergeCell ref="S71:T71"/>
    <mergeCell ref="B89:C89"/>
    <mergeCell ref="H89:I89"/>
    <mergeCell ref="S89:T89"/>
    <mergeCell ref="B91:C91"/>
    <mergeCell ref="D91:H91"/>
    <mergeCell ref="H90:I90"/>
    <mergeCell ref="B84:C84"/>
    <mergeCell ref="H84:I84"/>
    <mergeCell ref="S84:T84"/>
    <mergeCell ref="S88:T88"/>
    <mergeCell ref="B85:C85"/>
    <mergeCell ref="H85:I85"/>
    <mergeCell ref="S85:T85"/>
    <mergeCell ref="B86:C86"/>
    <mergeCell ref="H86:I86"/>
    <mergeCell ref="S86:T86"/>
    <mergeCell ref="B87:C87"/>
    <mergeCell ref="H87:I87"/>
    <mergeCell ref="S87:T87"/>
    <mergeCell ref="B88:C88"/>
    <mergeCell ref="H88:I88"/>
    <mergeCell ref="B82:C82"/>
    <mergeCell ref="H82:I82"/>
    <mergeCell ref="S82:T82"/>
    <mergeCell ref="B83:C83"/>
    <mergeCell ref="H83:I83"/>
    <mergeCell ref="S83:T83"/>
    <mergeCell ref="B80:C80"/>
    <mergeCell ref="H80:I80"/>
    <mergeCell ref="S80:T80"/>
    <mergeCell ref="B81:C81"/>
    <mergeCell ref="H81:I81"/>
    <mergeCell ref="S81:T8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50:C50"/>
    <mergeCell ref="H50:I50"/>
    <mergeCell ref="S50:T50"/>
    <mergeCell ref="B51:C51"/>
    <mergeCell ref="H51:I51"/>
    <mergeCell ref="S51:T51"/>
    <mergeCell ref="B52:C52"/>
    <mergeCell ref="H52:I52"/>
    <mergeCell ref="S52:T52"/>
    <mergeCell ref="B53:C53"/>
    <mergeCell ref="H53:I53"/>
    <mergeCell ref="S53:T53"/>
    <mergeCell ref="B54:C54"/>
    <mergeCell ref="H54:I54"/>
    <mergeCell ref="S54:T54"/>
    <mergeCell ref="B55:C55"/>
    <mergeCell ref="H55:I55"/>
    <mergeCell ref="S55:T55"/>
    <mergeCell ref="B56:C56"/>
    <mergeCell ref="H56:I56"/>
    <mergeCell ref="S56:T56"/>
    <mergeCell ref="B57:C57"/>
    <mergeCell ref="H57:I57"/>
    <mergeCell ref="S57:T57"/>
    <mergeCell ref="B58:C58"/>
    <mergeCell ref="H58:I58"/>
    <mergeCell ref="S58:T58"/>
    <mergeCell ref="B59:C59"/>
    <mergeCell ref="H59:I59"/>
    <mergeCell ref="S59:T59"/>
    <mergeCell ref="B40:C40"/>
    <mergeCell ref="H40:I40"/>
    <mergeCell ref="S40:T40"/>
    <mergeCell ref="B41:C41"/>
    <mergeCell ref="H41:I41"/>
    <mergeCell ref="S41:T41"/>
    <mergeCell ref="B42:C42"/>
    <mergeCell ref="H42:I42"/>
    <mergeCell ref="S42:T42"/>
    <mergeCell ref="B43:C43"/>
    <mergeCell ref="H43:I43"/>
    <mergeCell ref="S43:T43"/>
    <mergeCell ref="B44:C44"/>
    <mergeCell ref="H44:I44"/>
    <mergeCell ref="S44:T44"/>
    <mergeCell ref="B45:C45"/>
    <mergeCell ref="H45:I45"/>
    <mergeCell ref="S45:T45"/>
    <mergeCell ref="B46:C46"/>
    <mergeCell ref="H46:I46"/>
    <mergeCell ref="S46:T46"/>
    <mergeCell ref="B47:C47"/>
    <mergeCell ref="H47:I47"/>
    <mergeCell ref="S47:T47"/>
    <mergeCell ref="B48:C48"/>
    <mergeCell ref="H48:I48"/>
    <mergeCell ref="S48:T48"/>
    <mergeCell ref="B49:C49"/>
    <mergeCell ref="H49:I49"/>
    <mergeCell ref="S49:T49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29:C29"/>
    <mergeCell ref="H29:I29"/>
    <mergeCell ref="S29:T29"/>
    <mergeCell ref="B39:C39"/>
    <mergeCell ref="H39:I39"/>
    <mergeCell ref="S39:T3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12:C12"/>
    <mergeCell ref="H12:I12"/>
    <mergeCell ref="S12:T12"/>
    <mergeCell ref="B27:C27"/>
    <mergeCell ref="H27:I27"/>
    <mergeCell ref="S27:T27"/>
    <mergeCell ref="B28:C28"/>
    <mergeCell ref="H28:I28"/>
    <mergeCell ref="S28:T28"/>
    <mergeCell ref="B26:C26"/>
    <mergeCell ref="H26:I26"/>
    <mergeCell ref="S26:T26"/>
    <mergeCell ref="B13:C13"/>
    <mergeCell ref="H13:I13"/>
    <mergeCell ref="S13:T13"/>
    <mergeCell ref="B14:C14"/>
    <mergeCell ref="H14:I14"/>
    <mergeCell ref="S14:T14"/>
    <mergeCell ref="B15:C15"/>
    <mergeCell ref="H15:I15"/>
    <mergeCell ref="S15:T15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opLeftCell="B3" workbookViewId="0">
      <selection activeCell="R23" sqref="R23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3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42447.312631608795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672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671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6122000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160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670</v>
      </c>
      <c r="U8" s="83"/>
      <c r="V8" s="83"/>
      <c r="W8" s="83"/>
      <c r="X8" s="87" t="s">
        <v>31</v>
      </c>
      <c r="Y8" s="87"/>
      <c r="Z8" s="87"/>
      <c r="AA8" s="87"/>
      <c r="AB8" s="88">
        <v>294945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158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669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1951</v>
      </c>
      <c r="C12" s="80"/>
      <c r="D12" s="54"/>
      <c r="E12" s="53" t="s">
        <v>8</v>
      </c>
      <c r="F12" s="54"/>
      <c r="G12" s="53" t="s">
        <v>8</v>
      </c>
      <c r="H12" s="81"/>
      <c r="I12" s="81"/>
      <c r="J12" s="53" t="s">
        <v>8</v>
      </c>
      <c r="K12" s="54"/>
      <c r="L12" s="53" t="s">
        <v>8</v>
      </c>
      <c r="M12" s="54"/>
      <c r="N12" s="53" t="s">
        <v>8</v>
      </c>
      <c r="O12" s="54"/>
      <c r="P12" s="53" t="s">
        <v>8</v>
      </c>
      <c r="Q12" s="54"/>
      <c r="R12" s="53" t="s">
        <v>8</v>
      </c>
      <c r="S12" s="81"/>
      <c r="T12" s="81"/>
      <c r="U12" s="53" t="s">
        <v>8</v>
      </c>
      <c r="V12" s="54"/>
      <c r="W12" s="53" t="s">
        <v>8</v>
      </c>
      <c r="X12" s="54"/>
      <c r="Y12" s="53" t="s">
        <v>8</v>
      </c>
      <c r="Z12" s="54">
        <v>83.34</v>
      </c>
      <c r="AA12" s="53" t="s">
        <v>9</v>
      </c>
      <c r="AB12" s="54">
        <v>109</v>
      </c>
      <c r="AC12" s="53" t="s">
        <v>8</v>
      </c>
      <c r="AD12" s="52"/>
      <c r="AE12" s="52"/>
    </row>
    <row r="13" spans="1:31" ht="15" customHeight="1">
      <c r="A13" s="52"/>
      <c r="B13" s="80">
        <v>1952</v>
      </c>
      <c r="C13" s="80"/>
      <c r="D13" s="54">
        <v>57.84</v>
      </c>
      <c r="E13" s="53" t="s">
        <v>8</v>
      </c>
      <c r="F13" s="54"/>
      <c r="G13" s="53" t="s">
        <v>8</v>
      </c>
      <c r="H13" s="81"/>
      <c r="I13" s="81"/>
      <c r="J13" s="53" t="s">
        <v>8</v>
      </c>
      <c r="K13" s="54"/>
      <c r="L13" s="53" t="s">
        <v>8</v>
      </c>
      <c r="M13" s="54">
        <v>72.510000000000005</v>
      </c>
      <c r="N13" s="53" t="s">
        <v>10</v>
      </c>
      <c r="O13" s="54">
        <v>62.24</v>
      </c>
      <c r="P13" s="53" t="s">
        <v>9</v>
      </c>
      <c r="Q13" s="54">
        <v>81.16</v>
      </c>
      <c r="R13" s="53" t="s">
        <v>8</v>
      </c>
      <c r="S13" s="81">
        <v>51.15</v>
      </c>
      <c r="T13" s="81"/>
      <c r="U13" s="53" t="s">
        <v>8</v>
      </c>
      <c r="V13" s="54">
        <v>58.22</v>
      </c>
      <c r="W13" s="53" t="s">
        <v>8</v>
      </c>
      <c r="X13" s="54">
        <v>51.34</v>
      </c>
      <c r="Y13" s="53" t="s">
        <v>9</v>
      </c>
      <c r="Z13" s="54">
        <v>73.930000000000007</v>
      </c>
      <c r="AA13" s="53" t="s">
        <v>8</v>
      </c>
      <c r="AB13" s="54">
        <v>70.989999999999995</v>
      </c>
      <c r="AC13" s="53" t="s">
        <v>8</v>
      </c>
      <c r="AD13" s="52"/>
      <c r="AE13" s="52"/>
    </row>
    <row r="14" spans="1:31" ht="15" customHeight="1">
      <c r="A14" s="52"/>
      <c r="B14" s="80">
        <v>1953</v>
      </c>
      <c r="C14" s="80"/>
      <c r="D14" s="54">
        <v>38.880000000000003</v>
      </c>
      <c r="E14" s="53" t="s">
        <v>8</v>
      </c>
      <c r="F14" s="54">
        <v>38.5</v>
      </c>
      <c r="G14" s="53" t="s">
        <v>8</v>
      </c>
      <c r="H14" s="81">
        <v>38.5</v>
      </c>
      <c r="I14" s="81"/>
      <c r="J14" s="53" t="s">
        <v>8</v>
      </c>
      <c r="K14" s="54">
        <v>38.5</v>
      </c>
      <c r="L14" s="53" t="s">
        <v>8</v>
      </c>
      <c r="M14" s="54">
        <v>67.989999999999995</v>
      </c>
      <c r="N14" s="53" t="s">
        <v>8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/>
      <c r="AC14" s="53" t="s">
        <v>8</v>
      </c>
      <c r="AD14" s="52"/>
      <c r="AE14" s="52"/>
    </row>
    <row r="15" spans="1:31" ht="51.95" customHeight="1">
      <c r="A15" s="52"/>
      <c r="B15" s="91" t="s">
        <v>7</v>
      </c>
      <c r="C15" s="91"/>
      <c r="D15" s="91" t="s">
        <v>6</v>
      </c>
      <c r="E15" s="91"/>
      <c r="F15" s="91"/>
      <c r="G15" s="91"/>
      <c r="H15" s="9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</row>
  </sheetData>
  <mergeCells count="44">
    <mergeCell ref="S14:T14"/>
    <mergeCell ref="B12:C12"/>
    <mergeCell ref="H12:I12"/>
    <mergeCell ref="S12:T12"/>
    <mergeCell ref="B15:C15"/>
    <mergeCell ref="D15:H15"/>
    <mergeCell ref="B13:C13"/>
    <mergeCell ref="H13:I13"/>
    <mergeCell ref="S13:T13"/>
    <mergeCell ref="B14:C14"/>
    <mergeCell ref="H14:I14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opLeftCell="B1" workbookViewId="0">
      <selection activeCell="AJ35" sqref="AJ35"/>
    </sheetView>
  </sheetViews>
  <sheetFormatPr baseColWidth="10" defaultRowHeight="12.75"/>
  <cols>
    <col min="1" max="1" width="8.85546875" style="1" hidden="1" customWidth="1"/>
    <col min="2" max="2" width="4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42445.545313425922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543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542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20</v>
      </c>
      <c r="U7" s="67"/>
      <c r="V7" s="67"/>
      <c r="W7" s="67"/>
      <c r="X7" s="72" t="s">
        <v>36</v>
      </c>
      <c r="Y7" s="72"/>
      <c r="Z7" s="72"/>
      <c r="AA7" s="72"/>
      <c r="AB7" s="74">
        <v>6124535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541</v>
      </c>
      <c r="U8" s="67"/>
      <c r="V8" s="67"/>
      <c r="W8" s="67"/>
      <c r="X8" s="72" t="s">
        <v>31</v>
      </c>
      <c r="Y8" s="72"/>
      <c r="Z8" s="72"/>
      <c r="AA8" s="72"/>
      <c r="AB8" s="74">
        <v>772948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540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539</v>
      </c>
      <c r="U9" s="67"/>
      <c r="V9" s="67"/>
      <c r="W9" s="67"/>
      <c r="X9" s="72" t="s">
        <v>26</v>
      </c>
      <c r="Y9" s="72"/>
      <c r="Z9" s="72"/>
      <c r="AA9" s="72"/>
      <c r="AB9" s="75">
        <v>5733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92">
        <v>1987</v>
      </c>
      <c r="C12" s="92"/>
      <c r="D12" s="36">
        <v>90.92</v>
      </c>
      <c r="E12" s="34" t="s">
        <v>10</v>
      </c>
      <c r="F12" s="36">
        <v>63.6</v>
      </c>
      <c r="G12" s="34" t="s">
        <v>8</v>
      </c>
      <c r="H12" s="79">
        <v>53.64</v>
      </c>
      <c r="I12" s="79"/>
      <c r="J12" s="34" t="s">
        <v>8</v>
      </c>
      <c r="K12" s="36">
        <v>57.22</v>
      </c>
      <c r="L12" s="34" t="s">
        <v>8</v>
      </c>
      <c r="M12" s="36">
        <v>69.59</v>
      </c>
      <c r="N12" s="34" t="s">
        <v>8</v>
      </c>
      <c r="O12" s="36">
        <v>94.15</v>
      </c>
      <c r="P12" s="34" t="s">
        <v>8</v>
      </c>
      <c r="Q12" s="36">
        <v>920.07</v>
      </c>
      <c r="R12" s="34" t="s">
        <v>8</v>
      </c>
      <c r="S12" s="79">
        <v>517.76</v>
      </c>
      <c r="T12" s="79"/>
      <c r="U12" s="34" t="s">
        <v>9</v>
      </c>
      <c r="V12" s="36">
        <v>200.43</v>
      </c>
      <c r="W12" s="34" t="s">
        <v>9</v>
      </c>
      <c r="X12" s="36">
        <v>281.13</v>
      </c>
      <c r="Y12" s="34" t="s">
        <v>8</v>
      </c>
      <c r="Z12" s="36">
        <v>245.83</v>
      </c>
      <c r="AA12" s="34" t="s">
        <v>8</v>
      </c>
      <c r="AB12" s="36">
        <v>218.84</v>
      </c>
      <c r="AC12" s="34" t="s">
        <v>8</v>
      </c>
      <c r="AD12" s="38"/>
      <c r="AE12" s="38"/>
    </row>
    <row r="13" spans="1:31" s="40" customFormat="1" ht="15" customHeight="1">
      <c r="A13" s="38"/>
      <c r="B13" s="92">
        <v>1988</v>
      </c>
      <c r="C13" s="92"/>
      <c r="D13" s="36">
        <v>119.26</v>
      </c>
      <c r="E13" s="34" t="s">
        <v>8</v>
      </c>
      <c r="F13" s="36">
        <v>62.83</v>
      </c>
      <c r="G13" s="34" t="s">
        <v>8</v>
      </c>
      <c r="H13" s="79">
        <v>61.35</v>
      </c>
      <c r="I13" s="79"/>
      <c r="J13" s="34" t="s">
        <v>8</v>
      </c>
      <c r="K13" s="36">
        <v>48.02</v>
      </c>
      <c r="L13" s="34" t="s">
        <v>8</v>
      </c>
      <c r="M13" s="36">
        <v>47.58</v>
      </c>
      <c r="N13" s="34" t="s">
        <v>8</v>
      </c>
      <c r="O13" s="36">
        <v>68.84</v>
      </c>
      <c r="P13" s="34" t="s">
        <v>8</v>
      </c>
      <c r="Q13" s="36">
        <v>120.85</v>
      </c>
      <c r="R13" s="34" t="s">
        <v>8</v>
      </c>
      <c r="S13" s="79">
        <v>200.74</v>
      </c>
      <c r="T13" s="79"/>
      <c r="U13" s="34" t="s">
        <v>8</v>
      </c>
      <c r="V13" s="36">
        <v>98.01</v>
      </c>
      <c r="W13" s="34" t="s">
        <v>8</v>
      </c>
      <c r="X13" s="36">
        <v>76</v>
      </c>
      <c r="Y13" s="34" t="s">
        <v>8</v>
      </c>
      <c r="Z13" s="36">
        <v>136.77000000000001</v>
      </c>
      <c r="AA13" s="34" t="s">
        <v>8</v>
      </c>
      <c r="AB13" s="36">
        <v>46.97</v>
      </c>
      <c r="AC13" s="34" t="s">
        <v>11</v>
      </c>
      <c r="AD13" s="38"/>
      <c r="AE13" s="38"/>
    </row>
    <row r="14" spans="1:31" s="40" customFormat="1" ht="15" customHeight="1">
      <c r="A14" s="38"/>
      <c r="B14" s="92">
        <v>1989</v>
      </c>
      <c r="C14" s="92"/>
      <c r="D14" s="36">
        <v>19.7</v>
      </c>
      <c r="E14" s="34" t="s">
        <v>9</v>
      </c>
      <c r="F14" s="36">
        <v>9.68</v>
      </c>
      <c r="G14" s="34" t="s">
        <v>8</v>
      </c>
      <c r="H14" s="79">
        <v>14.86</v>
      </c>
      <c r="I14" s="79"/>
      <c r="J14" s="34" t="s">
        <v>8</v>
      </c>
      <c r="K14" s="36">
        <v>20.09</v>
      </c>
      <c r="L14" s="34" t="s">
        <v>8</v>
      </c>
      <c r="M14" s="36">
        <v>37.96</v>
      </c>
      <c r="N14" s="34" t="s">
        <v>8</v>
      </c>
      <c r="O14" s="36">
        <v>56.5</v>
      </c>
      <c r="P14" s="34" t="s">
        <v>8</v>
      </c>
      <c r="Q14" s="36">
        <v>60.25</v>
      </c>
      <c r="R14" s="34" t="s">
        <v>8</v>
      </c>
      <c r="S14" s="79">
        <v>80.099999999999994</v>
      </c>
      <c r="T14" s="79"/>
      <c r="U14" s="34" t="s">
        <v>8</v>
      </c>
      <c r="V14" s="36">
        <v>23.52</v>
      </c>
      <c r="W14" s="34" t="s">
        <v>8</v>
      </c>
      <c r="X14" s="36">
        <v>92.45</v>
      </c>
      <c r="Y14" s="34" t="s">
        <v>8</v>
      </c>
      <c r="Z14" s="36">
        <v>142</v>
      </c>
      <c r="AA14" s="34" t="s">
        <v>8</v>
      </c>
      <c r="AB14" s="36">
        <v>72.510000000000005</v>
      </c>
      <c r="AC14" s="34" t="s">
        <v>8</v>
      </c>
      <c r="AD14" s="38"/>
      <c r="AE14" s="38"/>
    </row>
    <row r="15" spans="1:31" s="40" customFormat="1" ht="15" customHeight="1">
      <c r="A15" s="38"/>
      <c r="B15" s="92">
        <v>1990</v>
      </c>
      <c r="C15" s="92"/>
      <c r="D15" s="36">
        <v>12.6</v>
      </c>
      <c r="E15" s="34" t="s">
        <v>8</v>
      </c>
      <c r="F15" s="36">
        <v>9</v>
      </c>
      <c r="G15" s="34" t="s">
        <v>8</v>
      </c>
      <c r="H15" s="79">
        <v>28.51</v>
      </c>
      <c r="I15" s="79"/>
      <c r="J15" s="34" t="s">
        <v>8</v>
      </c>
      <c r="K15" s="36">
        <v>88.74</v>
      </c>
      <c r="L15" s="34" t="s">
        <v>8</v>
      </c>
      <c r="M15" s="36">
        <v>106.1</v>
      </c>
      <c r="N15" s="34" t="s">
        <v>8</v>
      </c>
      <c r="O15" s="36">
        <v>84.53</v>
      </c>
      <c r="P15" s="34" t="s">
        <v>8</v>
      </c>
      <c r="Q15" s="36">
        <v>103.52</v>
      </c>
      <c r="R15" s="34" t="s">
        <v>8</v>
      </c>
      <c r="S15" s="79">
        <v>106.59</v>
      </c>
      <c r="T15" s="79"/>
      <c r="U15" s="34" t="s">
        <v>8</v>
      </c>
      <c r="V15" s="36">
        <v>181.93</v>
      </c>
      <c r="W15" s="34" t="s">
        <v>8</v>
      </c>
      <c r="X15" s="36">
        <v>121.56</v>
      </c>
      <c r="Y15" s="34" t="s">
        <v>8</v>
      </c>
      <c r="Z15" s="36">
        <v>115.58</v>
      </c>
      <c r="AA15" s="34" t="s">
        <v>8</v>
      </c>
      <c r="AB15" s="36">
        <v>59.06</v>
      </c>
      <c r="AC15" s="34" t="s">
        <v>8</v>
      </c>
      <c r="AD15" s="38"/>
      <c r="AE15" s="38"/>
    </row>
    <row r="16" spans="1:31" s="40" customFormat="1" ht="15" customHeight="1">
      <c r="A16" s="38"/>
      <c r="B16" s="92">
        <v>1991</v>
      </c>
      <c r="C16" s="92"/>
      <c r="D16" s="36">
        <v>17.22</v>
      </c>
      <c r="E16" s="34" t="s">
        <v>8</v>
      </c>
      <c r="F16" s="36">
        <v>9.31</v>
      </c>
      <c r="G16" s="34" t="s">
        <v>8</v>
      </c>
      <c r="H16" s="79">
        <v>15.76</v>
      </c>
      <c r="I16" s="79"/>
      <c r="J16" s="34" t="s">
        <v>8</v>
      </c>
      <c r="K16" s="36">
        <v>50.84</v>
      </c>
      <c r="L16" s="34" t="s">
        <v>8</v>
      </c>
      <c r="M16" s="36">
        <v>283.51</v>
      </c>
      <c r="N16" s="34" t="s">
        <v>8</v>
      </c>
      <c r="O16" s="36">
        <v>395.03</v>
      </c>
      <c r="P16" s="34" t="s">
        <v>8</v>
      </c>
      <c r="Q16" s="36">
        <v>364.31</v>
      </c>
      <c r="R16" s="34" t="s">
        <v>9</v>
      </c>
      <c r="S16" s="79">
        <v>132.28</v>
      </c>
      <c r="T16" s="79"/>
      <c r="U16" s="34" t="s">
        <v>9</v>
      </c>
      <c r="V16" s="36">
        <v>146.9</v>
      </c>
      <c r="W16" s="34" t="s">
        <v>8</v>
      </c>
      <c r="X16" s="36">
        <v>119.31</v>
      </c>
      <c r="Y16" s="34" t="s">
        <v>8</v>
      </c>
      <c r="Z16" s="36">
        <v>150.77000000000001</v>
      </c>
      <c r="AA16" s="34" t="s">
        <v>8</v>
      </c>
      <c r="AB16" s="36">
        <v>158.19</v>
      </c>
      <c r="AC16" s="34" t="s">
        <v>8</v>
      </c>
      <c r="AD16" s="38"/>
      <c r="AE16" s="38"/>
    </row>
    <row r="17" spans="1:31" s="40" customFormat="1" ht="15" customHeight="1">
      <c r="A17" s="38"/>
      <c r="B17" s="92">
        <v>1992</v>
      </c>
      <c r="C17" s="92"/>
      <c r="D17" s="36">
        <v>86.62</v>
      </c>
      <c r="E17" s="34" t="s">
        <v>8</v>
      </c>
      <c r="F17" s="36">
        <v>45.6</v>
      </c>
      <c r="G17" s="34" t="s">
        <v>8</v>
      </c>
      <c r="H17" s="79">
        <v>43.79</v>
      </c>
      <c r="I17" s="79"/>
      <c r="J17" s="34" t="s">
        <v>8</v>
      </c>
      <c r="K17" s="36">
        <v>54.63</v>
      </c>
      <c r="L17" s="34" t="s">
        <v>8</v>
      </c>
      <c r="M17" s="36">
        <v>347.54</v>
      </c>
      <c r="N17" s="34" t="s">
        <v>8</v>
      </c>
      <c r="O17" s="36">
        <v>524.83000000000004</v>
      </c>
      <c r="P17" s="34" t="s">
        <v>8</v>
      </c>
      <c r="Q17" s="36">
        <v>208.87</v>
      </c>
      <c r="R17" s="34" t="s">
        <v>8</v>
      </c>
      <c r="S17" s="79">
        <v>133.88999999999999</v>
      </c>
      <c r="T17" s="79"/>
      <c r="U17" s="34" t="s">
        <v>8</v>
      </c>
      <c r="V17" s="36">
        <v>187.6</v>
      </c>
      <c r="W17" s="34" t="s">
        <v>8</v>
      </c>
      <c r="X17" s="36">
        <v>144.94</v>
      </c>
      <c r="Y17" s="34" t="s">
        <v>8</v>
      </c>
      <c r="Z17" s="36">
        <v>222.4</v>
      </c>
      <c r="AA17" s="34" t="s">
        <v>8</v>
      </c>
      <c r="AB17" s="36">
        <v>222.19</v>
      </c>
      <c r="AC17" s="34" t="s">
        <v>8</v>
      </c>
      <c r="AD17" s="38"/>
      <c r="AE17" s="38"/>
    </row>
    <row r="18" spans="1:31" s="40" customFormat="1" ht="15" customHeight="1">
      <c r="A18" s="38"/>
      <c r="B18" s="92">
        <v>1993</v>
      </c>
      <c r="C18" s="92"/>
      <c r="D18" s="36">
        <v>135.41999999999999</v>
      </c>
      <c r="E18" s="34" t="s">
        <v>8</v>
      </c>
      <c r="F18" s="36">
        <v>64.95</v>
      </c>
      <c r="G18" s="34" t="s">
        <v>8</v>
      </c>
      <c r="H18" s="79">
        <v>47.58</v>
      </c>
      <c r="I18" s="79"/>
      <c r="J18" s="34" t="s">
        <v>8</v>
      </c>
      <c r="K18" s="36">
        <v>70.47</v>
      </c>
      <c r="L18" s="34" t="s">
        <v>8</v>
      </c>
      <c r="M18" s="36">
        <v>222.5</v>
      </c>
      <c r="N18" s="34" t="s">
        <v>8</v>
      </c>
      <c r="O18" s="36">
        <v>343.77</v>
      </c>
      <c r="P18" s="34" t="s">
        <v>8</v>
      </c>
      <c r="Q18" s="36">
        <v>255.42</v>
      </c>
      <c r="R18" s="34" t="s">
        <v>8</v>
      </c>
      <c r="S18" s="79">
        <v>110.5</v>
      </c>
      <c r="T18" s="79"/>
      <c r="U18" s="34" t="s">
        <v>8</v>
      </c>
      <c r="V18" s="36">
        <v>103.43</v>
      </c>
      <c r="W18" s="34" t="s">
        <v>8</v>
      </c>
      <c r="X18" s="36">
        <v>89.46</v>
      </c>
      <c r="Y18" s="34" t="s">
        <v>8</v>
      </c>
      <c r="Z18" s="36">
        <v>123.49</v>
      </c>
      <c r="AA18" s="34" t="s">
        <v>8</v>
      </c>
      <c r="AB18" s="36">
        <v>141.53</v>
      </c>
      <c r="AC18" s="34" t="s">
        <v>8</v>
      </c>
      <c r="AD18" s="38"/>
      <c r="AE18" s="38"/>
    </row>
    <row r="19" spans="1:31" s="40" customFormat="1" ht="15" customHeight="1">
      <c r="A19" s="38"/>
      <c r="B19" s="92">
        <v>1994</v>
      </c>
      <c r="C19" s="92"/>
      <c r="D19" s="36">
        <v>70.290000000000006</v>
      </c>
      <c r="E19" s="34" t="s">
        <v>8</v>
      </c>
      <c r="F19" s="36">
        <v>27.14</v>
      </c>
      <c r="G19" s="34" t="s">
        <v>8</v>
      </c>
      <c r="H19" s="79">
        <v>28.63</v>
      </c>
      <c r="I19" s="79"/>
      <c r="J19" s="34" t="s">
        <v>8</v>
      </c>
      <c r="K19" s="36">
        <v>47.97</v>
      </c>
      <c r="L19" s="34" t="s">
        <v>8</v>
      </c>
      <c r="M19" s="36">
        <v>88.64</v>
      </c>
      <c r="N19" s="34" t="s">
        <v>8</v>
      </c>
      <c r="O19" s="36">
        <v>148.26</v>
      </c>
      <c r="P19" s="34" t="s">
        <v>8</v>
      </c>
      <c r="Q19" s="36">
        <v>366.86</v>
      </c>
      <c r="R19" s="34" t="s">
        <v>8</v>
      </c>
      <c r="S19" s="79">
        <v>119.55</v>
      </c>
      <c r="T19" s="79"/>
      <c r="U19" s="34" t="s">
        <v>8</v>
      </c>
      <c r="V19" s="36">
        <v>93.88</v>
      </c>
      <c r="W19" s="34" t="s">
        <v>8</v>
      </c>
      <c r="X19" s="36">
        <v>91.85</v>
      </c>
      <c r="Y19" s="34" t="s">
        <v>8</v>
      </c>
      <c r="Z19" s="36">
        <v>127.41</v>
      </c>
      <c r="AA19" s="34" t="s">
        <v>8</v>
      </c>
      <c r="AB19" s="36">
        <v>111.52</v>
      </c>
      <c r="AC19" s="34" t="s">
        <v>8</v>
      </c>
      <c r="AD19" s="38"/>
      <c r="AE19" s="38"/>
    </row>
    <row r="20" spans="1:31" s="40" customFormat="1" ht="15" customHeight="1">
      <c r="A20" s="38"/>
      <c r="B20" s="78">
        <v>1995</v>
      </c>
      <c r="C20" s="78"/>
      <c r="D20" s="5">
        <v>38.409999999999997</v>
      </c>
      <c r="E20" s="6" t="s">
        <v>8</v>
      </c>
      <c r="F20" s="5">
        <v>18.38</v>
      </c>
      <c r="G20" s="6" t="s">
        <v>8</v>
      </c>
      <c r="H20" s="73">
        <v>20.75</v>
      </c>
      <c r="I20" s="73"/>
      <c r="J20" s="6" t="s">
        <v>8</v>
      </c>
      <c r="K20" s="5">
        <v>50.2</v>
      </c>
      <c r="L20" s="6" t="s">
        <v>8</v>
      </c>
      <c r="M20" s="5">
        <v>84.81</v>
      </c>
      <c r="N20" s="6" t="s">
        <v>8</v>
      </c>
      <c r="O20" s="5">
        <v>222.96</v>
      </c>
      <c r="P20" s="6" t="s">
        <v>8</v>
      </c>
      <c r="Q20" s="5">
        <v>265.13</v>
      </c>
      <c r="R20" s="6" t="s">
        <v>8</v>
      </c>
      <c r="S20" s="73">
        <v>208.77</v>
      </c>
      <c r="T20" s="73"/>
      <c r="U20" s="6" t="s">
        <v>8</v>
      </c>
      <c r="V20" s="5">
        <v>147.03</v>
      </c>
      <c r="W20" s="6" t="s">
        <v>8</v>
      </c>
      <c r="X20" s="5">
        <v>102.18</v>
      </c>
      <c r="Y20" s="6" t="s">
        <v>8</v>
      </c>
      <c r="Z20" s="5">
        <v>154.93</v>
      </c>
      <c r="AA20" s="6" t="s">
        <v>8</v>
      </c>
      <c r="AB20" s="5">
        <v>138</v>
      </c>
      <c r="AC20" s="6" t="s">
        <v>8</v>
      </c>
      <c r="AD20" s="38"/>
      <c r="AE20" s="38"/>
    </row>
    <row r="21" spans="1:31" s="40" customFormat="1" ht="15" customHeight="1">
      <c r="A21" s="38"/>
      <c r="B21" s="78">
        <v>1996</v>
      </c>
      <c r="C21" s="78"/>
      <c r="D21" s="5">
        <v>45.29</v>
      </c>
      <c r="E21" s="6" t="s">
        <v>8</v>
      </c>
      <c r="F21" s="5">
        <v>18.29</v>
      </c>
      <c r="G21" s="6" t="s">
        <v>8</v>
      </c>
      <c r="H21" s="73">
        <v>22.36</v>
      </c>
      <c r="I21" s="73"/>
      <c r="J21" s="6" t="s">
        <v>8</v>
      </c>
      <c r="K21" s="5">
        <v>40.409999999999997</v>
      </c>
      <c r="L21" s="6" t="s">
        <v>8</v>
      </c>
      <c r="M21" s="5">
        <v>42.15</v>
      </c>
      <c r="N21" s="6" t="s">
        <v>8</v>
      </c>
      <c r="O21" s="5">
        <v>110.21</v>
      </c>
      <c r="P21" s="6" t="s">
        <v>8</v>
      </c>
      <c r="Q21" s="5">
        <v>72.760000000000005</v>
      </c>
      <c r="R21" s="6" t="s">
        <v>8</v>
      </c>
      <c r="S21" s="73">
        <v>111.2</v>
      </c>
      <c r="T21" s="73"/>
      <c r="U21" s="6" t="s">
        <v>8</v>
      </c>
      <c r="V21" s="5">
        <v>63.56</v>
      </c>
      <c r="W21" s="6" t="s">
        <v>8</v>
      </c>
      <c r="X21" s="5">
        <v>49.58</v>
      </c>
      <c r="Y21" s="6" t="s">
        <v>8</v>
      </c>
      <c r="Z21" s="5">
        <v>43.73</v>
      </c>
      <c r="AA21" s="6" t="s">
        <v>8</v>
      </c>
      <c r="AB21" s="5">
        <v>12.32</v>
      </c>
      <c r="AC21" s="6" t="s">
        <v>8</v>
      </c>
      <c r="AD21" s="38"/>
      <c r="AE21" s="38"/>
    </row>
    <row r="22" spans="1:31" s="40" customFormat="1" ht="15" customHeight="1">
      <c r="A22" s="38"/>
      <c r="B22" s="78">
        <v>1997</v>
      </c>
      <c r="C22" s="78"/>
      <c r="D22" s="5">
        <v>3.36</v>
      </c>
      <c r="E22" s="6" t="s">
        <v>10</v>
      </c>
      <c r="F22" s="5">
        <v>4.0999999999999996</v>
      </c>
      <c r="G22" s="6" t="s">
        <v>8</v>
      </c>
      <c r="H22" s="73">
        <v>6.64</v>
      </c>
      <c r="I22" s="73"/>
      <c r="J22" s="6" t="s">
        <v>9</v>
      </c>
      <c r="K22" s="5">
        <v>64.59</v>
      </c>
      <c r="L22" s="6" t="s">
        <v>8</v>
      </c>
      <c r="M22" s="5">
        <v>99.14</v>
      </c>
      <c r="N22" s="6" t="s">
        <v>8</v>
      </c>
      <c r="O22" s="5">
        <v>648.5</v>
      </c>
      <c r="P22" s="6" t="s">
        <v>8</v>
      </c>
      <c r="Q22" s="5">
        <v>129.88</v>
      </c>
      <c r="R22" s="6" t="s">
        <v>9</v>
      </c>
      <c r="S22" s="73">
        <v>356.84</v>
      </c>
      <c r="T22" s="73"/>
      <c r="U22" s="6" t="s">
        <v>10</v>
      </c>
      <c r="V22" s="5">
        <v>234.37</v>
      </c>
      <c r="W22" s="6" t="s">
        <v>10</v>
      </c>
      <c r="X22" s="5">
        <v>283.2</v>
      </c>
      <c r="Y22" s="6" t="s">
        <v>9</v>
      </c>
      <c r="Z22" s="5">
        <v>151.93</v>
      </c>
      <c r="AA22" s="6" t="s">
        <v>8</v>
      </c>
      <c r="AB22" s="5">
        <v>186.68</v>
      </c>
      <c r="AC22" s="6" t="s">
        <v>8</v>
      </c>
      <c r="AD22" s="38"/>
      <c r="AE22" s="38"/>
    </row>
    <row r="23" spans="1:31" s="40" customFormat="1" ht="15" customHeight="1">
      <c r="A23" s="38"/>
      <c r="B23" s="78">
        <v>1998</v>
      </c>
      <c r="C23" s="78"/>
      <c r="D23" s="5">
        <v>140.31</v>
      </c>
      <c r="E23" s="6" t="s">
        <v>9</v>
      </c>
      <c r="F23" s="5">
        <v>88.24</v>
      </c>
      <c r="G23" s="6" t="s">
        <v>8</v>
      </c>
      <c r="H23" s="73">
        <v>56.32</v>
      </c>
      <c r="I23" s="73"/>
      <c r="J23" s="6" t="s">
        <v>8</v>
      </c>
      <c r="K23" s="5">
        <v>69.92</v>
      </c>
      <c r="L23" s="6" t="s">
        <v>8</v>
      </c>
      <c r="M23" s="5">
        <v>60.27</v>
      </c>
      <c r="N23" s="6" t="s">
        <v>8</v>
      </c>
      <c r="O23" s="5">
        <v>60.06</v>
      </c>
      <c r="P23" s="6" t="s">
        <v>9</v>
      </c>
      <c r="Q23" s="5">
        <v>46</v>
      </c>
      <c r="R23" s="6" t="s">
        <v>8</v>
      </c>
      <c r="S23" s="73">
        <v>36.4</v>
      </c>
      <c r="T23" s="73"/>
      <c r="U23" s="6" t="s">
        <v>8</v>
      </c>
      <c r="V23" s="5">
        <v>25.3</v>
      </c>
      <c r="W23" s="6" t="s">
        <v>8</v>
      </c>
      <c r="X23" s="5">
        <v>20.420000000000002</v>
      </c>
      <c r="Y23" s="6" t="s">
        <v>10</v>
      </c>
      <c r="Z23" s="5">
        <v>10.15</v>
      </c>
      <c r="AA23" s="6" t="s">
        <v>10</v>
      </c>
      <c r="AB23" s="5">
        <v>4.26</v>
      </c>
      <c r="AC23" s="6" t="s">
        <v>8</v>
      </c>
      <c r="AD23" s="38"/>
      <c r="AE23" s="38"/>
    </row>
    <row r="24" spans="1:31" s="40" customFormat="1" ht="15" customHeight="1">
      <c r="A24" s="38"/>
      <c r="B24" s="78">
        <v>1999</v>
      </c>
      <c r="C24" s="78"/>
      <c r="D24" s="5">
        <v>1.05</v>
      </c>
      <c r="E24" s="6" t="s">
        <v>9</v>
      </c>
      <c r="F24" s="5">
        <v>2.02</v>
      </c>
      <c r="G24" s="6" t="s">
        <v>8</v>
      </c>
      <c r="H24" s="73">
        <v>10</v>
      </c>
      <c r="I24" s="73"/>
      <c r="J24" s="6" t="s">
        <v>8</v>
      </c>
      <c r="K24" s="5">
        <v>17.39</v>
      </c>
      <c r="L24" s="6" t="s">
        <v>8</v>
      </c>
      <c r="M24" s="5">
        <v>46.93</v>
      </c>
      <c r="N24" s="6" t="s">
        <v>8</v>
      </c>
      <c r="O24" s="5">
        <v>89.95</v>
      </c>
      <c r="P24" s="6" t="s">
        <v>9</v>
      </c>
      <c r="Q24" s="5">
        <v>76.31</v>
      </c>
      <c r="R24" s="6" t="s">
        <v>8</v>
      </c>
      <c r="S24" s="73">
        <v>125.6</v>
      </c>
      <c r="T24" s="73"/>
      <c r="U24" s="6" t="s">
        <v>8</v>
      </c>
      <c r="V24" s="5">
        <v>376.13</v>
      </c>
      <c r="W24" s="6" t="s">
        <v>8</v>
      </c>
      <c r="X24" s="5">
        <v>114.1</v>
      </c>
      <c r="Y24" s="6" t="s">
        <v>8</v>
      </c>
      <c r="Z24" s="5">
        <v>132.87</v>
      </c>
      <c r="AA24" s="6" t="s">
        <v>8</v>
      </c>
      <c r="AB24" s="5">
        <v>97.73</v>
      </c>
      <c r="AC24" s="6" t="s">
        <v>8</v>
      </c>
      <c r="AD24" s="38"/>
      <c r="AE24" s="38"/>
    </row>
    <row r="25" spans="1:31" s="40" customFormat="1" ht="15" customHeight="1">
      <c r="A25" s="38"/>
      <c r="B25" s="78">
        <v>2000</v>
      </c>
      <c r="C25" s="78"/>
      <c r="D25" s="5">
        <v>29.56</v>
      </c>
      <c r="E25" s="6" t="s">
        <v>8</v>
      </c>
      <c r="F25" s="5">
        <v>20.309999999999999</v>
      </c>
      <c r="G25" s="6" t="s">
        <v>8</v>
      </c>
      <c r="H25" s="73">
        <v>15.19</v>
      </c>
      <c r="I25" s="73"/>
      <c r="J25" s="6" t="s">
        <v>8</v>
      </c>
      <c r="K25" s="5">
        <v>18.399999999999999</v>
      </c>
      <c r="L25" s="6" t="s">
        <v>8</v>
      </c>
      <c r="M25" s="5">
        <v>32.36</v>
      </c>
      <c r="N25" s="6" t="s">
        <v>8</v>
      </c>
      <c r="O25" s="5">
        <v>654.88</v>
      </c>
      <c r="P25" s="6" t="s">
        <v>8</v>
      </c>
      <c r="Q25" s="5">
        <v>467.06</v>
      </c>
      <c r="R25" s="6" t="s">
        <v>8</v>
      </c>
      <c r="S25" s="73">
        <v>134.76</v>
      </c>
      <c r="T25" s="73"/>
      <c r="U25" s="6" t="s">
        <v>9</v>
      </c>
      <c r="V25" s="5">
        <v>339.44</v>
      </c>
      <c r="W25" s="6" t="s">
        <v>8</v>
      </c>
      <c r="X25" s="5">
        <v>141.68</v>
      </c>
      <c r="Y25" s="6" t="s">
        <v>8</v>
      </c>
      <c r="Z25" s="5">
        <v>147.52000000000001</v>
      </c>
      <c r="AA25" s="6" t="s">
        <v>9</v>
      </c>
      <c r="AB25" s="5">
        <v>207.42</v>
      </c>
      <c r="AC25" s="6" t="s">
        <v>8</v>
      </c>
      <c r="AD25" s="38"/>
      <c r="AE25" s="38"/>
    </row>
    <row r="26" spans="1:31" s="40" customFormat="1" ht="15" customHeight="1">
      <c r="A26" s="38"/>
      <c r="B26" s="78">
        <v>2001</v>
      </c>
      <c r="C26" s="78"/>
      <c r="D26" s="5">
        <v>110.13</v>
      </c>
      <c r="E26" s="6" t="s">
        <v>8</v>
      </c>
      <c r="F26" s="5">
        <v>56.2</v>
      </c>
      <c r="G26" s="6" t="s">
        <v>8</v>
      </c>
      <c r="H26" s="73">
        <v>36.78</v>
      </c>
      <c r="I26" s="73"/>
      <c r="J26" s="6" t="s">
        <v>8</v>
      </c>
      <c r="K26" s="5">
        <v>40.24</v>
      </c>
      <c r="L26" s="6" t="s">
        <v>8</v>
      </c>
      <c r="M26" s="5">
        <v>136.13999999999999</v>
      </c>
      <c r="N26" s="6" t="s">
        <v>8</v>
      </c>
      <c r="O26" s="5">
        <v>160.03</v>
      </c>
      <c r="P26" s="6" t="s">
        <v>8</v>
      </c>
      <c r="Q26" s="5">
        <v>521.65</v>
      </c>
      <c r="R26" s="6" t="s">
        <v>8</v>
      </c>
      <c r="S26" s="73">
        <v>371.77</v>
      </c>
      <c r="T26" s="73"/>
      <c r="U26" s="6" t="s">
        <v>8</v>
      </c>
      <c r="V26" s="5">
        <v>189.43</v>
      </c>
      <c r="W26" s="6" t="s">
        <v>8</v>
      </c>
      <c r="X26" s="5">
        <v>100.66</v>
      </c>
      <c r="Y26" s="6" t="s">
        <v>8</v>
      </c>
      <c r="Z26" s="5">
        <v>110.99</v>
      </c>
      <c r="AA26" s="6" t="s">
        <v>8</v>
      </c>
      <c r="AB26" s="5">
        <v>151.26</v>
      </c>
      <c r="AC26" s="6" t="s">
        <v>8</v>
      </c>
      <c r="AD26" s="38"/>
      <c r="AE26" s="38"/>
    </row>
    <row r="27" spans="1:31" s="40" customFormat="1" ht="15" customHeight="1">
      <c r="A27" s="38"/>
      <c r="B27" s="78">
        <v>2002</v>
      </c>
      <c r="C27" s="78"/>
      <c r="D27" s="5">
        <v>63.08</v>
      </c>
      <c r="E27" s="6" t="s">
        <v>8</v>
      </c>
      <c r="F27" s="5">
        <v>32.380000000000003</v>
      </c>
      <c r="G27" s="6" t="s">
        <v>8</v>
      </c>
      <c r="H27" s="73">
        <v>70.36</v>
      </c>
      <c r="I27" s="73"/>
      <c r="J27" s="6" t="s">
        <v>8</v>
      </c>
      <c r="K27" s="5">
        <v>60.52</v>
      </c>
      <c r="L27" s="6" t="s">
        <v>8</v>
      </c>
      <c r="M27" s="5">
        <v>179.54</v>
      </c>
      <c r="N27" s="6" t="s">
        <v>8</v>
      </c>
      <c r="O27" s="5">
        <v>305.17</v>
      </c>
      <c r="P27" s="6" t="s">
        <v>8</v>
      </c>
      <c r="Q27" s="5">
        <v>196.3</v>
      </c>
      <c r="R27" s="6" t="s">
        <v>8</v>
      </c>
      <c r="S27" s="73">
        <v>687.23</v>
      </c>
      <c r="T27" s="73"/>
      <c r="U27" s="6" t="s">
        <v>8</v>
      </c>
      <c r="V27" s="5">
        <v>254</v>
      </c>
      <c r="W27" s="6" t="s">
        <v>9</v>
      </c>
      <c r="X27" s="5">
        <v>149.61000000000001</v>
      </c>
      <c r="Y27" s="6" t="s">
        <v>8</v>
      </c>
      <c r="Z27" s="5">
        <v>176.87</v>
      </c>
      <c r="AA27" s="6" t="s">
        <v>8</v>
      </c>
      <c r="AB27" s="5">
        <v>219.1</v>
      </c>
      <c r="AC27" s="6" t="s">
        <v>8</v>
      </c>
      <c r="AD27" s="38"/>
      <c r="AE27" s="38"/>
    </row>
    <row r="28" spans="1:31" s="40" customFormat="1" ht="15" customHeight="1">
      <c r="A28" s="38"/>
      <c r="B28" s="78">
        <v>2003</v>
      </c>
      <c r="C28" s="78"/>
      <c r="D28" s="5">
        <v>179.06</v>
      </c>
      <c r="E28" s="6" t="s">
        <v>8</v>
      </c>
      <c r="F28" s="5">
        <v>77.47</v>
      </c>
      <c r="G28" s="6" t="s">
        <v>8</v>
      </c>
      <c r="H28" s="73">
        <v>57.37</v>
      </c>
      <c r="I28" s="73"/>
      <c r="J28" s="6" t="s">
        <v>8</v>
      </c>
      <c r="K28" s="5">
        <v>46.13</v>
      </c>
      <c r="L28" s="6" t="s">
        <v>9</v>
      </c>
      <c r="M28" s="5">
        <v>64.260000000000005</v>
      </c>
      <c r="N28" s="6" t="s">
        <v>8</v>
      </c>
      <c r="O28" s="5">
        <v>223.68</v>
      </c>
      <c r="P28" s="6" t="s">
        <v>8</v>
      </c>
      <c r="Q28" s="5">
        <v>122.3</v>
      </c>
      <c r="R28" s="6" t="s">
        <v>8</v>
      </c>
      <c r="S28" s="73">
        <v>70.23</v>
      </c>
      <c r="T28" s="73"/>
      <c r="U28" s="6" t="s">
        <v>8</v>
      </c>
      <c r="V28" s="5">
        <v>65.52</v>
      </c>
      <c r="W28" s="6" t="s">
        <v>8</v>
      </c>
      <c r="X28" s="5">
        <v>73.28</v>
      </c>
      <c r="Y28" s="6" t="s">
        <v>8</v>
      </c>
      <c r="Z28" s="5">
        <v>95.87</v>
      </c>
      <c r="AA28" s="6" t="s">
        <v>8</v>
      </c>
      <c r="AB28" s="5">
        <v>58.21</v>
      </c>
      <c r="AC28" s="6" t="s">
        <v>8</v>
      </c>
      <c r="AD28" s="38"/>
      <c r="AE28" s="38"/>
    </row>
    <row r="29" spans="1:31" s="40" customFormat="1" ht="15" customHeight="1">
      <c r="A29" s="38"/>
      <c r="B29" s="78">
        <v>2004</v>
      </c>
      <c r="C29" s="78"/>
      <c r="D29" s="5">
        <v>18.73</v>
      </c>
      <c r="E29" s="6" t="s">
        <v>8</v>
      </c>
      <c r="F29" s="5">
        <v>10.07</v>
      </c>
      <c r="G29" s="6" t="s">
        <v>8</v>
      </c>
      <c r="H29" s="73">
        <v>21.83</v>
      </c>
      <c r="I29" s="73"/>
      <c r="J29" s="6" t="s">
        <v>8</v>
      </c>
      <c r="K29" s="5">
        <v>123.21</v>
      </c>
      <c r="L29" s="6" t="s">
        <v>8</v>
      </c>
      <c r="M29" s="5">
        <v>57.46</v>
      </c>
      <c r="N29" s="6" t="s">
        <v>8</v>
      </c>
      <c r="O29" s="5">
        <v>88.52</v>
      </c>
      <c r="P29" s="6" t="s">
        <v>8</v>
      </c>
      <c r="Q29" s="5">
        <v>115.97</v>
      </c>
      <c r="R29" s="6" t="s">
        <v>8</v>
      </c>
      <c r="S29" s="73">
        <v>107.92</v>
      </c>
      <c r="T29" s="73"/>
      <c r="U29" s="6" t="s">
        <v>8</v>
      </c>
      <c r="V29" s="5">
        <v>142.63</v>
      </c>
      <c r="W29" s="6" t="s">
        <v>8</v>
      </c>
      <c r="X29" s="5">
        <v>74.95</v>
      </c>
      <c r="Y29" s="6" t="s">
        <v>8</v>
      </c>
      <c r="Z29" s="5">
        <v>95.17</v>
      </c>
      <c r="AA29" s="6" t="s">
        <v>8</v>
      </c>
      <c r="AB29" s="5">
        <v>73.14</v>
      </c>
      <c r="AC29" s="6" t="s">
        <v>8</v>
      </c>
      <c r="AD29" s="38"/>
      <c r="AE29" s="38"/>
    </row>
    <row r="30" spans="1:31" ht="15" customHeight="1">
      <c r="A30" s="2"/>
      <c r="B30" s="78">
        <v>2005</v>
      </c>
      <c r="C30" s="78"/>
      <c r="D30" s="4">
        <v>18.53</v>
      </c>
      <c r="E30" s="3" t="s">
        <v>8</v>
      </c>
      <c r="F30" s="4">
        <v>10.66</v>
      </c>
      <c r="G30" s="3" t="s">
        <v>9</v>
      </c>
      <c r="H30" s="73">
        <v>23.59</v>
      </c>
      <c r="I30" s="73"/>
      <c r="J30" s="3" t="s">
        <v>8</v>
      </c>
      <c r="K30" s="4">
        <v>21.32</v>
      </c>
      <c r="L30" s="3" t="s">
        <v>8</v>
      </c>
      <c r="M30" s="4">
        <v>146.56</v>
      </c>
      <c r="N30" s="3" t="s">
        <v>8</v>
      </c>
      <c r="O30" s="4">
        <v>585.1</v>
      </c>
      <c r="P30" s="3" t="s">
        <v>8</v>
      </c>
      <c r="Q30" s="4">
        <v>361.03</v>
      </c>
      <c r="R30" s="3" t="s">
        <v>8</v>
      </c>
      <c r="S30" s="73">
        <v>494.52</v>
      </c>
      <c r="T30" s="73"/>
      <c r="U30" s="3" t="s">
        <v>8</v>
      </c>
      <c r="V30" s="4">
        <v>217</v>
      </c>
      <c r="W30" s="3" t="s">
        <v>8</v>
      </c>
      <c r="X30" s="4">
        <v>103.72</v>
      </c>
      <c r="Y30" s="3" t="s">
        <v>8</v>
      </c>
      <c r="Z30" s="4">
        <v>184.94</v>
      </c>
      <c r="AA30" s="3" t="s">
        <v>8</v>
      </c>
      <c r="AB30" s="4">
        <v>213.23</v>
      </c>
      <c r="AC30" s="3" t="s">
        <v>8</v>
      </c>
      <c r="AD30" s="2"/>
      <c r="AE30" s="2"/>
    </row>
    <row r="31" spans="1:31" ht="15" customHeight="1">
      <c r="A31" s="2"/>
      <c r="B31" s="78">
        <v>2006</v>
      </c>
      <c r="C31" s="78"/>
      <c r="D31" s="4">
        <v>176.61</v>
      </c>
      <c r="E31" s="3" t="s">
        <v>8</v>
      </c>
      <c r="F31" s="4">
        <v>96.19</v>
      </c>
      <c r="G31" s="3" t="s">
        <v>8</v>
      </c>
      <c r="H31" s="73">
        <v>57.81</v>
      </c>
      <c r="I31" s="73"/>
      <c r="J31" s="3" t="s">
        <v>8</v>
      </c>
      <c r="K31" s="4">
        <v>63.87</v>
      </c>
      <c r="L31" s="3" t="s">
        <v>8</v>
      </c>
      <c r="M31" s="4">
        <v>103.8</v>
      </c>
      <c r="N31" s="3" t="s">
        <v>8</v>
      </c>
      <c r="O31" s="4">
        <v>319.64</v>
      </c>
      <c r="P31" s="3" t="s">
        <v>8</v>
      </c>
      <c r="Q31" s="4">
        <v>449.65</v>
      </c>
      <c r="R31" s="3" t="s">
        <v>8</v>
      </c>
      <c r="S31" s="73">
        <v>343.84</v>
      </c>
      <c r="T31" s="73"/>
      <c r="U31" s="3" t="s">
        <v>8</v>
      </c>
      <c r="V31" s="4">
        <v>145.4</v>
      </c>
      <c r="W31" s="3" t="s">
        <v>8</v>
      </c>
      <c r="X31" s="4">
        <v>159.4</v>
      </c>
      <c r="Y31" s="3" t="s">
        <v>8</v>
      </c>
      <c r="Z31" s="4">
        <v>140.22999999999999</v>
      </c>
      <c r="AA31" s="3" t="s">
        <v>8</v>
      </c>
      <c r="AB31" s="4">
        <v>160.35</v>
      </c>
      <c r="AC31" s="3" t="s">
        <v>8</v>
      </c>
      <c r="AD31" s="2"/>
      <c r="AE31" s="2"/>
    </row>
    <row r="32" spans="1:31" ht="15" customHeight="1">
      <c r="A32" s="2"/>
      <c r="B32" s="78">
        <v>2007</v>
      </c>
      <c r="C32" s="78"/>
      <c r="D32" s="4">
        <v>108.2</v>
      </c>
      <c r="E32" s="3" t="s">
        <v>8</v>
      </c>
      <c r="F32" s="4">
        <v>61.46</v>
      </c>
      <c r="G32" s="3" t="s">
        <v>9</v>
      </c>
      <c r="H32" s="73">
        <v>41.08</v>
      </c>
      <c r="I32" s="73"/>
      <c r="J32" s="3" t="s">
        <v>8</v>
      </c>
      <c r="K32" s="4">
        <v>40.85</v>
      </c>
      <c r="L32" s="3" t="s">
        <v>8</v>
      </c>
      <c r="M32" s="4">
        <v>44.94</v>
      </c>
      <c r="N32" s="3" t="s">
        <v>8</v>
      </c>
      <c r="O32" s="4">
        <v>64.38</v>
      </c>
      <c r="P32" s="3" t="s">
        <v>8</v>
      </c>
      <c r="Q32" s="4">
        <v>91.9</v>
      </c>
      <c r="R32" s="3" t="s">
        <v>8</v>
      </c>
      <c r="S32" s="73">
        <v>108.08</v>
      </c>
      <c r="T32" s="73"/>
      <c r="U32" s="3" t="s">
        <v>8</v>
      </c>
      <c r="V32" s="4">
        <v>81.430000000000007</v>
      </c>
      <c r="W32" s="3" t="s">
        <v>8</v>
      </c>
      <c r="X32" s="4">
        <v>77.55</v>
      </c>
      <c r="Y32" s="3" t="s">
        <v>8</v>
      </c>
      <c r="Z32" s="4"/>
      <c r="AA32" s="3" t="s">
        <v>8</v>
      </c>
      <c r="AB32" s="4"/>
      <c r="AC32" s="3" t="s">
        <v>8</v>
      </c>
      <c r="AD32" s="2"/>
      <c r="AE32" s="2"/>
    </row>
    <row r="33" spans="1:31" ht="15" customHeight="1">
      <c r="A33" s="2"/>
      <c r="B33" s="78">
        <v>2008</v>
      </c>
      <c r="C33" s="78"/>
      <c r="D33" s="4">
        <v>13.32</v>
      </c>
      <c r="E33" s="3" t="s">
        <v>8</v>
      </c>
      <c r="F33" s="4">
        <v>11.65</v>
      </c>
      <c r="G33" s="3" t="s">
        <v>8</v>
      </c>
      <c r="H33" s="73">
        <v>16.59</v>
      </c>
      <c r="I33" s="73"/>
      <c r="J33" s="3" t="s">
        <v>8</v>
      </c>
      <c r="K33" s="4">
        <v>28.68</v>
      </c>
      <c r="L33" s="3" t="s">
        <v>8</v>
      </c>
      <c r="M33" s="4">
        <v>339</v>
      </c>
      <c r="N33" s="3" t="s">
        <v>11</v>
      </c>
      <c r="O33" s="4">
        <v>373.73</v>
      </c>
      <c r="P33" s="3" t="s">
        <v>9</v>
      </c>
      <c r="Q33" s="4">
        <v>164.93</v>
      </c>
      <c r="R33" s="3" t="s">
        <v>9</v>
      </c>
      <c r="S33" s="73">
        <v>325.83999999999997</v>
      </c>
      <c r="T33" s="73"/>
      <c r="U33" s="3" t="s">
        <v>8</v>
      </c>
      <c r="V33" s="4">
        <v>144.83000000000001</v>
      </c>
      <c r="W33" s="3" t="s">
        <v>8</v>
      </c>
      <c r="X33" s="4">
        <v>101.87</v>
      </c>
      <c r="Y33" s="3" t="s">
        <v>8</v>
      </c>
      <c r="Z33" s="4">
        <v>145.5</v>
      </c>
      <c r="AA33" s="3" t="s">
        <v>8</v>
      </c>
      <c r="AB33" s="4">
        <v>93.45</v>
      </c>
      <c r="AC33" s="3" t="s">
        <v>8</v>
      </c>
      <c r="AD33" s="2"/>
      <c r="AE33" s="2"/>
    </row>
    <row r="34" spans="1:31" ht="15" customHeight="1">
      <c r="A34" s="2"/>
      <c r="B34" s="78">
        <v>2009</v>
      </c>
      <c r="C34" s="78"/>
      <c r="D34" s="4">
        <v>31.67</v>
      </c>
      <c r="E34" s="3" t="s">
        <v>8</v>
      </c>
      <c r="F34" s="4">
        <v>18.100000000000001</v>
      </c>
      <c r="G34" s="3" t="s">
        <v>8</v>
      </c>
      <c r="H34" s="73">
        <v>22.12</v>
      </c>
      <c r="I34" s="73"/>
      <c r="J34" s="3" t="s">
        <v>8</v>
      </c>
      <c r="K34" s="4">
        <v>22.53</v>
      </c>
      <c r="L34" s="3" t="s">
        <v>8</v>
      </c>
      <c r="M34" s="4">
        <v>92.2</v>
      </c>
      <c r="N34" s="3" t="s">
        <v>8</v>
      </c>
      <c r="O34" s="4">
        <v>110.23</v>
      </c>
      <c r="P34" s="3" t="s">
        <v>8</v>
      </c>
      <c r="Q34" s="4">
        <v>166.35</v>
      </c>
      <c r="R34" s="3" t="s">
        <v>8</v>
      </c>
      <c r="S34" s="73">
        <v>188.96</v>
      </c>
      <c r="T34" s="73"/>
      <c r="U34" s="3" t="s">
        <v>8</v>
      </c>
      <c r="V34" s="4">
        <v>225.9</v>
      </c>
      <c r="W34" s="3" t="s">
        <v>8</v>
      </c>
      <c r="X34" s="4">
        <v>92.2</v>
      </c>
      <c r="Y34" s="3" t="s">
        <v>8</v>
      </c>
      <c r="Z34" s="4">
        <v>90.62</v>
      </c>
      <c r="AA34" s="3" t="s">
        <v>8</v>
      </c>
      <c r="AB34" s="4">
        <v>117.18</v>
      </c>
      <c r="AC34" s="3" t="s">
        <v>8</v>
      </c>
      <c r="AD34" s="2"/>
      <c r="AE34" s="2"/>
    </row>
    <row r="35" spans="1:31" ht="15" customHeight="1">
      <c r="A35" s="2"/>
      <c r="B35" s="78">
        <v>2010</v>
      </c>
      <c r="C35" s="78"/>
      <c r="D35" s="4">
        <v>70.11</v>
      </c>
      <c r="E35" s="3" t="s">
        <v>8</v>
      </c>
      <c r="F35" s="4">
        <v>29.97</v>
      </c>
      <c r="G35" s="3" t="s">
        <v>8</v>
      </c>
      <c r="H35" s="73">
        <v>43.3</v>
      </c>
      <c r="I35" s="73"/>
      <c r="J35" s="3" t="s">
        <v>8</v>
      </c>
      <c r="K35" s="4">
        <v>37.53</v>
      </c>
      <c r="L35" s="3" t="s">
        <v>8</v>
      </c>
      <c r="M35" s="4">
        <v>59.24</v>
      </c>
      <c r="N35" s="3" t="s">
        <v>8</v>
      </c>
      <c r="O35" s="4">
        <v>110.33</v>
      </c>
      <c r="P35" s="3" t="s">
        <v>8</v>
      </c>
      <c r="Q35" s="4">
        <v>107.68</v>
      </c>
      <c r="R35" s="3" t="s">
        <v>8</v>
      </c>
      <c r="S35" s="73">
        <v>86.66</v>
      </c>
      <c r="T35" s="73"/>
      <c r="U35" s="3" t="s">
        <v>8</v>
      </c>
      <c r="V35" s="4">
        <v>80.73</v>
      </c>
      <c r="W35" s="3" t="s">
        <v>8</v>
      </c>
      <c r="X35" s="4">
        <v>101.59</v>
      </c>
      <c r="Y35" s="3" t="s">
        <v>8</v>
      </c>
      <c r="Z35" s="4">
        <v>75.84</v>
      </c>
      <c r="AA35" s="3" t="s">
        <v>8</v>
      </c>
      <c r="AB35" s="4">
        <v>23.86</v>
      </c>
      <c r="AC35" s="3" t="s">
        <v>8</v>
      </c>
      <c r="AD35" s="2"/>
      <c r="AE35" s="2"/>
    </row>
    <row r="36" spans="1:31" ht="15" customHeight="1">
      <c r="A36" s="2"/>
      <c r="B36" s="78">
        <v>2011</v>
      </c>
      <c r="C36" s="78"/>
      <c r="D36" s="4">
        <v>7.54</v>
      </c>
      <c r="E36" s="3" t="s">
        <v>8</v>
      </c>
      <c r="F36" s="4">
        <v>6.74</v>
      </c>
      <c r="G36" s="3" t="s">
        <v>8</v>
      </c>
      <c r="H36" s="73">
        <v>19.14</v>
      </c>
      <c r="I36" s="73"/>
      <c r="J36" s="3" t="s">
        <v>8</v>
      </c>
      <c r="K36" s="4">
        <v>47.63</v>
      </c>
      <c r="L36" s="3" t="s">
        <v>8</v>
      </c>
      <c r="M36" s="4">
        <v>52.68</v>
      </c>
      <c r="N36" s="3" t="s">
        <v>8</v>
      </c>
      <c r="O36" s="4">
        <v>59.4</v>
      </c>
      <c r="P36" s="3" t="s">
        <v>8</v>
      </c>
      <c r="Q36" s="4">
        <v>87.78</v>
      </c>
      <c r="R36" s="3" t="s">
        <v>8</v>
      </c>
      <c r="S36" s="73">
        <v>165.67</v>
      </c>
      <c r="T36" s="73"/>
      <c r="U36" s="3" t="s">
        <v>8</v>
      </c>
      <c r="V36" s="4">
        <v>117.77</v>
      </c>
      <c r="W36" s="3" t="s">
        <v>8</v>
      </c>
      <c r="X36" s="4">
        <v>86.06</v>
      </c>
      <c r="Y36" s="3" t="s">
        <v>8</v>
      </c>
      <c r="Z36" s="4">
        <v>121.25</v>
      </c>
      <c r="AA36" s="3" t="s">
        <v>8</v>
      </c>
      <c r="AB36" s="4">
        <v>66.94</v>
      </c>
      <c r="AC36" s="3" t="s">
        <v>8</v>
      </c>
      <c r="AD36" s="2"/>
      <c r="AE36" s="2"/>
    </row>
    <row r="37" spans="1:31" ht="15" customHeight="1">
      <c r="A37" s="2"/>
      <c r="B37" s="78">
        <v>2012</v>
      </c>
      <c r="C37" s="78"/>
      <c r="D37" s="4">
        <v>12.14</v>
      </c>
      <c r="E37" s="3" t="s">
        <v>8</v>
      </c>
      <c r="F37" s="4">
        <v>8.11</v>
      </c>
      <c r="G37" s="3" t="s">
        <v>8</v>
      </c>
      <c r="H37" s="73">
        <v>13.17</v>
      </c>
      <c r="I37" s="73"/>
      <c r="J37" s="3" t="s">
        <v>8</v>
      </c>
      <c r="K37" s="4">
        <v>19</v>
      </c>
      <c r="L37" s="3" t="s">
        <v>8</v>
      </c>
      <c r="M37" s="4">
        <v>108.29</v>
      </c>
      <c r="N37" s="3" t="s">
        <v>8</v>
      </c>
      <c r="O37" s="4">
        <v>195.01</v>
      </c>
      <c r="P37" s="3" t="s">
        <v>8</v>
      </c>
      <c r="Q37" s="4">
        <v>125.71</v>
      </c>
      <c r="R37" s="3" t="s">
        <v>8</v>
      </c>
      <c r="S37" s="73">
        <v>75.95</v>
      </c>
      <c r="T37" s="73"/>
      <c r="U37" s="3" t="s">
        <v>8</v>
      </c>
      <c r="V37" s="4">
        <v>61.2</v>
      </c>
      <c r="W37" s="3" t="s">
        <v>9</v>
      </c>
      <c r="X37" s="4">
        <v>66.78</v>
      </c>
      <c r="Y37" s="3" t="s">
        <v>8</v>
      </c>
      <c r="Z37" s="4">
        <v>58.96</v>
      </c>
      <c r="AA37" s="3" t="s">
        <v>8</v>
      </c>
      <c r="AB37" s="4">
        <v>78.819999999999993</v>
      </c>
      <c r="AC37" s="3" t="s">
        <v>8</v>
      </c>
      <c r="AD37" s="2"/>
      <c r="AE37" s="2"/>
    </row>
    <row r="38" spans="1:31" ht="15" customHeight="1">
      <c r="A38" s="2"/>
      <c r="B38" s="78">
        <v>2013</v>
      </c>
      <c r="C38" s="78"/>
      <c r="D38" s="4">
        <v>21.58</v>
      </c>
      <c r="E38" s="3" t="s">
        <v>10</v>
      </c>
      <c r="F38" s="4">
        <v>11.09</v>
      </c>
      <c r="G38" s="3" t="s">
        <v>8</v>
      </c>
      <c r="H38" s="73">
        <v>12.47</v>
      </c>
      <c r="I38" s="73"/>
      <c r="J38" s="3" t="s">
        <v>8</v>
      </c>
      <c r="K38" s="4">
        <v>19</v>
      </c>
      <c r="L38" s="3" t="s">
        <v>8</v>
      </c>
      <c r="M38" s="4">
        <v>38.54</v>
      </c>
      <c r="N38" s="3" t="s">
        <v>8</v>
      </c>
      <c r="O38" s="4">
        <v>62.58</v>
      </c>
      <c r="P38" s="3" t="s">
        <v>9</v>
      </c>
      <c r="Q38" s="4">
        <v>133.55000000000001</v>
      </c>
      <c r="R38" s="3" t="s">
        <v>8</v>
      </c>
      <c r="S38" s="73">
        <v>65.72</v>
      </c>
      <c r="T38" s="73"/>
      <c r="U38" s="3" t="s">
        <v>10</v>
      </c>
      <c r="V38" s="4">
        <v>77.58</v>
      </c>
      <c r="W38" s="3" t="s">
        <v>8</v>
      </c>
      <c r="X38" s="4">
        <v>43.01</v>
      </c>
      <c r="Y38" s="3" t="s">
        <v>8</v>
      </c>
      <c r="Z38" s="4">
        <v>64.680000000000007</v>
      </c>
      <c r="AA38" s="3" t="s">
        <v>8</v>
      </c>
      <c r="AB38" s="4">
        <v>24.68</v>
      </c>
      <c r="AC38" s="3" t="s">
        <v>8</v>
      </c>
      <c r="AD38" s="2"/>
      <c r="AE38" s="2"/>
    </row>
    <row r="39" spans="1:31" ht="15" customHeight="1">
      <c r="A39" s="2"/>
      <c r="B39" s="78">
        <v>2014</v>
      </c>
      <c r="C39" s="78"/>
      <c r="D39" s="4">
        <v>2.75</v>
      </c>
      <c r="E39" s="3" t="s">
        <v>8</v>
      </c>
      <c r="F39" s="4">
        <v>2.0299999999999998</v>
      </c>
      <c r="G39" s="3" t="s">
        <v>8</v>
      </c>
      <c r="H39" s="73">
        <v>6.83</v>
      </c>
      <c r="I39" s="73"/>
      <c r="J39" s="3" t="s">
        <v>8</v>
      </c>
      <c r="K39" s="4">
        <v>17.809999999999999</v>
      </c>
      <c r="L39" s="3" t="s">
        <v>8</v>
      </c>
      <c r="M39" s="4">
        <v>65.06</v>
      </c>
      <c r="N39" s="3" t="s">
        <v>8</v>
      </c>
      <c r="O39" s="4">
        <v>178.91</v>
      </c>
      <c r="P39" s="3" t="s">
        <v>8</v>
      </c>
      <c r="Q39" s="4">
        <v>80.040000000000006</v>
      </c>
      <c r="R39" s="3" t="s">
        <v>8</v>
      </c>
      <c r="S39" s="73">
        <v>147.85</v>
      </c>
      <c r="T39" s="73"/>
      <c r="U39" s="3" t="s">
        <v>8</v>
      </c>
      <c r="V39" s="4">
        <v>168.88</v>
      </c>
      <c r="W39" s="3" t="s">
        <v>8</v>
      </c>
      <c r="X39" s="4">
        <v>69.14</v>
      </c>
      <c r="Y39" s="3" t="s">
        <v>8</v>
      </c>
      <c r="Z39" s="4">
        <v>87.95</v>
      </c>
      <c r="AA39" s="3" t="s">
        <v>8</v>
      </c>
      <c r="AB39" s="4">
        <v>68.25</v>
      </c>
      <c r="AC39" s="3" t="s">
        <v>8</v>
      </c>
      <c r="AD39" s="2"/>
      <c r="AE39" s="2"/>
    </row>
    <row r="40" spans="1:31" ht="15" customHeight="1">
      <c r="A40" s="2"/>
      <c r="B40" s="6"/>
      <c r="C40" s="6">
        <v>2015</v>
      </c>
      <c r="D40" s="36">
        <v>15.78</v>
      </c>
      <c r="E40" s="34" t="s">
        <v>8</v>
      </c>
      <c r="F40" s="36">
        <v>6.24</v>
      </c>
      <c r="G40" s="34" t="s">
        <v>8</v>
      </c>
      <c r="H40" s="79">
        <v>10.26</v>
      </c>
      <c r="I40" s="79"/>
      <c r="J40" s="34" t="s">
        <v>8</v>
      </c>
      <c r="K40" s="36">
        <v>18.149999999999999</v>
      </c>
      <c r="L40" s="34" t="s">
        <v>8</v>
      </c>
      <c r="M40" s="36">
        <v>28.26</v>
      </c>
      <c r="N40" s="34" t="s">
        <v>8</v>
      </c>
      <c r="O40" s="36">
        <v>45.02</v>
      </c>
      <c r="P40" s="34" t="s">
        <v>8</v>
      </c>
      <c r="Q40" s="5"/>
      <c r="R40" s="6"/>
      <c r="S40" s="5"/>
      <c r="T40" s="5"/>
      <c r="U40" s="6"/>
      <c r="V40" s="5"/>
      <c r="W40" s="6"/>
      <c r="X40" s="5"/>
      <c r="Y40" s="6"/>
      <c r="Z40" s="5"/>
      <c r="AA40" s="6"/>
      <c r="AB40" s="5"/>
      <c r="AC40" s="6"/>
      <c r="AD40" s="2"/>
      <c r="AE40" s="2"/>
    </row>
    <row r="41" spans="1:31" ht="51.95" customHeight="1">
      <c r="A41" s="2"/>
      <c r="B41" s="77" t="s">
        <v>7</v>
      </c>
      <c r="C41" s="77"/>
      <c r="D41" s="77" t="s">
        <v>6</v>
      </c>
      <c r="E41" s="77"/>
      <c r="F41" s="77"/>
      <c r="G41" s="77"/>
      <c r="H41" s="7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</sheetData>
  <mergeCells count="120">
    <mergeCell ref="B12:C12"/>
    <mergeCell ref="H12:I12"/>
    <mergeCell ref="S12:T12"/>
    <mergeCell ref="B13:C13"/>
    <mergeCell ref="H13:I13"/>
    <mergeCell ref="S13:T13"/>
    <mergeCell ref="B18:C18"/>
    <mergeCell ref="H18:I18"/>
    <mergeCell ref="S18:T18"/>
    <mergeCell ref="B16:C16"/>
    <mergeCell ref="H16:I16"/>
    <mergeCell ref="S16:T16"/>
    <mergeCell ref="B17:C17"/>
    <mergeCell ref="H17:I17"/>
    <mergeCell ref="S17:T17"/>
    <mergeCell ref="B20:C20"/>
    <mergeCell ref="H20:I20"/>
    <mergeCell ref="S20:T20"/>
    <mergeCell ref="B14:C14"/>
    <mergeCell ref="H14:I14"/>
    <mergeCell ref="S14:T14"/>
    <mergeCell ref="B15:C15"/>
    <mergeCell ref="H15:I15"/>
    <mergeCell ref="S15:T15"/>
    <mergeCell ref="B19:C19"/>
    <mergeCell ref="H19:I19"/>
    <mergeCell ref="S19:T19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29:C29"/>
    <mergeCell ref="H29:I29"/>
    <mergeCell ref="S29:T29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1:C21"/>
    <mergeCell ref="H21:I21"/>
    <mergeCell ref="S21:T21"/>
    <mergeCell ref="B39:C39"/>
    <mergeCell ref="H39:I39"/>
    <mergeCell ref="S39:T39"/>
    <mergeCell ref="B41:C41"/>
    <mergeCell ref="D41:H41"/>
    <mergeCell ref="H40:I40"/>
    <mergeCell ref="B34:C34"/>
    <mergeCell ref="H34:I34"/>
    <mergeCell ref="S34:T34"/>
    <mergeCell ref="S38:T38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B32:C32"/>
    <mergeCell ref="H32:I32"/>
    <mergeCell ref="S32:T32"/>
    <mergeCell ref="B33:C33"/>
    <mergeCell ref="H33:I33"/>
    <mergeCell ref="S33:T33"/>
    <mergeCell ref="B30:C30"/>
    <mergeCell ref="H30:I30"/>
    <mergeCell ref="S30:T30"/>
    <mergeCell ref="B31:C31"/>
    <mergeCell ref="H31:I31"/>
    <mergeCell ref="S31:T3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B1" workbookViewId="0">
      <selection activeCell="AG21" sqref="AG21"/>
    </sheetView>
  </sheetViews>
  <sheetFormatPr baseColWidth="10" defaultRowHeight="12.75"/>
  <cols>
    <col min="1" max="1" width="8.85546875" style="1" hidden="1" customWidth="1"/>
    <col min="2" max="2" width="0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42445.478802407408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72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71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800</v>
      </c>
      <c r="U7" s="67"/>
      <c r="V7" s="67"/>
      <c r="W7" s="67"/>
      <c r="X7" s="72" t="s">
        <v>36</v>
      </c>
      <c r="Y7" s="72"/>
      <c r="Z7" s="72"/>
      <c r="AA7" s="72"/>
      <c r="AB7" s="74">
        <v>6030653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70</v>
      </c>
      <c r="U8" s="67"/>
      <c r="V8" s="67"/>
      <c r="W8" s="67"/>
      <c r="X8" s="72" t="s">
        <v>31</v>
      </c>
      <c r="Y8" s="72"/>
      <c r="Z8" s="72"/>
      <c r="AA8" s="72"/>
      <c r="AB8" s="74">
        <v>313363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68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39"/>
      <c r="C12" s="41">
        <v>2002</v>
      </c>
      <c r="D12" s="5"/>
      <c r="E12" s="5" t="s">
        <v>8</v>
      </c>
      <c r="F12" s="5"/>
      <c r="G12" s="5" t="s">
        <v>8</v>
      </c>
      <c r="H12" s="5"/>
      <c r="I12" s="5"/>
      <c r="J12" s="5" t="s">
        <v>8</v>
      </c>
      <c r="K12" s="5"/>
      <c r="L12" s="5" t="s">
        <v>8</v>
      </c>
      <c r="M12" s="5"/>
      <c r="N12" s="5" t="s">
        <v>8</v>
      </c>
      <c r="O12" s="5"/>
      <c r="P12" s="5" t="s">
        <v>8</v>
      </c>
      <c r="Q12" s="5"/>
      <c r="R12" s="5" t="s">
        <v>8</v>
      </c>
      <c r="S12" s="5"/>
      <c r="T12" s="5"/>
      <c r="U12" s="5" t="s">
        <v>8</v>
      </c>
      <c r="V12" s="5">
        <v>0</v>
      </c>
      <c r="W12" s="5" t="s">
        <v>9</v>
      </c>
      <c r="X12" s="5">
        <v>0</v>
      </c>
      <c r="Y12" s="5" t="s">
        <v>8</v>
      </c>
      <c r="Z12" s="5">
        <v>4.21</v>
      </c>
      <c r="AA12" s="5" t="s">
        <v>8</v>
      </c>
      <c r="AB12" s="5">
        <v>14.19</v>
      </c>
      <c r="AC12" s="5"/>
      <c r="AD12" s="38" t="s">
        <v>8</v>
      </c>
      <c r="AE12" s="38"/>
    </row>
    <row r="13" spans="1:31" s="40" customFormat="1" ht="15" customHeight="1">
      <c r="A13" s="38"/>
      <c r="B13" s="39"/>
      <c r="C13" s="41">
        <v>2003</v>
      </c>
      <c r="D13" s="5">
        <v>17.41</v>
      </c>
      <c r="E13" s="5" t="s">
        <v>8</v>
      </c>
      <c r="F13" s="5">
        <v>18.8</v>
      </c>
      <c r="G13" s="5" t="s">
        <v>8</v>
      </c>
      <c r="H13" s="5">
        <v>18.09</v>
      </c>
      <c r="I13" s="5"/>
      <c r="J13" s="5" t="s">
        <v>8</v>
      </c>
      <c r="K13" s="5">
        <v>15.26</v>
      </c>
      <c r="L13" s="5" t="s">
        <v>8</v>
      </c>
      <c r="M13" s="5">
        <v>6.98</v>
      </c>
      <c r="N13" s="5" t="s">
        <v>8</v>
      </c>
      <c r="O13" s="5">
        <v>0</v>
      </c>
      <c r="P13" s="5" t="s">
        <v>8</v>
      </c>
      <c r="Q13" s="5">
        <v>0</v>
      </c>
      <c r="R13" s="5" t="s">
        <v>8</v>
      </c>
      <c r="S13" s="5">
        <v>0</v>
      </c>
      <c r="T13" s="5"/>
      <c r="U13" s="5" t="s">
        <v>8</v>
      </c>
      <c r="V13" s="5">
        <v>0</v>
      </c>
      <c r="W13" s="5" t="s">
        <v>8</v>
      </c>
      <c r="X13" s="5">
        <v>13.39</v>
      </c>
      <c r="Y13" s="5" t="s">
        <v>8</v>
      </c>
      <c r="Z13" s="5">
        <v>17.37</v>
      </c>
      <c r="AA13" s="5" t="s">
        <v>8</v>
      </c>
      <c r="AB13" s="5">
        <v>18.940000000000001</v>
      </c>
      <c r="AC13" s="5"/>
      <c r="AD13" s="38" t="s">
        <v>8</v>
      </c>
      <c r="AE13" s="38"/>
    </row>
    <row r="14" spans="1:31" s="40" customFormat="1" ht="15" customHeight="1">
      <c r="A14" s="38"/>
      <c r="B14" s="39"/>
      <c r="C14" s="41">
        <v>2004</v>
      </c>
      <c r="D14" s="5">
        <v>18.989999999999998</v>
      </c>
      <c r="E14" s="5" t="s">
        <v>8</v>
      </c>
      <c r="F14" s="5">
        <v>18.96</v>
      </c>
      <c r="G14" s="5" t="s">
        <v>8</v>
      </c>
      <c r="H14" s="5">
        <v>17.649999999999999</v>
      </c>
      <c r="I14" s="5"/>
      <c r="J14" s="5" t="s">
        <v>8</v>
      </c>
      <c r="K14" s="5">
        <v>4.75</v>
      </c>
      <c r="L14" s="5" t="s">
        <v>8</v>
      </c>
      <c r="M14" s="5">
        <v>0</v>
      </c>
      <c r="N14" s="5" t="s">
        <v>8</v>
      </c>
      <c r="O14" s="5">
        <v>0.73</v>
      </c>
      <c r="P14" s="5" t="s">
        <v>8</v>
      </c>
      <c r="Q14" s="5">
        <v>0</v>
      </c>
      <c r="R14" s="5" t="s">
        <v>9</v>
      </c>
      <c r="S14" s="5">
        <v>0</v>
      </c>
      <c r="T14" s="5"/>
      <c r="U14" s="5" t="s">
        <v>8</v>
      </c>
      <c r="V14" s="5">
        <v>0</v>
      </c>
      <c r="W14" s="5" t="s">
        <v>8</v>
      </c>
      <c r="X14" s="5">
        <v>1.1100000000000001</v>
      </c>
      <c r="Y14" s="5" t="s">
        <v>8</v>
      </c>
      <c r="Z14" s="5">
        <v>2.75</v>
      </c>
      <c r="AA14" s="5" t="s">
        <v>8</v>
      </c>
      <c r="AB14" s="5">
        <v>13.85</v>
      </c>
      <c r="AC14" s="5"/>
      <c r="AD14" s="38" t="s">
        <v>8</v>
      </c>
      <c r="AE14" s="38"/>
    </row>
    <row r="15" spans="1:31" ht="15" customHeight="1">
      <c r="A15" s="2"/>
      <c r="B15" s="78">
        <v>2005</v>
      </c>
      <c r="C15" s="78"/>
      <c r="D15" s="4">
        <v>18.989999999999998</v>
      </c>
      <c r="E15" s="3" t="s">
        <v>8</v>
      </c>
      <c r="F15" s="4">
        <v>19</v>
      </c>
      <c r="G15" s="3" t="s">
        <v>8</v>
      </c>
      <c r="H15" s="73">
        <v>16.579999999999998</v>
      </c>
      <c r="I15" s="73"/>
      <c r="J15" s="3" t="s">
        <v>8</v>
      </c>
      <c r="K15" s="4">
        <v>9.17</v>
      </c>
      <c r="L15" s="3" t="s">
        <v>8</v>
      </c>
      <c r="M15" s="4">
        <v>1.8399999999999999</v>
      </c>
      <c r="N15" s="3" t="s">
        <v>8</v>
      </c>
      <c r="O15" s="4">
        <v>0</v>
      </c>
      <c r="P15" s="3" t="s">
        <v>8</v>
      </c>
      <c r="Q15" s="4">
        <v>0</v>
      </c>
      <c r="R15" s="3" t="s">
        <v>8</v>
      </c>
      <c r="S15" s="73">
        <v>0</v>
      </c>
      <c r="T15" s="73"/>
      <c r="U15" s="3" t="s">
        <v>8</v>
      </c>
      <c r="V15" s="4">
        <v>0</v>
      </c>
      <c r="W15" s="3" t="s">
        <v>8</v>
      </c>
      <c r="X15" s="4">
        <v>3.27</v>
      </c>
      <c r="Y15" s="3" t="s">
        <v>8</v>
      </c>
      <c r="Z15" s="4">
        <v>14.1</v>
      </c>
      <c r="AA15" s="3" t="s">
        <v>8</v>
      </c>
      <c r="AB15" s="4">
        <v>15.88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18.940000000000001</v>
      </c>
      <c r="E16" s="3" t="s">
        <v>8</v>
      </c>
      <c r="F16" s="4">
        <v>18.55</v>
      </c>
      <c r="G16" s="3" t="s">
        <v>8</v>
      </c>
      <c r="H16" s="73">
        <v>18.27</v>
      </c>
      <c r="I16" s="73"/>
      <c r="J16" s="3" t="s">
        <v>8</v>
      </c>
      <c r="K16" s="4">
        <v>11.29</v>
      </c>
      <c r="L16" s="3" t="s">
        <v>8</v>
      </c>
      <c r="M16" s="4">
        <v>4.9399999999999995</v>
      </c>
      <c r="N16" s="3" t="s">
        <v>8</v>
      </c>
      <c r="O16" s="4">
        <v>0</v>
      </c>
      <c r="P16" s="3" t="s">
        <v>8</v>
      </c>
      <c r="Q16" s="4">
        <v>0</v>
      </c>
      <c r="R16" s="3" t="s">
        <v>9</v>
      </c>
      <c r="S16" s="73">
        <v>0</v>
      </c>
      <c r="T16" s="73"/>
      <c r="U16" s="3" t="s">
        <v>8</v>
      </c>
      <c r="V16" s="4">
        <v>0</v>
      </c>
      <c r="W16" s="3" t="s">
        <v>8</v>
      </c>
      <c r="X16" s="4">
        <v>0</v>
      </c>
      <c r="Y16" s="3" t="s">
        <v>8</v>
      </c>
      <c r="Z16" s="4"/>
      <c r="AA16" s="3" t="s">
        <v>8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18.02</v>
      </c>
      <c r="E17" s="3" t="s">
        <v>8</v>
      </c>
      <c r="F17" s="4">
        <v>18.71</v>
      </c>
      <c r="G17" s="3" t="s">
        <v>8</v>
      </c>
      <c r="H17" s="73">
        <v>17.510000000000002</v>
      </c>
      <c r="I17" s="73"/>
      <c r="J17" s="3" t="s">
        <v>8</v>
      </c>
      <c r="K17" s="4">
        <v>14.91</v>
      </c>
      <c r="L17" s="3" t="s">
        <v>8</v>
      </c>
      <c r="M17" s="4">
        <v>5.0199999999999996</v>
      </c>
      <c r="N17" s="3" t="s">
        <v>8</v>
      </c>
      <c r="O17" s="4">
        <v>2.11</v>
      </c>
      <c r="P17" s="3" t="s">
        <v>8</v>
      </c>
      <c r="Q17" s="4">
        <v>0</v>
      </c>
      <c r="R17" s="3" t="s">
        <v>8</v>
      </c>
      <c r="S17" s="73">
        <v>0</v>
      </c>
      <c r="T17" s="73"/>
      <c r="U17" s="3" t="s">
        <v>8</v>
      </c>
      <c r="V17" s="4">
        <v>0</v>
      </c>
      <c r="W17" s="3" t="s">
        <v>8</v>
      </c>
      <c r="X17" s="4">
        <v>2.25</v>
      </c>
      <c r="Y17" s="3" t="s">
        <v>8</v>
      </c>
      <c r="Z17" s="4">
        <v>12.15</v>
      </c>
      <c r="AA17" s="3" t="s">
        <v>8</v>
      </c>
      <c r="AB17" s="4">
        <v>18.149999999999999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18.739999999999998</v>
      </c>
      <c r="E18" s="3" t="s">
        <v>8</v>
      </c>
      <c r="F18" s="4">
        <v>18.78</v>
      </c>
      <c r="G18" s="3" t="s">
        <v>8</v>
      </c>
      <c r="H18" s="73">
        <v>14.89</v>
      </c>
      <c r="I18" s="73"/>
      <c r="J18" s="3" t="s">
        <v>8</v>
      </c>
      <c r="K18" s="4">
        <v>9.5299999999999994</v>
      </c>
      <c r="L18" s="3" t="s">
        <v>8</v>
      </c>
      <c r="M18" s="4">
        <v>2.69</v>
      </c>
      <c r="N18" s="3" t="s">
        <v>8</v>
      </c>
      <c r="O18" s="4">
        <v>0</v>
      </c>
      <c r="P18" s="3" t="s">
        <v>8</v>
      </c>
      <c r="Q18" s="4">
        <v>0</v>
      </c>
      <c r="R18" s="3" t="s">
        <v>8</v>
      </c>
      <c r="S18" s="73">
        <v>0</v>
      </c>
      <c r="T18" s="73"/>
      <c r="U18" s="3" t="s">
        <v>8</v>
      </c>
      <c r="V18" s="4">
        <v>0</v>
      </c>
      <c r="W18" s="3" t="s">
        <v>8</v>
      </c>
      <c r="X18" s="4">
        <v>9.43</v>
      </c>
      <c r="Y18" s="3" t="s">
        <v>8</v>
      </c>
      <c r="Z18" s="4">
        <v>17.02</v>
      </c>
      <c r="AA18" s="3" t="s">
        <v>8</v>
      </c>
      <c r="AB18" s="4">
        <v>18.32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19.03</v>
      </c>
      <c r="E19" s="3" t="s">
        <v>8</v>
      </c>
      <c r="F19" s="4">
        <v>19</v>
      </c>
      <c r="G19" s="3" t="s">
        <v>8</v>
      </c>
      <c r="H19" s="73">
        <v>15.53</v>
      </c>
      <c r="I19" s="73"/>
      <c r="J19" s="3" t="s">
        <v>8</v>
      </c>
      <c r="K19" s="4">
        <v>10.57</v>
      </c>
      <c r="L19" s="3" t="s">
        <v>8</v>
      </c>
      <c r="M19" s="4">
        <v>1.79</v>
      </c>
      <c r="N19" s="3" t="s">
        <v>8</v>
      </c>
      <c r="O19" s="4">
        <v>0</v>
      </c>
      <c r="P19" s="3" t="s">
        <v>8</v>
      </c>
      <c r="Q19" s="4">
        <v>0</v>
      </c>
      <c r="R19" s="3" t="s">
        <v>8</v>
      </c>
      <c r="S19" s="73">
        <v>0</v>
      </c>
      <c r="T19" s="73"/>
      <c r="U19" s="3" t="s">
        <v>8</v>
      </c>
      <c r="V19" s="4">
        <v>0</v>
      </c>
      <c r="W19" s="3" t="s">
        <v>8</v>
      </c>
      <c r="X19" s="4">
        <v>0.91</v>
      </c>
      <c r="Y19" s="3" t="s">
        <v>8</v>
      </c>
      <c r="Z19" s="4">
        <v>4.57</v>
      </c>
      <c r="AA19" s="3" t="s">
        <v>8</v>
      </c>
      <c r="AB19" s="4">
        <v>15.12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18.920000000000002</v>
      </c>
      <c r="E20" s="3" t="s">
        <v>8</v>
      </c>
      <c r="F20" s="4">
        <v>17.850000000000001</v>
      </c>
      <c r="G20" s="3" t="s">
        <v>8</v>
      </c>
      <c r="H20" s="73">
        <v>10.16</v>
      </c>
      <c r="I20" s="73"/>
      <c r="J20" s="3" t="s">
        <v>8</v>
      </c>
      <c r="K20" s="4"/>
      <c r="L20" s="3" t="s">
        <v>8</v>
      </c>
      <c r="M20" s="4">
        <v>3.66</v>
      </c>
      <c r="N20" s="3" t="s">
        <v>8</v>
      </c>
      <c r="O20" s="4">
        <v>1.95</v>
      </c>
      <c r="P20" s="3" t="s">
        <v>8</v>
      </c>
      <c r="Q20" s="4">
        <v>0</v>
      </c>
      <c r="R20" s="3" t="s">
        <v>8</v>
      </c>
      <c r="S20" s="73">
        <v>0</v>
      </c>
      <c r="T20" s="73"/>
      <c r="U20" s="3" t="s">
        <v>8</v>
      </c>
      <c r="V20" s="4">
        <v>0</v>
      </c>
      <c r="W20" s="3" t="s">
        <v>8</v>
      </c>
      <c r="X20" s="4">
        <v>0.62</v>
      </c>
      <c r="Y20" s="3" t="s">
        <v>9</v>
      </c>
      <c r="Z20" s="4">
        <v>8.5399999999999991</v>
      </c>
      <c r="AA20" s="3" t="s">
        <v>9</v>
      </c>
      <c r="AB20" s="4">
        <v>17.93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19.079999999999998</v>
      </c>
      <c r="E21" s="3" t="s">
        <v>10</v>
      </c>
      <c r="F21" s="4"/>
      <c r="G21" s="3" t="s">
        <v>8</v>
      </c>
      <c r="H21" s="73"/>
      <c r="I21" s="73"/>
      <c r="J21" s="3" t="s">
        <v>8</v>
      </c>
      <c r="K21" s="4"/>
      <c r="L21" s="3" t="s">
        <v>8</v>
      </c>
      <c r="M21" s="4"/>
      <c r="N21" s="3" t="s">
        <v>8</v>
      </c>
      <c r="O21" s="4"/>
      <c r="P21" s="3" t="s">
        <v>8</v>
      </c>
      <c r="Q21" s="4"/>
      <c r="R21" s="3" t="s">
        <v>8</v>
      </c>
      <c r="S21" s="73"/>
      <c r="T21" s="73"/>
      <c r="U21" s="3" t="s">
        <v>8</v>
      </c>
      <c r="V21" s="4"/>
      <c r="W21" s="3" t="s">
        <v>8</v>
      </c>
      <c r="X21" s="4"/>
      <c r="Y21" s="3" t="s">
        <v>8</v>
      </c>
      <c r="Z21" s="4"/>
      <c r="AA21" s="3" t="s">
        <v>8</v>
      </c>
      <c r="AB21" s="4"/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/>
      <c r="E22" s="3" t="s">
        <v>8</v>
      </c>
      <c r="F22" s="4"/>
      <c r="G22" s="3" t="s">
        <v>8</v>
      </c>
      <c r="H22" s="73"/>
      <c r="I22" s="73"/>
      <c r="J22" s="3" t="s">
        <v>8</v>
      </c>
      <c r="K22" s="4">
        <v>10.119999999999999</v>
      </c>
      <c r="L22" s="3" t="s">
        <v>8</v>
      </c>
      <c r="M22" s="4">
        <v>4.07</v>
      </c>
      <c r="N22" s="3" t="s">
        <v>8</v>
      </c>
      <c r="O22" s="4">
        <v>0.56000000000000005</v>
      </c>
      <c r="P22" s="3" t="s">
        <v>8</v>
      </c>
      <c r="Q22" s="4">
        <v>0</v>
      </c>
      <c r="R22" s="3" t="s">
        <v>8</v>
      </c>
      <c r="S22" s="73">
        <v>0</v>
      </c>
      <c r="T22" s="73"/>
      <c r="U22" s="3" t="s">
        <v>8</v>
      </c>
      <c r="V22" s="4">
        <v>0</v>
      </c>
      <c r="W22" s="3" t="s">
        <v>8</v>
      </c>
      <c r="X22" s="4">
        <v>7.17</v>
      </c>
      <c r="Y22" s="3" t="s">
        <v>8</v>
      </c>
      <c r="Z22" s="4">
        <v>16.149999999999999</v>
      </c>
      <c r="AA22" s="3" t="s">
        <v>8</v>
      </c>
      <c r="AB22" s="4">
        <v>11.36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18.97</v>
      </c>
      <c r="E23" s="3" t="s">
        <v>8</v>
      </c>
      <c r="F23" s="4">
        <v>16.78</v>
      </c>
      <c r="G23" s="3" t="s">
        <v>8</v>
      </c>
      <c r="H23" s="73">
        <v>10.86</v>
      </c>
      <c r="I23" s="73"/>
      <c r="J23" s="3" t="s">
        <v>8</v>
      </c>
      <c r="K23" s="4">
        <v>8.9700000000000006</v>
      </c>
      <c r="L23" s="3" t="s">
        <v>8</v>
      </c>
      <c r="M23" s="4">
        <v>4.8100000000000005</v>
      </c>
      <c r="N23" s="3" t="s">
        <v>8</v>
      </c>
      <c r="O23" s="4"/>
      <c r="P23" s="3" t="s">
        <v>8</v>
      </c>
      <c r="Q23" s="4"/>
      <c r="R23" s="3" t="s">
        <v>8</v>
      </c>
      <c r="S23" s="73"/>
      <c r="T23" s="73"/>
      <c r="U23" s="3" t="s">
        <v>8</v>
      </c>
      <c r="V23" s="4"/>
      <c r="W23" s="3" t="s">
        <v>8</v>
      </c>
      <c r="X23" s="4">
        <v>3.21</v>
      </c>
      <c r="Y23" s="3" t="s">
        <v>8</v>
      </c>
      <c r="Z23" s="4">
        <v>13.92</v>
      </c>
      <c r="AA23" s="3" t="s">
        <v>8</v>
      </c>
      <c r="AB23" s="4">
        <v>18.37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10.95</v>
      </c>
      <c r="E24" s="3" t="s">
        <v>8</v>
      </c>
      <c r="F24" s="4">
        <v>15.77</v>
      </c>
      <c r="G24" s="3" t="s">
        <v>11</v>
      </c>
      <c r="H24" s="73"/>
      <c r="I24" s="73"/>
      <c r="J24" s="3" t="s">
        <v>8</v>
      </c>
      <c r="K24" s="4"/>
      <c r="L24" s="3" t="s">
        <v>8</v>
      </c>
      <c r="M24" s="4"/>
      <c r="N24" s="3" t="s">
        <v>8</v>
      </c>
      <c r="O24" s="4"/>
      <c r="P24" s="3" t="s">
        <v>8</v>
      </c>
      <c r="Q24" s="4"/>
      <c r="R24" s="3" t="s">
        <v>8</v>
      </c>
      <c r="S24" s="73"/>
      <c r="T24" s="73"/>
      <c r="U24" s="3" t="s">
        <v>8</v>
      </c>
      <c r="V24" s="4"/>
      <c r="W24" s="3" t="s">
        <v>8</v>
      </c>
      <c r="X24" s="4"/>
      <c r="Y24" s="3" t="s">
        <v>8</v>
      </c>
      <c r="Z24" s="4"/>
      <c r="AA24" s="3" t="s">
        <v>8</v>
      </c>
      <c r="AB24" s="4"/>
      <c r="AC24" s="3" t="s">
        <v>8</v>
      </c>
      <c r="AD24" s="2"/>
      <c r="AE24" s="2"/>
    </row>
    <row r="25" spans="1:31" ht="51.95" customHeight="1">
      <c r="A25" s="2"/>
      <c r="B25" s="77" t="s">
        <v>7</v>
      </c>
      <c r="C25" s="77"/>
      <c r="D25" s="77" t="s">
        <v>6</v>
      </c>
      <c r="E25" s="77"/>
      <c r="F25" s="77"/>
      <c r="G25" s="77"/>
      <c r="H25" s="7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</sheetData>
  <mergeCells count="65">
    <mergeCell ref="B24:C24"/>
    <mergeCell ref="H24:I24"/>
    <mergeCell ref="S24:T24"/>
    <mergeCell ref="B25:C25"/>
    <mergeCell ref="D25:H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B1" workbookViewId="0">
      <selection activeCell="D24" sqref="D24"/>
    </sheetView>
  </sheetViews>
  <sheetFormatPr baseColWidth="10" defaultRowHeight="12.75"/>
  <cols>
    <col min="1" max="1" width="8.85546875" style="1" hidden="1" customWidth="1"/>
    <col min="2" max="2" width="4.140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2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42447.19372077546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605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635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634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400</v>
      </c>
      <c r="U7" s="67"/>
      <c r="V7" s="67"/>
      <c r="W7" s="67"/>
      <c r="X7" s="72" t="s">
        <v>36</v>
      </c>
      <c r="Y7" s="72"/>
      <c r="Z7" s="72"/>
      <c r="AA7" s="72"/>
      <c r="AB7" s="74">
        <v>6050632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633</v>
      </c>
      <c r="U8" s="67"/>
      <c r="V8" s="67"/>
      <c r="W8" s="67"/>
      <c r="X8" s="72" t="s">
        <v>31</v>
      </c>
      <c r="Y8" s="72"/>
      <c r="Z8" s="72"/>
      <c r="AA8" s="72"/>
      <c r="AB8" s="74">
        <v>287356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55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632</v>
      </c>
      <c r="U9" s="67"/>
      <c r="V9" s="67"/>
      <c r="W9" s="67"/>
      <c r="X9" s="72" t="s">
        <v>26</v>
      </c>
      <c r="Y9" s="72"/>
      <c r="Z9" s="72"/>
      <c r="AA9" s="72"/>
      <c r="AB9" s="75">
        <v>5619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27" t="s">
        <v>24</v>
      </c>
      <c r="E11" s="27" t="s">
        <v>12</v>
      </c>
      <c r="F11" s="27" t="s">
        <v>23</v>
      </c>
      <c r="G11" s="27" t="s">
        <v>12</v>
      </c>
      <c r="H11" s="76" t="s">
        <v>22</v>
      </c>
      <c r="I11" s="76"/>
      <c r="J11" s="27" t="s">
        <v>12</v>
      </c>
      <c r="K11" s="27" t="s">
        <v>21</v>
      </c>
      <c r="L11" s="27" t="s">
        <v>12</v>
      </c>
      <c r="M11" s="27" t="s">
        <v>20</v>
      </c>
      <c r="N11" s="27" t="s">
        <v>12</v>
      </c>
      <c r="O11" s="27" t="s">
        <v>19</v>
      </c>
      <c r="P11" s="27" t="s">
        <v>12</v>
      </c>
      <c r="Q11" s="27" t="s">
        <v>18</v>
      </c>
      <c r="R11" s="27" t="s">
        <v>12</v>
      </c>
      <c r="S11" s="76" t="s">
        <v>17</v>
      </c>
      <c r="T11" s="76"/>
      <c r="U11" s="27" t="s">
        <v>12</v>
      </c>
      <c r="V11" s="27" t="s">
        <v>16</v>
      </c>
      <c r="W11" s="27" t="s">
        <v>12</v>
      </c>
      <c r="X11" s="27" t="s">
        <v>15</v>
      </c>
      <c r="Y11" s="27" t="s">
        <v>12</v>
      </c>
      <c r="Z11" s="27" t="s">
        <v>14</v>
      </c>
      <c r="AA11" s="27" t="s">
        <v>12</v>
      </c>
      <c r="AB11" s="27" t="s">
        <v>13</v>
      </c>
      <c r="AC11" s="27" t="s">
        <v>12</v>
      </c>
      <c r="AD11" s="2"/>
      <c r="AE11" s="2"/>
    </row>
    <row r="12" spans="1:31" s="40" customFormat="1" ht="15" customHeight="1">
      <c r="A12" s="38"/>
      <c r="B12" s="80">
        <v>1954</v>
      </c>
      <c r="C12" s="80"/>
      <c r="D12" s="54">
        <v>526.65</v>
      </c>
      <c r="E12" s="53" t="s">
        <v>10</v>
      </c>
      <c r="F12" s="54">
        <v>276.85000000000002</v>
      </c>
      <c r="G12" s="53" t="s">
        <v>10</v>
      </c>
      <c r="H12" s="81">
        <v>158.5</v>
      </c>
      <c r="I12" s="81"/>
      <c r="J12" s="53" t="s">
        <v>10</v>
      </c>
      <c r="K12" s="54">
        <v>166.71</v>
      </c>
      <c r="L12" s="53" t="s">
        <v>10</v>
      </c>
      <c r="M12" s="54">
        <v>191.68</v>
      </c>
      <c r="N12" s="53" t="s">
        <v>10</v>
      </c>
      <c r="O12" s="54">
        <v>426.93</v>
      </c>
      <c r="P12" s="53" t="s">
        <v>10</v>
      </c>
      <c r="Q12" s="54">
        <v>287.75</v>
      </c>
      <c r="R12" s="53" t="s">
        <v>10</v>
      </c>
      <c r="S12" s="81">
        <v>254.8</v>
      </c>
      <c r="T12" s="81"/>
      <c r="U12" s="53" t="s">
        <v>10</v>
      </c>
      <c r="V12" s="54">
        <v>253.19</v>
      </c>
      <c r="W12" s="53" t="s">
        <v>10</v>
      </c>
      <c r="X12" s="54">
        <v>420.94</v>
      </c>
      <c r="Y12" s="53" t="s">
        <v>10</v>
      </c>
      <c r="Z12" s="54">
        <v>685.31</v>
      </c>
      <c r="AA12" s="53" t="s">
        <v>10</v>
      </c>
      <c r="AB12" s="54">
        <v>437.6</v>
      </c>
      <c r="AC12" s="53" t="s">
        <v>10</v>
      </c>
      <c r="AD12" s="38"/>
      <c r="AE12" s="38"/>
    </row>
    <row r="13" spans="1:31" s="40" customFormat="1" ht="15" customHeight="1">
      <c r="A13" s="38"/>
      <c r="B13" s="80">
        <v>1955</v>
      </c>
      <c r="C13" s="80"/>
      <c r="D13" s="54">
        <v>186.06</v>
      </c>
      <c r="E13" s="53" t="s">
        <v>10</v>
      </c>
      <c r="F13" s="54">
        <v>102.96</v>
      </c>
      <c r="G13" s="53" t="s">
        <v>10</v>
      </c>
      <c r="H13" s="81">
        <v>66.91</v>
      </c>
      <c r="I13" s="81"/>
      <c r="J13" s="53" t="s">
        <v>10</v>
      </c>
      <c r="K13" s="54">
        <v>62.21</v>
      </c>
      <c r="L13" s="53" t="s">
        <v>10</v>
      </c>
      <c r="M13" s="54">
        <v>105.56</v>
      </c>
      <c r="N13" s="53" t="s">
        <v>10</v>
      </c>
      <c r="O13" s="54">
        <v>449.05</v>
      </c>
      <c r="P13" s="53" t="s">
        <v>10</v>
      </c>
      <c r="Q13" s="54">
        <v>167.87</v>
      </c>
      <c r="R13" s="53" t="s">
        <v>10</v>
      </c>
      <c r="S13" s="81">
        <v>191.67</v>
      </c>
      <c r="T13" s="81"/>
      <c r="U13" s="53" t="s">
        <v>10</v>
      </c>
      <c r="V13" s="54">
        <v>194.13</v>
      </c>
      <c r="W13" s="53" t="s">
        <v>10</v>
      </c>
      <c r="X13" s="54">
        <v>329.93</v>
      </c>
      <c r="Y13" s="53" t="s">
        <v>10</v>
      </c>
      <c r="Z13" s="54"/>
      <c r="AA13" s="53" t="s">
        <v>8</v>
      </c>
      <c r="AB13" s="54">
        <v>314.13</v>
      </c>
      <c r="AC13" s="53" t="s">
        <v>10</v>
      </c>
      <c r="AD13" s="38"/>
      <c r="AE13" s="38"/>
    </row>
    <row r="14" spans="1:31" s="40" customFormat="1" ht="15" customHeight="1">
      <c r="A14" s="38"/>
      <c r="B14" s="80">
        <v>1956</v>
      </c>
      <c r="C14" s="80"/>
      <c r="D14" s="54">
        <v>160.25</v>
      </c>
      <c r="E14" s="53" t="s">
        <v>10</v>
      </c>
      <c r="F14" s="54"/>
      <c r="G14" s="53" t="s">
        <v>8</v>
      </c>
      <c r="H14" s="81"/>
      <c r="I14" s="81"/>
      <c r="J14" s="53" t="s">
        <v>8</v>
      </c>
      <c r="K14" s="54"/>
      <c r="L14" s="53" t="s">
        <v>8</v>
      </c>
      <c r="M14" s="54"/>
      <c r="N14" s="53" t="s">
        <v>8</v>
      </c>
      <c r="O14" s="54"/>
      <c r="P14" s="53" t="s">
        <v>8</v>
      </c>
      <c r="Q14" s="54"/>
      <c r="R14" s="53" t="s">
        <v>8</v>
      </c>
      <c r="S14" s="81"/>
      <c r="T14" s="81"/>
      <c r="U14" s="53" t="s">
        <v>8</v>
      </c>
      <c r="V14" s="54"/>
      <c r="W14" s="53" t="s">
        <v>8</v>
      </c>
      <c r="X14" s="54"/>
      <c r="Y14" s="53" t="s">
        <v>8</v>
      </c>
      <c r="Z14" s="54"/>
      <c r="AA14" s="53" t="s">
        <v>8</v>
      </c>
      <c r="AB14" s="54">
        <v>372.14</v>
      </c>
      <c r="AC14" s="53" t="s">
        <v>10</v>
      </c>
      <c r="AD14" s="38"/>
      <c r="AE14" s="38"/>
    </row>
    <row r="15" spans="1:31" s="40" customFormat="1" ht="15" customHeight="1">
      <c r="A15" s="38"/>
      <c r="B15" s="80">
        <v>1957</v>
      </c>
      <c r="C15" s="80"/>
      <c r="D15" s="54">
        <v>109.75</v>
      </c>
      <c r="E15" s="53" t="s">
        <v>10</v>
      </c>
      <c r="F15" s="54">
        <v>77.680000000000007</v>
      </c>
      <c r="G15" s="53" t="s">
        <v>11</v>
      </c>
      <c r="H15" s="81">
        <v>49.88</v>
      </c>
      <c r="I15" s="81"/>
      <c r="J15" s="53" t="s">
        <v>11</v>
      </c>
      <c r="K15" s="54">
        <v>69.11</v>
      </c>
      <c r="L15" s="53" t="s">
        <v>11</v>
      </c>
      <c r="M15" s="54">
        <v>171.58</v>
      </c>
      <c r="N15" s="53" t="s">
        <v>10</v>
      </c>
      <c r="O15" s="54">
        <v>189.87</v>
      </c>
      <c r="P15" s="53" t="s">
        <v>10</v>
      </c>
      <c r="Q15" s="54">
        <v>228.6</v>
      </c>
      <c r="R15" s="53" t="s">
        <v>10</v>
      </c>
      <c r="S15" s="81">
        <v>351.56</v>
      </c>
      <c r="T15" s="81"/>
      <c r="U15" s="53" t="s">
        <v>10</v>
      </c>
      <c r="V15" s="54">
        <v>246.4</v>
      </c>
      <c r="W15" s="53" t="s">
        <v>10</v>
      </c>
      <c r="X15" s="54">
        <v>372.44</v>
      </c>
      <c r="Y15" s="53" t="s">
        <v>10</v>
      </c>
      <c r="Z15" s="54">
        <v>469.8</v>
      </c>
      <c r="AA15" s="53" t="s">
        <v>10</v>
      </c>
      <c r="AB15" s="54">
        <v>347.73</v>
      </c>
      <c r="AC15" s="53" t="s">
        <v>10</v>
      </c>
      <c r="AD15" s="38"/>
      <c r="AE15" s="38"/>
    </row>
    <row r="16" spans="1:31" s="40" customFormat="1" ht="15" customHeight="1">
      <c r="A16" s="38"/>
      <c r="B16" s="80">
        <v>1958</v>
      </c>
      <c r="C16" s="80"/>
      <c r="D16" s="54"/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>
        <v>257.93</v>
      </c>
      <c r="N16" s="53" t="s">
        <v>10</v>
      </c>
      <c r="O16" s="54">
        <v>361.07</v>
      </c>
      <c r="P16" s="53" t="s">
        <v>10</v>
      </c>
      <c r="Q16" s="54">
        <v>366.25</v>
      </c>
      <c r="R16" s="53" t="s">
        <v>10</v>
      </c>
      <c r="S16" s="81">
        <v>266.39999999999998</v>
      </c>
      <c r="T16" s="81"/>
      <c r="U16" s="53" t="s">
        <v>10</v>
      </c>
      <c r="V16" s="54">
        <v>300.36</v>
      </c>
      <c r="W16" s="53" t="s">
        <v>10</v>
      </c>
      <c r="X16" s="54">
        <v>595.33000000000004</v>
      </c>
      <c r="Y16" s="53" t="s">
        <v>10</v>
      </c>
      <c r="Z16" s="54">
        <v>619.6</v>
      </c>
      <c r="AA16" s="53" t="s">
        <v>10</v>
      </c>
      <c r="AB16" s="54">
        <v>530.6</v>
      </c>
      <c r="AC16" s="53" t="s">
        <v>10</v>
      </c>
      <c r="AD16" s="38"/>
      <c r="AE16" s="38"/>
    </row>
    <row r="17" spans="1:31" s="40" customFormat="1" ht="15" customHeight="1">
      <c r="A17" s="38"/>
      <c r="B17" s="80">
        <v>1959</v>
      </c>
      <c r="C17" s="80"/>
      <c r="D17" s="54">
        <v>211.73</v>
      </c>
      <c r="E17" s="53" t="s">
        <v>10</v>
      </c>
      <c r="F17" s="54">
        <v>111.21</v>
      </c>
      <c r="G17" s="53" t="s">
        <v>10</v>
      </c>
      <c r="H17" s="81">
        <v>85</v>
      </c>
      <c r="I17" s="81"/>
      <c r="J17" s="53" t="s">
        <v>10</v>
      </c>
      <c r="K17" s="54"/>
      <c r="L17" s="53" t="s">
        <v>8</v>
      </c>
      <c r="M17" s="54">
        <v>294.2</v>
      </c>
      <c r="N17" s="53" t="s">
        <v>9</v>
      </c>
      <c r="O17" s="54">
        <v>277.74</v>
      </c>
      <c r="P17" s="53" t="s">
        <v>9</v>
      </c>
      <c r="Q17" s="54"/>
      <c r="R17" s="53" t="s">
        <v>8</v>
      </c>
      <c r="S17" s="81"/>
      <c r="T17" s="81"/>
      <c r="U17" s="53" t="s">
        <v>8</v>
      </c>
      <c r="V17" s="54">
        <v>341.42</v>
      </c>
      <c r="W17" s="53" t="s">
        <v>10</v>
      </c>
      <c r="X17" s="54">
        <v>349</v>
      </c>
      <c r="Y17" s="53" t="s">
        <v>8</v>
      </c>
      <c r="Z17" s="54">
        <v>501</v>
      </c>
      <c r="AA17" s="53" t="s">
        <v>9</v>
      </c>
      <c r="AB17" s="54">
        <v>518.35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1960</v>
      </c>
      <c r="C18" s="80"/>
      <c r="D18" s="54">
        <v>340.04</v>
      </c>
      <c r="E18" s="53" t="s">
        <v>9</v>
      </c>
      <c r="F18" s="54">
        <v>132.12</v>
      </c>
      <c r="G18" s="53" t="s">
        <v>8</v>
      </c>
      <c r="H18" s="81">
        <v>90.24</v>
      </c>
      <c r="I18" s="81"/>
      <c r="J18" s="53" t="s">
        <v>8</v>
      </c>
      <c r="K18" s="54">
        <v>108.64</v>
      </c>
      <c r="L18" s="53" t="s">
        <v>8</v>
      </c>
      <c r="M18" s="54">
        <v>108.08</v>
      </c>
      <c r="N18" s="53" t="s">
        <v>8</v>
      </c>
      <c r="O18" s="54">
        <v>208</v>
      </c>
      <c r="P18" s="53" t="s">
        <v>9</v>
      </c>
      <c r="Q18" s="54"/>
      <c r="R18" s="53" t="s">
        <v>8</v>
      </c>
      <c r="S18" s="81">
        <v>168.5</v>
      </c>
      <c r="T18" s="81"/>
      <c r="U18" s="53" t="s">
        <v>11</v>
      </c>
      <c r="V18" s="54">
        <v>180.47</v>
      </c>
      <c r="W18" s="53" t="s">
        <v>8</v>
      </c>
      <c r="X18" s="54">
        <v>316.55</v>
      </c>
      <c r="Y18" s="53" t="s">
        <v>8</v>
      </c>
      <c r="Z18" s="54">
        <v>385.2</v>
      </c>
      <c r="AA18" s="53" t="s">
        <v>8</v>
      </c>
      <c r="AB18" s="54">
        <v>223.48</v>
      </c>
      <c r="AC18" s="53" t="s">
        <v>8</v>
      </c>
      <c r="AD18" s="38"/>
      <c r="AE18" s="38"/>
    </row>
    <row r="19" spans="1:31" s="40" customFormat="1" ht="15" customHeight="1">
      <c r="A19" s="38"/>
      <c r="B19" s="80">
        <v>1961</v>
      </c>
      <c r="C19" s="80"/>
      <c r="D19" s="54">
        <v>108.23</v>
      </c>
      <c r="E19" s="53" t="s">
        <v>8</v>
      </c>
      <c r="F19" s="54">
        <v>101.55</v>
      </c>
      <c r="G19" s="53" t="s">
        <v>11</v>
      </c>
      <c r="H19" s="81">
        <v>153.74</v>
      </c>
      <c r="I19" s="81"/>
      <c r="J19" s="53" t="s">
        <v>9</v>
      </c>
      <c r="K19" s="54">
        <v>91.11</v>
      </c>
      <c r="L19" s="53" t="s">
        <v>8</v>
      </c>
      <c r="M19" s="54">
        <v>86.5</v>
      </c>
      <c r="N19" s="53" t="s">
        <v>8</v>
      </c>
      <c r="O19" s="54">
        <v>214.03</v>
      </c>
      <c r="P19" s="53" t="s">
        <v>8</v>
      </c>
      <c r="Q19" s="54">
        <v>302.77</v>
      </c>
      <c r="R19" s="53" t="s">
        <v>8</v>
      </c>
      <c r="S19" s="81">
        <v>271.23</v>
      </c>
      <c r="T19" s="81"/>
      <c r="U19" s="53" t="s">
        <v>8</v>
      </c>
      <c r="V19" s="54">
        <v>420.6</v>
      </c>
      <c r="W19" s="53" t="s">
        <v>9</v>
      </c>
      <c r="X19" s="54">
        <v>383.63</v>
      </c>
      <c r="Y19" s="53" t="s">
        <v>10</v>
      </c>
      <c r="Z19" s="54"/>
      <c r="AA19" s="53" t="s">
        <v>8</v>
      </c>
      <c r="AB19" s="54"/>
      <c r="AC19" s="53" t="s">
        <v>8</v>
      </c>
      <c r="AD19" s="38"/>
      <c r="AE19" s="38"/>
    </row>
    <row r="20" spans="1:31" s="40" customFormat="1" ht="15" customHeight="1">
      <c r="A20" s="38"/>
      <c r="B20" s="80">
        <v>1962</v>
      </c>
      <c r="C20" s="80"/>
      <c r="D20" s="54"/>
      <c r="E20" s="53" t="s">
        <v>8</v>
      </c>
      <c r="F20" s="54">
        <v>169.85</v>
      </c>
      <c r="G20" s="53" t="s">
        <v>10</v>
      </c>
      <c r="H20" s="81">
        <v>106.75</v>
      </c>
      <c r="I20" s="81"/>
      <c r="J20" s="53" t="s">
        <v>8</v>
      </c>
      <c r="K20" s="54">
        <v>93.19</v>
      </c>
      <c r="L20" s="53" t="s">
        <v>8</v>
      </c>
      <c r="M20" s="54">
        <v>121.58</v>
      </c>
      <c r="N20" s="53" t="s">
        <v>8</v>
      </c>
      <c r="O20" s="54">
        <v>234.1</v>
      </c>
      <c r="P20" s="53" t="s">
        <v>8</v>
      </c>
      <c r="Q20" s="54">
        <v>173.19</v>
      </c>
      <c r="R20" s="53" t="s">
        <v>8</v>
      </c>
      <c r="S20" s="81">
        <v>207.21</v>
      </c>
      <c r="T20" s="81"/>
      <c r="U20" s="53" t="s">
        <v>10</v>
      </c>
      <c r="V20" s="54">
        <v>181.8</v>
      </c>
      <c r="W20" s="53" t="s">
        <v>8</v>
      </c>
      <c r="X20" s="54">
        <v>288.70999999999998</v>
      </c>
      <c r="Y20" s="53" t="s">
        <v>8</v>
      </c>
      <c r="Z20" s="54">
        <v>306.8</v>
      </c>
      <c r="AA20" s="53" t="s">
        <v>8</v>
      </c>
      <c r="AB20" s="54">
        <v>121.85</v>
      </c>
      <c r="AC20" s="53" t="s">
        <v>8</v>
      </c>
      <c r="AD20" s="38"/>
      <c r="AE20" s="38"/>
    </row>
    <row r="21" spans="1:31" s="40" customFormat="1" ht="15" customHeight="1">
      <c r="A21" s="38"/>
      <c r="B21" s="80">
        <v>1963</v>
      </c>
      <c r="C21" s="80"/>
      <c r="D21" s="54">
        <v>119.86</v>
      </c>
      <c r="E21" s="53" t="s">
        <v>8</v>
      </c>
      <c r="F21" s="54">
        <v>121.68</v>
      </c>
      <c r="G21" s="53" t="s">
        <v>8</v>
      </c>
      <c r="H21" s="81">
        <v>86.7</v>
      </c>
      <c r="I21" s="81"/>
      <c r="J21" s="53" t="s">
        <v>8</v>
      </c>
      <c r="K21" s="54">
        <v>83.45</v>
      </c>
      <c r="L21" s="53" t="s">
        <v>10</v>
      </c>
      <c r="M21" s="54">
        <v>121.89</v>
      </c>
      <c r="N21" s="53" t="s">
        <v>11</v>
      </c>
      <c r="O21" s="54">
        <v>110.07</v>
      </c>
      <c r="P21" s="53" t="s">
        <v>8</v>
      </c>
      <c r="Q21" s="54">
        <v>174.39</v>
      </c>
      <c r="R21" s="53" t="s">
        <v>9</v>
      </c>
      <c r="S21" s="81">
        <v>321.58</v>
      </c>
      <c r="T21" s="81"/>
      <c r="U21" s="53" t="s">
        <v>8</v>
      </c>
      <c r="V21" s="54">
        <v>356.6</v>
      </c>
      <c r="W21" s="53" t="s">
        <v>8</v>
      </c>
      <c r="X21" s="54">
        <v>413.71</v>
      </c>
      <c r="Y21" s="53" t="s">
        <v>8</v>
      </c>
      <c r="Z21" s="54">
        <v>672.33</v>
      </c>
      <c r="AA21" s="53" t="s">
        <v>10</v>
      </c>
      <c r="AB21" s="54">
        <v>832.39</v>
      </c>
      <c r="AC21" s="53" t="s">
        <v>8</v>
      </c>
      <c r="AD21" s="38"/>
      <c r="AE21" s="38"/>
    </row>
    <row r="22" spans="1:31" s="40" customFormat="1" ht="15" customHeight="1">
      <c r="A22" s="38"/>
      <c r="B22" s="80">
        <v>1964</v>
      </c>
      <c r="C22" s="80"/>
      <c r="D22" s="54">
        <v>639.54999999999995</v>
      </c>
      <c r="E22" s="53" t="s">
        <v>8</v>
      </c>
      <c r="F22" s="54">
        <v>295.5</v>
      </c>
      <c r="G22" s="53" t="s">
        <v>11</v>
      </c>
      <c r="H22" s="81">
        <v>134.62</v>
      </c>
      <c r="I22" s="81"/>
      <c r="J22" s="53" t="s">
        <v>9</v>
      </c>
      <c r="K22" s="54">
        <v>118.07</v>
      </c>
      <c r="L22" s="53" t="s">
        <v>10</v>
      </c>
      <c r="M22" s="54">
        <v>216.47</v>
      </c>
      <c r="N22" s="53" t="s">
        <v>10</v>
      </c>
      <c r="O22" s="54">
        <v>153.94</v>
      </c>
      <c r="P22" s="53" t="s">
        <v>10</v>
      </c>
      <c r="Q22" s="54">
        <v>193.97</v>
      </c>
      <c r="R22" s="53" t="s">
        <v>8</v>
      </c>
      <c r="S22" s="81">
        <v>190.42</v>
      </c>
      <c r="T22" s="81"/>
      <c r="U22" s="53" t="s">
        <v>8</v>
      </c>
      <c r="V22" s="54">
        <v>205.87</v>
      </c>
      <c r="W22" s="53" t="s">
        <v>8</v>
      </c>
      <c r="X22" s="54">
        <v>259.29000000000002</v>
      </c>
      <c r="Y22" s="53" t="s">
        <v>8</v>
      </c>
      <c r="Z22" s="54">
        <v>234.8</v>
      </c>
      <c r="AA22" s="53" t="s">
        <v>8</v>
      </c>
      <c r="AB22" s="54">
        <v>199.68</v>
      </c>
      <c r="AC22" s="53" t="s">
        <v>8</v>
      </c>
      <c r="AD22" s="38"/>
      <c r="AE22" s="38"/>
    </row>
    <row r="23" spans="1:31" s="40" customFormat="1" ht="15" customHeight="1">
      <c r="A23" s="38"/>
      <c r="B23" s="78">
        <v>1965</v>
      </c>
      <c r="C23" s="78"/>
      <c r="D23" s="29">
        <v>135.77000000000001</v>
      </c>
      <c r="E23" s="28" t="s">
        <v>8</v>
      </c>
      <c r="F23" s="29">
        <v>116.31</v>
      </c>
      <c r="G23" s="28" t="s">
        <v>8</v>
      </c>
      <c r="H23" s="73">
        <v>150.51</v>
      </c>
      <c r="I23" s="73"/>
      <c r="J23" s="28" t="s">
        <v>10</v>
      </c>
      <c r="K23" s="29">
        <v>314.39999999999998</v>
      </c>
      <c r="L23" s="28" t="s">
        <v>9</v>
      </c>
      <c r="M23" s="29">
        <v>334.16</v>
      </c>
      <c r="N23" s="28" t="s">
        <v>8</v>
      </c>
      <c r="O23" s="29">
        <v>375.8</v>
      </c>
      <c r="P23" s="28" t="s">
        <v>8</v>
      </c>
      <c r="Q23" s="29">
        <v>445.65</v>
      </c>
      <c r="R23" s="28" t="s">
        <v>8</v>
      </c>
      <c r="S23" s="73">
        <v>483.68</v>
      </c>
      <c r="T23" s="73"/>
      <c r="U23" s="28" t="s">
        <v>8</v>
      </c>
      <c r="V23" s="29">
        <v>263.67</v>
      </c>
      <c r="W23" s="28" t="s">
        <v>8</v>
      </c>
      <c r="X23" s="29">
        <v>410</v>
      </c>
      <c r="Y23" s="28" t="s">
        <v>8</v>
      </c>
      <c r="Z23" s="29">
        <v>671.67</v>
      </c>
      <c r="AA23" s="28" t="s">
        <v>8</v>
      </c>
      <c r="AB23" s="29">
        <v>601.54999999999995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1966</v>
      </c>
      <c r="C24" s="78"/>
      <c r="D24" s="29">
        <v>417.52</v>
      </c>
      <c r="E24" s="28" t="s">
        <v>8</v>
      </c>
      <c r="F24" s="29">
        <v>225.39</v>
      </c>
      <c r="G24" s="28" t="s">
        <v>8</v>
      </c>
      <c r="H24" s="73">
        <v>167.2</v>
      </c>
      <c r="I24" s="73"/>
      <c r="J24" s="28" t="s">
        <v>10</v>
      </c>
      <c r="K24" s="29">
        <v>150.05000000000001</v>
      </c>
      <c r="L24" s="28" t="s">
        <v>10</v>
      </c>
      <c r="M24" s="29">
        <v>163.08000000000001</v>
      </c>
      <c r="N24" s="28" t="s">
        <v>8</v>
      </c>
      <c r="O24" s="29">
        <v>377.57</v>
      </c>
      <c r="P24" s="28" t="s">
        <v>8</v>
      </c>
      <c r="Q24" s="29">
        <v>378.55</v>
      </c>
      <c r="R24" s="28" t="s">
        <v>8</v>
      </c>
      <c r="S24" s="73">
        <v>237.58</v>
      </c>
      <c r="T24" s="73"/>
      <c r="U24" s="28" t="s">
        <v>8</v>
      </c>
      <c r="V24" s="29">
        <v>261.85000000000002</v>
      </c>
      <c r="W24" s="28" t="s">
        <v>9</v>
      </c>
      <c r="X24" s="29">
        <v>336.84</v>
      </c>
      <c r="Y24" s="28" t="s">
        <v>8</v>
      </c>
      <c r="Z24" s="29">
        <v>566.63</v>
      </c>
      <c r="AA24" s="28" t="s">
        <v>8</v>
      </c>
      <c r="AB24" s="29">
        <v>551.16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1967</v>
      </c>
      <c r="C25" s="78"/>
      <c r="D25" s="29">
        <v>410.74</v>
      </c>
      <c r="E25" s="28" t="s">
        <v>8</v>
      </c>
      <c r="F25" s="29">
        <v>234</v>
      </c>
      <c r="G25" s="28" t="s">
        <v>8</v>
      </c>
      <c r="H25" s="73">
        <v>149.72999999999999</v>
      </c>
      <c r="I25" s="73"/>
      <c r="J25" s="28" t="s">
        <v>10</v>
      </c>
      <c r="K25" s="29">
        <v>123.86</v>
      </c>
      <c r="L25" s="28" t="s">
        <v>11</v>
      </c>
      <c r="M25" s="29">
        <v>169.71</v>
      </c>
      <c r="N25" s="28" t="s">
        <v>8</v>
      </c>
      <c r="O25" s="29">
        <v>168.33</v>
      </c>
      <c r="P25" s="28" t="s">
        <v>8</v>
      </c>
      <c r="Q25" s="29">
        <v>166.48</v>
      </c>
      <c r="R25" s="28" t="s">
        <v>8</v>
      </c>
      <c r="S25" s="73">
        <v>198.45</v>
      </c>
      <c r="T25" s="73"/>
      <c r="U25" s="28" t="s">
        <v>8</v>
      </c>
      <c r="V25" s="29">
        <v>219.5</v>
      </c>
      <c r="W25" s="28" t="s">
        <v>8</v>
      </c>
      <c r="X25" s="29">
        <v>346.19</v>
      </c>
      <c r="Y25" s="28" t="s">
        <v>8</v>
      </c>
      <c r="Z25" s="29">
        <v>361.97</v>
      </c>
      <c r="AA25" s="28" t="s">
        <v>8</v>
      </c>
      <c r="AB25" s="29">
        <v>211.48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1968</v>
      </c>
      <c r="C26" s="78"/>
      <c r="D26" s="29">
        <v>115.63</v>
      </c>
      <c r="E26" s="28" t="s">
        <v>11</v>
      </c>
      <c r="F26" s="29"/>
      <c r="G26" s="28" t="s">
        <v>8</v>
      </c>
      <c r="H26" s="73"/>
      <c r="I26" s="73"/>
      <c r="J26" s="28" t="s">
        <v>8</v>
      </c>
      <c r="K26" s="29"/>
      <c r="L26" s="28" t="s">
        <v>8</v>
      </c>
      <c r="M26" s="29"/>
      <c r="N26" s="28" t="s">
        <v>8</v>
      </c>
      <c r="O26" s="29"/>
      <c r="P26" s="28" t="s">
        <v>8</v>
      </c>
      <c r="Q26" s="29"/>
      <c r="R26" s="28" t="s">
        <v>8</v>
      </c>
      <c r="S26" s="73"/>
      <c r="T26" s="73"/>
      <c r="U26" s="28" t="s">
        <v>8</v>
      </c>
      <c r="V26" s="29">
        <v>104.24</v>
      </c>
      <c r="W26" s="28" t="s">
        <v>9</v>
      </c>
      <c r="X26" s="29">
        <v>100.78</v>
      </c>
      <c r="Y26" s="28" t="s">
        <v>8</v>
      </c>
      <c r="Z26" s="29">
        <v>99.08</v>
      </c>
      <c r="AA26" s="28" t="s">
        <v>9</v>
      </c>
      <c r="AB26" s="29">
        <v>100.99</v>
      </c>
      <c r="AC26" s="28" t="s">
        <v>9</v>
      </c>
      <c r="AD26" s="38"/>
      <c r="AE26" s="38"/>
    </row>
    <row r="27" spans="1:31" s="40" customFormat="1" ht="15" customHeight="1">
      <c r="A27" s="38"/>
      <c r="B27" s="78">
        <v>1969</v>
      </c>
      <c r="C27" s="78"/>
      <c r="D27" s="29">
        <v>98.13</v>
      </c>
      <c r="E27" s="28" t="s">
        <v>8</v>
      </c>
      <c r="F27" s="29">
        <v>94.76</v>
      </c>
      <c r="G27" s="28" t="s">
        <v>8</v>
      </c>
      <c r="H27" s="73">
        <v>76.290000000000006</v>
      </c>
      <c r="I27" s="73"/>
      <c r="J27" s="28" t="s">
        <v>9</v>
      </c>
      <c r="K27" s="29"/>
      <c r="L27" s="28" t="s">
        <v>8</v>
      </c>
      <c r="M27" s="29">
        <v>181.03</v>
      </c>
      <c r="N27" s="28" t="s">
        <v>8</v>
      </c>
      <c r="O27" s="29">
        <v>668.21</v>
      </c>
      <c r="P27" s="28" t="s">
        <v>10</v>
      </c>
      <c r="Q27" s="29">
        <v>436.62</v>
      </c>
      <c r="R27" s="28" t="s">
        <v>10</v>
      </c>
      <c r="S27" s="73">
        <v>330.58</v>
      </c>
      <c r="T27" s="73"/>
      <c r="U27" s="28" t="s">
        <v>8</v>
      </c>
      <c r="V27" s="29">
        <v>287.63</v>
      </c>
      <c r="W27" s="28" t="s">
        <v>8</v>
      </c>
      <c r="X27" s="29">
        <v>242.84</v>
      </c>
      <c r="Y27" s="28" t="s">
        <v>8</v>
      </c>
      <c r="Z27" s="29">
        <v>391.2</v>
      </c>
      <c r="AA27" s="28" t="s">
        <v>8</v>
      </c>
      <c r="AB27" s="29">
        <v>395.75</v>
      </c>
      <c r="AC27" s="28" t="s">
        <v>9</v>
      </c>
      <c r="AD27" s="38"/>
      <c r="AE27" s="38"/>
    </row>
    <row r="28" spans="1:31" s="40" customFormat="1" ht="15" customHeight="1">
      <c r="A28" s="38"/>
      <c r="B28" s="78">
        <v>1970</v>
      </c>
      <c r="C28" s="78"/>
      <c r="D28" s="29">
        <v>126.64</v>
      </c>
      <c r="E28" s="28" t="s">
        <v>9</v>
      </c>
      <c r="F28" s="29">
        <v>120.07</v>
      </c>
      <c r="G28" s="28" t="s">
        <v>8</v>
      </c>
      <c r="H28" s="73"/>
      <c r="I28" s="73"/>
      <c r="J28" s="28" t="s">
        <v>8</v>
      </c>
      <c r="K28" s="29">
        <v>373.11</v>
      </c>
      <c r="L28" s="28" t="s">
        <v>11</v>
      </c>
      <c r="M28" s="29"/>
      <c r="N28" s="28" t="s">
        <v>8</v>
      </c>
      <c r="O28" s="29">
        <v>184.23</v>
      </c>
      <c r="P28" s="28" t="s">
        <v>8</v>
      </c>
      <c r="Q28" s="29">
        <v>205.74</v>
      </c>
      <c r="R28" s="28" t="s">
        <v>8</v>
      </c>
      <c r="S28" s="73">
        <v>189.48</v>
      </c>
      <c r="T28" s="73"/>
      <c r="U28" s="28" t="s">
        <v>8</v>
      </c>
      <c r="V28" s="29">
        <v>204.5</v>
      </c>
      <c r="W28" s="28" t="s">
        <v>8</v>
      </c>
      <c r="X28" s="29">
        <v>288.70999999999998</v>
      </c>
      <c r="Y28" s="28" t="s">
        <v>8</v>
      </c>
      <c r="Z28" s="29">
        <v>385.6</v>
      </c>
      <c r="AA28" s="28" t="s">
        <v>8</v>
      </c>
      <c r="AB28" s="29">
        <v>247.29</v>
      </c>
      <c r="AC28" s="28" t="s">
        <v>10</v>
      </c>
      <c r="AD28" s="38"/>
      <c r="AE28" s="38"/>
    </row>
    <row r="29" spans="1:31" s="40" customFormat="1" ht="15" customHeight="1">
      <c r="A29" s="38"/>
      <c r="B29" s="78">
        <v>1971</v>
      </c>
      <c r="C29" s="78"/>
      <c r="D29" s="29">
        <v>130.68</v>
      </c>
      <c r="E29" s="28" t="s">
        <v>8</v>
      </c>
      <c r="F29" s="29">
        <v>96.28</v>
      </c>
      <c r="G29" s="28" t="s">
        <v>8</v>
      </c>
      <c r="H29" s="73">
        <v>87.95</v>
      </c>
      <c r="I29" s="73"/>
      <c r="J29" s="28" t="s">
        <v>11</v>
      </c>
      <c r="K29" s="29"/>
      <c r="L29" s="28" t="s">
        <v>8</v>
      </c>
      <c r="M29" s="29"/>
      <c r="N29" s="28" t="s">
        <v>8</v>
      </c>
      <c r="O29" s="29"/>
      <c r="P29" s="28" t="s">
        <v>8</v>
      </c>
      <c r="Q29" s="29"/>
      <c r="R29" s="28" t="s">
        <v>8</v>
      </c>
      <c r="S29" s="73"/>
      <c r="T29" s="73"/>
      <c r="U29" s="28" t="s">
        <v>8</v>
      </c>
      <c r="V29" s="29"/>
      <c r="W29" s="28" t="s">
        <v>8</v>
      </c>
      <c r="X29" s="29"/>
      <c r="Y29" s="28" t="s">
        <v>8</v>
      </c>
      <c r="Z29" s="29"/>
      <c r="AA29" s="28" t="s">
        <v>8</v>
      </c>
      <c r="AB29" s="29"/>
      <c r="AC29" s="28" t="s">
        <v>8</v>
      </c>
      <c r="AD29" s="38"/>
      <c r="AE29" s="38"/>
    </row>
    <row r="30" spans="1:31" s="40" customFormat="1" ht="15" customHeight="1">
      <c r="A30" s="38"/>
      <c r="B30" s="78">
        <v>1972</v>
      </c>
      <c r="C30" s="78"/>
      <c r="D30" s="29"/>
      <c r="E30" s="28" t="s">
        <v>8</v>
      </c>
      <c r="F30" s="29"/>
      <c r="G30" s="28" t="s">
        <v>8</v>
      </c>
      <c r="H30" s="73"/>
      <c r="I30" s="73"/>
      <c r="J30" s="28" t="s">
        <v>8</v>
      </c>
      <c r="K30" s="29"/>
      <c r="L30" s="28" t="s">
        <v>8</v>
      </c>
      <c r="M30" s="29"/>
      <c r="N30" s="28" t="s">
        <v>8</v>
      </c>
      <c r="O30" s="29"/>
      <c r="P30" s="28" t="s">
        <v>8</v>
      </c>
      <c r="Q30" s="29"/>
      <c r="R30" s="28" t="s">
        <v>8</v>
      </c>
      <c r="S30" s="73"/>
      <c r="T30" s="73"/>
      <c r="U30" s="28" t="s">
        <v>8</v>
      </c>
      <c r="V30" s="29"/>
      <c r="W30" s="28" t="s">
        <v>8</v>
      </c>
      <c r="X30" s="29"/>
      <c r="Y30" s="28" t="s">
        <v>8</v>
      </c>
      <c r="Z30" s="29">
        <v>598.82000000000005</v>
      </c>
      <c r="AA30" s="28" t="s">
        <v>10</v>
      </c>
      <c r="AB30" s="29">
        <v>727.68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1973</v>
      </c>
      <c r="C31" s="78"/>
      <c r="D31" s="29">
        <v>521.38</v>
      </c>
      <c r="E31" s="28" t="s">
        <v>9</v>
      </c>
      <c r="F31" s="29"/>
      <c r="G31" s="28" t="s">
        <v>8</v>
      </c>
      <c r="H31" s="73"/>
      <c r="I31" s="73"/>
      <c r="J31" s="28" t="s">
        <v>8</v>
      </c>
      <c r="K31" s="29"/>
      <c r="L31" s="28" t="s">
        <v>8</v>
      </c>
      <c r="M31" s="29"/>
      <c r="N31" s="28" t="s">
        <v>8</v>
      </c>
      <c r="O31" s="29"/>
      <c r="P31" s="28" t="s">
        <v>8</v>
      </c>
      <c r="Q31" s="29">
        <v>276.89999999999998</v>
      </c>
      <c r="R31" s="28" t="s">
        <v>10</v>
      </c>
      <c r="S31" s="73">
        <v>241.23</v>
      </c>
      <c r="T31" s="73"/>
      <c r="U31" s="28" t="s">
        <v>8</v>
      </c>
      <c r="V31" s="29">
        <v>246</v>
      </c>
      <c r="W31" s="28" t="s">
        <v>11</v>
      </c>
      <c r="X31" s="29"/>
      <c r="Y31" s="28" t="s">
        <v>8</v>
      </c>
      <c r="Z31" s="29">
        <v>671.53</v>
      </c>
      <c r="AA31" s="28" t="s">
        <v>8</v>
      </c>
      <c r="AB31" s="29">
        <v>576.42999999999995</v>
      </c>
      <c r="AC31" s="28" t="s">
        <v>9</v>
      </c>
      <c r="AD31" s="38"/>
      <c r="AE31" s="38"/>
    </row>
    <row r="32" spans="1:31" s="40" customFormat="1" ht="15" customHeight="1">
      <c r="A32" s="38"/>
      <c r="B32" s="78">
        <v>1974</v>
      </c>
      <c r="C32" s="78"/>
      <c r="D32" s="29">
        <v>150.5</v>
      </c>
      <c r="E32" s="28" t="s">
        <v>11</v>
      </c>
      <c r="F32" s="29">
        <v>118.96</v>
      </c>
      <c r="G32" s="28" t="s">
        <v>8</v>
      </c>
      <c r="H32" s="73">
        <v>96.95</v>
      </c>
      <c r="I32" s="73"/>
      <c r="J32" s="28" t="s">
        <v>8</v>
      </c>
      <c r="K32" s="29">
        <v>65.56</v>
      </c>
      <c r="L32" s="28" t="s">
        <v>8</v>
      </c>
      <c r="M32" s="29">
        <v>193.56</v>
      </c>
      <c r="N32" s="28" t="s">
        <v>8</v>
      </c>
      <c r="O32" s="29">
        <v>299.13</v>
      </c>
      <c r="P32" s="28" t="s">
        <v>8</v>
      </c>
      <c r="Q32" s="29">
        <v>246.55</v>
      </c>
      <c r="R32" s="28" t="s">
        <v>8</v>
      </c>
      <c r="S32" s="73">
        <v>208.74</v>
      </c>
      <c r="T32" s="73"/>
      <c r="U32" s="28" t="s">
        <v>9</v>
      </c>
      <c r="V32" s="29">
        <v>222.47</v>
      </c>
      <c r="W32" s="28" t="s">
        <v>8</v>
      </c>
      <c r="X32" s="29">
        <v>292.06</v>
      </c>
      <c r="Y32" s="28" t="s">
        <v>8</v>
      </c>
      <c r="Z32" s="29">
        <v>430.3</v>
      </c>
      <c r="AA32" s="28" t="s">
        <v>8</v>
      </c>
      <c r="AB32" s="29">
        <v>278.74</v>
      </c>
      <c r="AC32" s="28" t="s">
        <v>8</v>
      </c>
      <c r="AD32" s="38"/>
      <c r="AE32" s="38"/>
    </row>
    <row r="33" spans="1:31" ht="15" customHeight="1">
      <c r="A33" s="2"/>
      <c r="B33" s="78">
        <v>1975</v>
      </c>
      <c r="C33" s="78"/>
      <c r="D33" s="29">
        <v>190.1</v>
      </c>
      <c r="E33" s="28" t="s">
        <v>8</v>
      </c>
      <c r="F33" s="29">
        <v>158.33000000000001</v>
      </c>
      <c r="G33" s="28" t="s">
        <v>10</v>
      </c>
      <c r="H33" s="73"/>
      <c r="I33" s="73"/>
      <c r="J33" s="28" t="s">
        <v>8</v>
      </c>
      <c r="K33" s="29"/>
      <c r="L33" s="28" t="s">
        <v>8</v>
      </c>
      <c r="M33" s="29"/>
      <c r="N33" s="28" t="s">
        <v>8</v>
      </c>
      <c r="O33" s="29"/>
      <c r="P33" s="28" t="s">
        <v>8</v>
      </c>
      <c r="Q33" s="29"/>
      <c r="R33" s="28" t="s">
        <v>8</v>
      </c>
      <c r="S33" s="73"/>
      <c r="T33" s="73"/>
      <c r="U33" s="28" t="s">
        <v>8</v>
      </c>
      <c r="V33" s="29">
        <v>267.58999999999997</v>
      </c>
      <c r="W33" s="28" t="s">
        <v>9</v>
      </c>
      <c r="X33" s="29">
        <v>337.32</v>
      </c>
      <c r="Y33" s="28" t="s">
        <v>8</v>
      </c>
      <c r="Z33" s="29">
        <v>501.67</v>
      </c>
      <c r="AA33" s="28" t="s">
        <v>8</v>
      </c>
      <c r="AB33" s="29">
        <v>489</v>
      </c>
      <c r="AC33" s="28" t="s">
        <v>8</v>
      </c>
      <c r="AD33" s="2"/>
      <c r="AE33" s="2"/>
    </row>
    <row r="34" spans="1:31" ht="15" customHeight="1">
      <c r="A34" s="2"/>
      <c r="B34" s="78">
        <v>1976</v>
      </c>
      <c r="C34" s="78"/>
      <c r="D34" s="29">
        <v>624.1</v>
      </c>
      <c r="E34" s="28" t="s">
        <v>8</v>
      </c>
      <c r="F34" s="29">
        <v>705.66</v>
      </c>
      <c r="G34" s="28" t="s">
        <v>8</v>
      </c>
      <c r="H34" s="73">
        <v>263.69</v>
      </c>
      <c r="I34" s="73"/>
      <c r="J34" s="28" t="s">
        <v>8</v>
      </c>
      <c r="K34" s="29">
        <v>310.16000000000003</v>
      </c>
      <c r="L34" s="28" t="s">
        <v>8</v>
      </c>
      <c r="M34" s="29">
        <v>643.19000000000005</v>
      </c>
      <c r="N34" s="28" t="s">
        <v>8</v>
      </c>
      <c r="O34" s="29">
        <v>449.73</v>
      </c>
      <c r="P34" s="28" t="s">
        <v>8</v>
      </c>
      <c r="Q34" s="29">
        <v>162</v>
      </c>
      <c r="R34" s="28" t="s">
        <v>8</v>
      </c>
      <c r="S34" s="73">
        <v>158.38999999999999</v>
      </c>
      <c r="T34" s="73"/>
      <c r="U34" s="28" t="s">
        <v>8</v>
      </c>
      <c r="V34" s="29">
        <v>157.87</v>
      </c>
      <c r="W34" s="28" t="s">
        <v>8</v>
      </c>
      <c r="X34" s="29">
        <v>312.16000000000003</v>
      </c>
      <c r="Y34" s="28" t="s">
        <v>8</v>
      </c>
      <c r="Z34" s="29">
        <v>426.27</v>
      </c>
      <c r="AA34" s="28" t="s">
        <v>8</v>
      </c>
      <c r="AB34" s="29">
        <v>277.97000000000003</v>
      </c>
      <c r="AC34" s="28" t="s">
        <v>8</v>
      </c>
      <c r="AD34" s="2"/>
      <c r="AE34" s="2"/>
    </row>
    <row r="35" spans="1:31" ht="15" customHeight="1">
      <c r="A35" s="2"/>
      <c r="B35" s="78">
        <v>1977</v>
      </c>
      <c r="C35" s="78"/>
      <c r="D35" s="29">
        <v>250.4</v>
      </c>
      <c r="E35" s="28" t="s">
        <v>8</v>
      </c>
      <c r="F35" s="29">
        <v>91.02</v>
      </c>
      <c r="G35" s="28" t="s">
        <v>8</v>
      </c>
      <c r="H35" s="73">
        <v>68.5</v>
      </c>
      <c r="I35" s="73"/>
      <c r="J35" s="28" t="s">
        <v>8</v>
      </c>
      <c r="K35" s="29">
        <v>64.260000000000005</v>
      </c>
      <c r="L35" s="28" t="s">
        <v>9</v>
      </c>
      <c r="M35" s="29">
        <v>185.54</v>
      </c>
      <c r="N35" s="28" t="s">
        <v>8</v>
      </c>
      <c r="O35" s="29">
        <v>348.56</v>
      </c>
      <c r="P35" s="28" t="s">
        <v>10</v>
      </c>
      <c r="Q35" s="29">
        <v>456.31</v>
      </c>
      <c r="R35" s="28" t="s">
        <v>9</v>
      </c>
      <c r="S35" s="73">
        <v>294.97000000000003</v>
      </c>
      <c r="T35" s="73"/>
      <c r="U35" s="28" t="s">
        <v>8</v>
      </c>
      <c r="V35" s="29">
        <v>302.93</v>
      </c>
      <c r="W35" s="28" t="s">
        <v>8</v>
      </c>
      <c r="X35" s="29">
        <v>457.39</v>
      </c>
      <c r="Y35" s="28" t="s">
        <v>8</v>
      </c>
      <c r="Z35" s="29">
        <v>596.23</v>
      </c>
      <c r="AA35" s="28" t="s">
        <v>8</v>
      </c>
      <c r="AB35" s="29">
        <v>545.61</v>
      </c>
      <c r="AC35" s="28" t="s">
        <v>8</v>
      </c>
      <c r="AD35" s="2"/>
      <c r="AE35" s="2"/>
    </row>
    <row r="36" spans="1:31" ht="15" customHeight="1">
      <c r="A36" s="2"/>
      <c r="B36" s="78">
        <v>1978</v>
      </c>
      <c r="C36" s="78"/>
      <c r="D36" s="29">
        <v>272.45999999999998</v>
      </c>
      <c r="E36" s="28" t="s">
        <v>9</v>
      </c>
      <c r="F36" s="29">
        <v>114.08</v>
      </c>
      <c r="G36" s="28" t="s">
        <v>10</v>
      </c>
      <c r="H36" s="73">
        <v>99.17</v>
      </c>
      <c r="I36" s="73"/>
      <c r="J36" s="28" t="s">
        <v>8</v>
      </c>
      <c r="K36" s="29">
        <v>91.13</v>
      </c>
      <c r="L36" s="28" t="s">
        <v>8</v>
      </c>
      <c r="M36" s="29">
        <v>158.29</v>
      </c>
      <c r="N36" s="28" t="s">
        <v>8</v>
      </c>
      <c r="O36" s="29">
        <v>230.03</v>
      </c>
      <c r="P36" s="28" t="s">
        <v>8</v>
      </c>
      <c r="Q36" s="29">
        <v>600.95000000000005</v>
      </c>
      <c r="R36" s="28" t="s">
        <v>9</v>
      </c>
      <c r="S36" s="73">
        <v>250.18</v>
      </c>
      <c r="T36" s="73"/>
      <c r="U36" s="28" t="s">
        <v>9</v>
      </c>
      <c r="V36" s="29">
        <v>335.17</v>
      </c>
      <c r="W36" s="28" t="s">
        <v>8</v>
      </c>
      <c r="X36" s="29">
        <v>518.03</v>
      </c>
      <c r="Y36" s="28" t="s">
        <v>8</v>
      </c>
      <c r="Z36" s="29">
        <v>638.13</v>
      </c>
      <c r="AA36" s="28" t="s">
        <v>8</v>
      </c>
      <c r="AB36" s="29">
        <v>614.26</v>
      </c>
      <c r="AC36" s="28" t="s">
        <v>8</v>
      </c>
      <c r="AD36" s="2"/>
      <c r="AE36" s="2"/>
    </row>
    <row r="37" spans="1:31" ht="15" customHeight="1">
      <c r="A37" s="2"/>
      <c r="B37" s="78">
        <v>1979</v>
      </c>
      <c r="C37" s="78"/>
      <c r="D37" s="29">
        <v>348.68</v>
      </c>
      <c r="E37" s="28" t="s">
        <v>10</v>
      </c>
      <c r="F37" s="29"/>
      <c r="G37" s="28" t="s">
        <v>8</v>
      </c>
      <c r="H37" s="73"/>
      <c r="I37" s="73"/>
      <c r="J37" s="28" t="s">
        <v>8</v>
      </c>
      <c r="K37" s="29"/>
      <c r="L37" s="28" t="s">
        <v>8</v>
      </c>
      <c r="M37" s="29"/>
      <c r="N37" s="28" t="s">
        <v>8</v>
      </c>
      <c r="O37" s="29"/>
      <c r="P37" s="28" t="s">
        <v>8</v>
      </c>
      <c r="Q37" s="29"/>
      <c r="R37" s="28" t="s">
        <v>8</v>
      </c>
      <c r="S37" s="73"/>
      <c r="T37" s="73"/>
      <c r="U37" s="28" t="s">
        <v>8</v>
      </c>
      <c r="V37" s="29"/>
      <c r="W37" s="28" t="s">
        <v>8</v>
      </c>
      <c r="X37" s="29"/>
      <c r="Y37" s="28" t="s">
        <v>8</v>
      </c>
      <c r="Z37" s="29"/>
      <c r="AA37" s="28" t="s">
        <v>8</v>
      </c>
      <c r="AB37" s="29"/>
      <c r="AC37" s="28" t="s">
        <v>8</v>
      </c>
      <c r="AD37" s="2"/>
      <c r="AE37" s="2"/>
    </row>
    <row r="38" spans="1:31" ht="15" customHeight="1">
      <c r="A38" s="2"/>
      <c r="B38" s="78">
        <v>1980</v>
      </c>
      <c r="C38" s="78"/>
      <c r="D38" s="29"/>
      <c r="E38" s="28" t="s">
        <v>8</v>
      </c>
      <c r="F38" s="29"/>
      <c r="G38" s="28" t="s">
        <v>8</v>
      </c>
      <c r="H38" s="73"/>
      <c r="I38" s="73"/>
      <c r="J38" s="28" t="s">
        <v>8</v>
      </c>
      <c r="K38" s="29"/>
      <c r="L38" s="28" t="s">
        <v>8</v>
      </c>
      <c r="M38" s="29"/>
      <c r="N38" s="28" t="s">
        <v>8</v>
      </c>
      <c r="O38" s="29"/>
      <c r="P38" s="28" t="s">
        <v>8</v>
      </c>
      <c r="Q38" s="29">
        <v>485.4</v>
      </c>
      <c r="R38" s="28" t="s">
        <v>9</v>
      </c>
      <c r="S38" s="73">
        <v>350.84</v>
      </c>
      <c r="T38" s="73"/>
      <c r="U38" s="28" t="s">
        <v>8</v>
      </c>
      <c r="V38" s="29">
        <v>254.83</v>
      </c>
      <c r="W38" s="28" t="s">
        <v>8</v>
      </c>
      <c r="X38" s="29">
        <v>307</v>
      </c>
      <c r="Y38" s="28" t="s">
        <v>9</v>
      </c>
      <c r="Z38" s="29">
        <v>338.57</v>
      </c>
      <c r="AA38" s="28" t="s">
        <v>8</v>
      </c>
      <c r="AB38" s="29">
        <v>377.55</v>
      </c>
      <c r="AC38" s="28" t="s">
        <v>8</v>
      </c>
      <c r="AD38" s="2"/>
      <c r="AE38" s="2"/>
    </row>
    <row r="39" spans="1:31" ht="15" customHeight="1">
      <c r="A39" s="2"/>
      <c r="B39" s="78">
        <v>1981</v>
      </c>
      <c r="C39" s="78"/>
      <c r="D39" s="29">
        <v>190.97</v>
      </c>
      <c r="E39" s="28" t="s">
        <v>8</v>
      </c>
      <c r="F39" s="29">
        <v>114.9</v>
      </c>
      <c r="G39" s="28" t="s">
        <v>8</v>
      </c>
      <c r="H39" s="73">
        <v>78.19</v>
      </c>
      <c r="I39" s="73"/>
      <c r="J39" s="28" t="s">
        <v>8</v>
      </c>
      <c r="K39" s="29">
        <v>100.35</v>
      </c>
      <c r="L39" s="28" t="s">
        <v>8</v>
      </c>
      <c r="M39" s="29">
        <v>559.23</v>
      </c>
      <c r="N39" s="28" t="s">
        <v>8</v>
      </c>
      <c r="O39" s="29">
        <v>394.03</v>
      </c>
      <c r="P39" s="28" t="s">
        <v>8</v>
      </c>
      <c r="Q39" s="29">
        <v>313.87</v>
      </c>
      <c r="R39" s="28" t="s">
        <v>8</v>
      </c>
      <c r="S39" s="73">
        <v>355.81</v>
      </c>
      <c r="T39" s="73"/>
      <c r="U39" s="28" t="s">
        <v>8</v>
      </c>
      <c r="V39" s="29">
        <v>248.63</v>
      </c>
      <c r="W39" s="28" t="s">
        <v>8</v>
      </c>
      <c r="X39" s="29">
        <v>263.06</v>
      </c>
      <c r="Y39" s="28" t="s">
        <v>8</v>
      </c>
      <c r="Z39" s="29">
        <v>320.5</v>
      </c>
      <c r="AA39" s="28" t="s">
        <v>8</v>
      </c>
      <c r="AB39" s="29">
        <v>199.1</v>
      </c>
      <c r="AC39" s="28" t="s">
        <v>8</v>
      </c>
      <c r="AD39" s="2"/>
      <c r="AE39" s="2"/>
    </row>
    <row r="40" spans="1:31" ht="15" customHeight="1">
      <c r="A40" s="2"/>
      <c r="B40" s="78">
        <v>1982</v>
      </c>
      <c r="C40" s="78"/>
      <c r="D40" s="29"/>
      <c r="E40" s="28" t="s">
        <v>8</v>
      </c>
      <c r="F40" s="29"/>
      <c r="G40" s="28" t="s">
        <v>8</v>
      </c>
      <c r="H40" s="73"/>
      <c r="I40" s="73"/>
      <c r="J40" s="28" t="s">
        <v>8</v>
      </c>
      <c r="K40" s="29"/>
      <c r="L40" s="28" t="s">
        <v>8</v>
      </c>
      <c r="M40" s="29"/>
      <c r="N40" s="28" t="s">
        <v>8</v>
      </c>
      <c r="O40" s="29"/>
      <c r="P40" s="28" t="s">
        <v>8</v>
      </c>
      <c r="Q40" s="29"/>
      <c r="R40" s="28" t="s">
        <v>8</v>
      </c>
      <c r="S40" s="73"/>
      <c r="T40" s="73"/>
      <c r="U40" s="28" t="s">
        <v>8</v>
      </c>
      <c r="V40" s="29"/>
      <c r="W40" s="28" t="s">
        <v>8</v>
      </c>
      <c r="X40" s="29"/>
      <c r="Y40" s="28" t="s">
        <v>8</v>
      </c>
      <c r="Z40" s="29"/>
      <c r="AA40" s="28" t="s">
        <v>8</v>
      </c>
      <c r="AB40" s="29"/>
      <c r="AC40" s="28" t="s">
        <v>8</v>
      </c>
      <c r="AD40" s="2"/>
      <c r="AE40" s="2"/>
    </row>
    <row r="41" spans="1:31" ht="15" customHeight="1">
      <c r="A41" s="2"/>
      <c r="B41" s="78">
        <v>1983</v>
      </c>
      <c r="C41" s="78"/>
      <c r="D41" s="29"/>
      <c r="E41" s="28" t="s">
        <v>8</v>
      </c>
      <c r="F41" s="29"/>
      <c r="G41" s="28" t="s">
        <v>8</v>
      </c>
      <c r="H41" s="73"/>
      <c r="I41" s="73"/>
      <c r="J41" s="28" t="s">
        <v>8</v>
      </c>
      <c r="K41" s="29"/>
      <c r="L41" s="28" t="s">
        <v>8</v>
      </c>
      <c r="M41" s="29"/>
      <c r="N41" s="28" t="s">
        <v>8</v>
      </c>
      <c r="O41" s="29"/>
      <c r="P41" s="28" t="s">
        <v>8</v>
      </c>
      <c r="Q41" s="29"/>
      <c r="R41" s="28" t="s">
        <v>8</v>
      </c>
      <c r="S41" s="73"/>
      <c r="T41" s="73"/>
      <c r="U41" s="28" t="s">
        <v>8</v>
      </c>
      <c r="V41" s="29"/>
      <c r="W41" s="28" t="s">
        <v>8</v>
      </c>
      <c r="X41" s="29"/>
      <c r="Y41" s="28" t="s">
        <v>8</v>
      </c>
      <c r="Z41" s="29"/>
      <c r="AA41" s="28" t="s">
        <v>8</v>
      </c>
      <c r="AB41" s="29"/>
      <c r="AC41" s="28" t="s">
        <v>8</v>
      </c>
      <c r="AD41" s="2"/>
      <c r="AE41" s="2"/>
    </row>
    <row r="42" spans="1:31" ht="15" customHeight="1">
      <c r="A42" s="2"/>
      <c r="B42" s="78">
        <v>1984</v>
      </c>
      <c r="C42" s="78"/>
      <c r="D42" s="29"/>
      <c r="E42" s="28" t="s">
        <v>8</v>
      </c>
      <c r="F42" s="29"/>
      <c r="G42" s="28" t="s">
        <v>8</v>
      </c>
      <c r="H42" s="73"/>
      <c r="I42" s="73"/>
      <c r="J42" s="28" t="s">
        <v>8</v>
      </c>
      <c r="K42" s="29"/>
      <c r="L42" s="28" t="s">
        <v>8</v>
      </c>
      <c r="M42" s="29"/>
      <c r="N42" s="28" t="s">
        <v>8</v>
      </c>
      <c r="O42" s="29"/>
      <c r="P42" s="28" t="s">
        <v>8</v>
      </c>
      <c r="Q42" s="29"/>
      <c r="R42" s="28" t="s">
        <v>8</v>
      </c>
      <c r="S42" s="73"/>
      <c r="T42" s="73"/>
      <c r="U42" s="28" t="s">
        <v>8</v>
      </c>
      <c r="V42" s="29"/>
      <c r="W42" s="28" t="s">
        <v>8</v>
      </c>
      <c r="X42" s="29"/>
      <c r="Y42" s="28" t="s">
        <v>8</v>
      </c>
      <c r="Z42" s="29"/>
      <c r="AA42" s="28" t="s">
        <v>8</v>
      </c>
      <c r="AB42" s="29"/>
      <c r="AC42" s="28" t="s">
        <v>8</v>
      </c>
      <c r="AD42" s="2"/>
      <c r="AE42" s="2"/>
    </row>
    <row r="43" spans="1:31" ht="51.95" customHeight="1">
      <c r="A43" s="2"/>
      <c r="B43" s="77" t="s">
        <v>7</v>
      </c>
      <c r="C43" s="77"/>
      <c r="D43" s="77" t="s">
        <v>6</v>
      </c>
      <c r="E43" s="77"/>
      <c r="F43" s="77"/>
      <c r="G43" s="77"/>
      <c r="H43" s="7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</sheetData>
  <mergeCells count="128">
    <mergeCell ref="B43:C43"/>
    <mergeCell ref="D43:H43"/>
    <mergeCell ref="B40:C40"/>
    <mergeCell ref="H40:I40"/>
    <mergeCell ref="S40:T40"/>
    <mergeCell ref="B41:C41"/>
    <mergeCell ref="H41:I41"/>
    <mergeCell ref="S41:T41"/>
    <mergeCell ref="B38:C38"/>
    <mergeCell ref="H38:I38"/>
    <mergeCell ref="S38:T38"/>
    <mergeCell ref="B39:C39"/>
    <mergeCell ref="H39:I39"/>
    <mergeCell ref="S39:T39"/>
    <mergeCell ref="B42:C42"/>
    <mergeCell ref="H42:I42"/>
    <mergeCell ref="S42:T42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3:C33"/>
    <mergeCell ref="H33:I33"/>
    <mergeCell ref="S33:T33"/>
    <mergeCell ref="B23:C23"/>
    <mergeCell ref="H23:I23"/>
    <mergeCell ref="S23:T23"/>
    <mergeCell ref="B34:C34"/>
    <mergeCell ref="H34:I34"/>
    <mergeCell ref="S34:T34"/>
    <mergeCell ref="B26:C26"/>
    <mergeCell ref="H26:I26"/>
    <mergeCell ref="S26:T26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C9:D9"/>
    <mergeCell ref="E9:P9"/>
    <mergeCell ref="Q9:S9"/>
    <mergeCell ref="T9:W9"/>
    <mergeCell ref="X9:AA9"/>
    <mergeCell ref="AB9:AD9"/>
    <mergeCell ref="C10:D10"/>
    <mergeCell ref="B11:C11"/>
    <mergeCell ref="H11:I11"/>
    <mergeCell ref="S11:T11"/>
    <mergeCell ref="C6:D6"/>
    <mergeCell ref="E6:P6"/>
    <mergeCell ref="C7:D7"/>
    <mergeCell ref="E7:P7"/>
    <mergeCell ref="Q7:S7"/>
    <mergeCell ref="T7:W7"/>
    <mergeCell ref="X7:AA7"/>
    <mergeCell ref="AB7:AD7"/>
    <mergeCell ref="C8:D8"/>
    <mergeCell ref="E8:P8"/>
    <mergeCell ref="Q8:S8"/>
    <mergeCell ref="T8:W8"/>
    <mergeCell ref="X8:AA8"/>
    <mergeCell ref="AB8:AD8"/>
    <mergeCell ref="B1:W1"/>
    <mergeCell ref="X1:Z1"/>
    <mergeCell ref="AA1:AC1"/>
    <mergeCell ref="B2:W2"/>
    <mergeCell ref="X2:Z2"/>
    <mergeCell ref="AA2:AC2"/>
    <mergeCell ref="B3:AC3"/>
    <mergeCell ref="B4:AC4"/>
    <mergeCell ref="B5:AC5"/>
    <mergeCell ref="H17:I17"/>
    <mergeCell ref="S17:T17"/>
    <mergeCell ref="B32:C32"/>
    <mergeCell ref="H32:I32"/>
    <mergeCell ref="S32:T32"/>
    <mergeCell ref="B13:C13"/>
    <mergeCell ref="H13:I13"/>
    <mergeCell ref="S13:T13"/>
    <mergeCell ref="B14:C14"/>
    <mergeCell ref="H14:I14"/>
    <mergeCell ref="S14:T14"/>
    <mergeCell ref="B15:C15"/>
    <mergeCell ref="B30:C30"/>
    <mergeCell ref="H30:I30"/>
    <mergeCell ref="S30:T30"/>
    <mergeCell ref="B31:C31"/>
    <mergeCell ref="H31:I31"/>
    <mergeCell ref="S31:T31"/>
    <mergeCell ref="B28:C28"/>
    <mergeCell ref="H28:I28"/>
    <mergeCell ref="S28:T28"/>
    <mergeCell ref="B29:C29"/>
    <mergeCell ref="H29:I29"/>
    <mergeCell ref="S29:T29"/>
    <mergeCell ref="B22:C22"/>
    <mergeCell ref="H22:I22"/>
    <mergeCell ref="S22:T22"/>
    <mergeCell ref="B12:C12"/>
    <mergeCell ref="H12:I12"/>
    <mergeCell ref="S12:T12"/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H15:I15"/>
    <mergeCell ref="S15:T15"/>
    <mergeCell ref="B16:C16"/>
    <mergeCell ref="H16:I16"/>
    <mergeCell ref="S16:T16"/>
    <mergeCell ref="B17:C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B1" workbookViewId="0">
      <selection activeCell="X29" sqref="X29"/>
    </sheetView>
  </sheetViews>
  <sheetFormatPr baseColWidth="10" defaultRowHeight="12.75"/>
  <cols>
    <col min="1" max="1" width="8.85546875" style="1" hidden="1" customWidth="1"/>
    <col min="2" max="2" width="3.710937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3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42445.54531390046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546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528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30</v>
      </c>
      <c r="U7" s="67"/>
      <c r="V7" s="67"/>
      <c r="W7" s="67"/>
      <c r="X7" s="72" t="s">
        <v>36</v>
      </c>
      <c r="Y7" s="72"/>
      <c r="Z7" s="72"/>
      <c r="AA7" s="72"/>
      <c r="AB7" s="74">
        <v>6078184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545</v>
      </c>
      <c r="U8" s="67"/>
      <c r="V8" s="67"/>
      <c r="W8" s="67"/>
      <c r="X8" s="72" t="s">
        <v>31</v>
      </c>
      <c r="Y8" s="72"/>
      <c r="Z8" s="72"/>
      <c r="AA8" s="72"/>
      <c r="AB8" s="74">
        <v>753520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544</v>
      </c>
      <c r="U9" s="67"/>
      <c r="V9" s="67"/>
      <c r="W9" s="67"/>
      <c r="X9" s="72" t="s">
        <v>26</v>
      </c>
      <c r="Y9" s="72"/>
      <c r="Z9" s="72"/>
      <c r="AA9" s="72"/>
      <c r="AB9" s="75">
        <v>21048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92">
        <v>1985</v>
      </c>
      <c r="C12" s="92"/>
      <c r="D12" s="36">
        <v>510.83</v>
      </c>
      <c r="E12" s="34" t="s">
        <v>9</v>
      </c>
      <c r="F12" s="36"/>
      <c r="G12" s="34" t="s">
        <v>8</v>
      </c>
      <c r="H12" s="79">
        <v>364.5</v>
      </c>
      <c r="I12" s="79"/>
      <c r="J12" s="34" t="s">
        <v>11</v>
      </c>
      <c r="K12" s="36">
        <v>730.57</v>
      </c>
      <c r="L12" s="34" t="s">
        <v>8</v>
      </c>
      <c r="M12" s="36">
        <v>466.13</v>
      </c>
      <c r="N12" s="34" t="s">
        <v>9</v>
      </c>
      <c r="O12" s="36">
        <v>484.8</v>
      </c>
      <c r="P12" s="34" t="s">
        <v>8</v>
      </c>
      <c r="Q12" s="36">
        <v>1218.77</v>
      </c>
      <c r="R12" s="34" t="s">
        <v>8</v>
      </c>
      <c r="S12" s="79">
        <v>406.42</v>
      </c>
      <c r="T12" s="79"/>
      <c r="U12" s="34" t="s">
        <v>8</v>
      </c>
      <c r="V12" s="36">
        <v>374.33</v>
      </c>
      <c r="W12" s="34" t="s">
        <v>8</v>
      </c>
      <c r="X12" s="36">
        <v>463.61</v>
      </c>
      <c r="Y12" s="34" t="s">
        <v>9</v>
      </c>
      <c r="Z12" s="36">
        <v>372.13</v>
      </c>
      <c r="AA12" s="34" t="s">
        <v>8</v>
      </c>
      <c r="AB12" s="36">
        <v>188.97</v>
      </c>
      <c r="AC12" s="34" t="s">
        <v>9</v>
      </c>
      <c r="AD12" s="38"/>
      <c r="AE12" s="38"/>
    </row>
    <row r="13" spans="1:31" s="40" customFormat="1" ht="15" customHeight="1">
      <c r="A13" s="38"/>
      <c r="B13" s="92">
        <v>1986</v>
      </c>
      <c r="C13" s="92"/>
      <c r="D13" s="36">
        <v>125.52</v>
      </c>
      <c r="E13" s="34" t="s">
        <v>8</v>
      </c>
      <c r="F13" s="36">
        <v>144.79</v>
      </c>
      <c r="G13" s="34" t="s">
        <v>8</v>
      </c>
      <c r="H13" s="79">
        <v>180.68</v>
      </c>
      <c r="I13" s="79"/>
      <c r="J13" s="34" t="s">
        <v>8</v>
      </c>
      <c r="K13" s="36">
        <v>493.63</v>
      </c>
      <c r="L13" s="34" t="s">
        <v>8</v>
      </c>
      <c r="M13" s="36">
        <v>1565.6</v>
      </c>
      <c r="N13" s="34" t="s">
        <v>9</v>
      </c>
      <c r="O13" s="36"/>
      <c r="P13" s="34" t="s">
        <v>8</v>
      </c>
      <c r="Q13" s="36">
        <v>607.29999999999995</v>
      </c>
      <c r="R13" s="34" t="s">
        <v>11</v>
      </c>
      <c r="S13" s="79">
        <v>1080.32</v>
      </c>
      <c r="T13" s="79"/>
      <c r="U13" s="34" t="s">
        <v>8</v>
      </c>
      <c r="V13" s="36">
        <v>539.14</v>
      </c>
      <c r="W13" s="34" t="s">
        <v>9</v>
      </c>
      <c r="X13" s="36">
        <v>450.97</v>
      </c>
      <c r="Y13" s="34" t="s">
        <v>9</v>
      </c>
      <c r="Z13" s="36">
        <v>590.16999999999996</v>
      </c>
      <c r="AA13" s="34" t="s">
        <v>9</v>
      </c>
      <c r="AB13" s="36">
        <v>447.39</v>
      </c>
      <c r="AC13" s="34" t="s">
        <v>8</v>
      </c>
      <c r="AD13" s="38"/>
      <c r="AE13" s="38"/>
    </row>
    <row r="14" spans="1:31" s="40" customFormat="1" ht="15" customHeight="1">
      <c r="A14" s="38"/>
      <c r="B14" s="92">
        <v>1987</v>
      </c>
      <c r="C14" s="92"/>
      <c r="D14" s="36">
        <v>236.52</v>
      </c>
      <c r="E14" s="34" t="s">
        <v>8</v>
      </c>
      <c r="F14" s="36">
        <v>192.21</v>
      </c>
      <c r="G14" s="34" t="s">
        <v>8</v>
      </c>
      <c r="H14" s="79">
        <v>220.35</v>
      </c>
      <c r="I14" s="79"/>
      <c r="J14" s="34" t="s">
        <v>8</v>
      </c>
      <c r="K14" s="36">
        <v>214.8</v>
      </c>
      <c r="L14" s="34" t="s">
        <v>8</v>
      </c>
      <c r="M14" s="36">
        <v>307.89999999999998</v>
      </c>
      <c r="N14" s="34" t="s">
        <v>8</v>
      </c>
      <c r="O14" s="36">
        <v>387.27</v>
      </c>
      <c r="P14" s="34" t="s">
        <v>8</v>
      </c>
      <c r="Q14" s="36">
        <v>3125.4</v>
      </c>
      <c r="R14" s="34" t="s">
        <v>9</v>
      </c>
      <c r="S14" s="79">
        <v>1716</v>
      </c>
      <c r="T14" s="79"/>
      <c r="U14" s="34" t="s">
        <v>9</v>
      </c>
      <c r="V14" s="36">
        <v>1000.73</v>
      </c>
      <c r="W14" s="34" t="s">
        <v>8</v>
      </c>
      <c r="X14" s="36">
        <v>903.03</v>
      </c>
      <c r="Y14" s="34" t="s">
        <v>9</v>
      </c>
      <c r="Z14" s="36">
        <v>483.64</v>
      </c>
      <c r="AA14" s="34" t="s">
        <v>9</v>
      </c>
      <c r="AB14" s="36"/>
      <c r="AC14" s="34" t="s">
        <v>8</v>
      </c>
      <c r="AD14" s="38"/>
      <c r="AE14" s="38"/>
    </row>
    <row r="15" spans="1:31" s="40" customFormat="1" ht="15" customHeight="1">
      <c r="A15" s="38"/>
      <c r="B15" s="92">
        <v>1988</v>
      </c>
      <c r="C15" s="92"/>
      <c r="D15" s="36"/>
      <c r="E15" s="34" t="s">
        <v>8</v>
      </c>
      <c r="F15" s="36"/>
      <c r="G15" s="34" t="s">
        <v>8</v>
      </c>
      <c r="H15" s="79">
        <v>154.5</v>
      </c>
      <c r="I15" s="79"/>
      <c r="J15" s="34" t="s">
        <v>10</v>
      </c>
      <c r="K15" s="36">
        <v>158.35</v>
      </c>
      <c r="L15" s="34" t="s">
        <v>9</v>
      </c>
      <c r="M15" s="36">
        <v>268.58</v>
      </c>
      <c r="N15" s="34" t="s">
        <v>8</v>
      </c>
      <c r="O15" s="36">
        <v>337.1</v>
      </c>
      <c r="P15" s="34" t="s">
        <v>8</v>
      </c>
      <c r="Q15" s="36">
        <v>524.13</v>
      </c>
      <c r="R15" s="34" t="s">
        <v>8</v>
      </c>
      <c r="S15" s="79">
        <v>612.52</v>
      </c>
      <c r="T15" s="79"/>
      <c r="U15" s="34" t="s">
        <v>8</v>
      </c>
      <c r="V15" s="36">
        <v>540.42999999999995</v>
      </c>
      <c r="W15" s="34" t="s">
        <v>8</v>
      </c>
      <c r="X15" s="36">
        <v>355.84</v>
      </c>
      <c r="Y15" s="34" t="s">
        <v>8</v>
      </c>
      <c r="Z15" s="36">
        <v>359.73</v>
      </c>
      <c r="AA15" s="34" t="s">
        <v>8</v>
      </c>
      <c r="AB15" s="36">
        <v>255.55</v>
      </c>
      <c r="AC15" s="34" t="s">
        <v>8</v>
      </c>
      <c r="AD15" s="38"/>
      <c r="AE15" s="38"/>
    </row>
    <row r="16" spans="1:31" s="40" customFormat="1" ht="15" customHeight="1">
      <c r="A16" s="38"/>
      <c r="B16" s="92">
        <v>1989</v>
      </c>
      <c r="C16" s="92"/>
      <c r="D16" s="36">
        <v>150.87</v>
      </c>
      <c r="E16" s="34" t="s">
        <v>8</v>
      </c>
      <c r="F16" s="36">
        <v>136.96</v>
      </c>
      <c r="G16" s="34" t="s">
        <v>8</v>
      </c>
      <c r="H16" s="79">
        <v>164.84</v>
      </c>
      <c r="I16" s="79"/>
      <c r="J16" s="34" t="s">
        <v>8</v>
      </c>
      <c r="K16" s="36">
        <v>247.37</v>
      </c>
      <c r="L16" s="34" t="s">
        <v>8</v>
      </c>
      <c r="M16" s="36">
        <v>189</v>
      </c>
      <c r="N16" s="34" t="s">
        <v>8</v>
      </c>
      <c r="O16" s="36">
        <v>250.23</v>
      </c>
      <c r="P16" s="34" t="s">
        <v>8</v>
      </c>
      <c r="Q16" s="36">
        <v>301.48</v>
      </c>
      <c r="R16" s="34" t="s">
        <v>8</v>
      </c>
      <c r="S16" s="79">
        <v>281.02999999999997</v>
      </c>
      <c r="T16" s="79"/>
      <c r="U16" s="34" t="s">
        <v>8</v>
      </c>
      <c r="V16" s="36">
        <v>336.1</v>
      </c>
      <c r="W16" s="34" t="s">
        <v>8</v>
      </c>
      <c r="X16" s="36">
        <v>271.74</v>
      </c>
      <c r="Y16" s="34" t="s">
        <v>8</v>
      </c>
      <c r="Z16" s="36">
        <v>235.25</v>
      </c>
      <c r="AA16" s="34" t="s">
        <v>9</v>
      </c>
      <c r="AB16" s="36">
        <v>172.9</v>
      </c>
      <c r="AC16" s="34" t="s">
        <v>8</v>
      </c>
      <c r="AD16" s="38"/>
      <c r="AE16" s="38"/>
    </row>
    <row r="17" spans="1:31" s="40" customFormat="1" ht="15" customHeight="1">
      <c r="A17" s="38"/>
      <c r="B17" s="92">
        <v>1990</v>
      </c>
      <c r="C17" s="92"/>
      <c r="D17" s="36">
        <v>123.68</v>
      </c>
      <c r="E17" s="34" t="s">
        <v>8</v>
      </c>
      <c r="F17" s="36">
        <v>114.61</v>
      </c>
      <c r="G17" s="34" t="s">
        <v>8</v>
      </c>
      <c r="H17" s="79">
        <v>117.61</v>
      </c>
      <c r="I17" s="79"/>
      <c r="J17" s="34" t="s">
        <v>8</v>
      </c>
      <c r="K17" s="36">
        <v>157.1</v>
      </c>
      <c r="L17" s="34" t="s">
        <v>8</v>
      </c>
      <c r="M17" s="36">
        <v>166.61</v>
      </c>
      <c r="N17" s="34" t="s">
        <v>8</v>
      </c>
      <c r="O17" s="36">
        <v>249.6</v>
      </c>
      <c r="P17" s="34" t="s">
        <v>8</v>
      </c>
      <c r="Q17" s="36">
        <v>221.61</v>
      </c>
      <c r="R17" s="34" t="s">
        <v>8</v>
      </c>
      <c r="S17" s="79">
        <v>201.87</v>
      </c>
      <c r="T17" s="79"/>
      <c r="U17" s="34" t="s">
        <v>8</v>
      </c>
      <c r="V17" s="36">
        <v>616.42999999999995</v>
      </c>
      <c r="W17" s="34" t="s">
        <v>8</v>
      </c>
      <c r="X17" s="36">
        <v>250.16</v>
      </c>
      <c r="Y17" s="34" t="s">
        <v>8</v>
      </c>
      <c r="Z17" s="36">
        <v>232</v>
      </c>
      <c r="AA17" s="34" t="s">
        <v>8</v>
      </c>
      <c r="AB17" s="36">
        <v>125.86</v>
      </c>
      <c r="AC17" s="34" t="s">
        <v>8</v>
      </c>
      <c r="AD17" s="38"/>
      <c r="AE17" s="38"/>
    </row>
    <row r="18" spans="1:31" s="40" customFormat="1" ht="15" customHeight="1">
      <c r="A18" s="38"/>
      <c r="B18" s="92">
        <v>1991</v>
      </c>
      <c r="C18" s="92"/>
      <c r="D18" s="36">
        <v>85.63</v>
      </c>
      <c r="E18" s="34" t="s">
        <v>8</v>
      </c>
      <c r="F18" s="36">
        <v>79.47</v>
      </c>
      <c r="G18" s="34" t="s">
        <v>8</v>
      </c>
      <c r="H18" s="79">
        <v>101.53</v>
      </c>
      <c r="I18" s="79"/>
      <c r="J18" s="34" t="s">
        <v>8</v>
      </c>
      <c r="K18" s="36">
        <v>146.77000000000001</v>
      </c>
      <c r="L18" s="34" t="s">
        <v>8</v>
      </c>
      <c r="M18" s="36">
        <v>186.84</v>
      </c>
      <c r="N18" s="34" t="s">
        <v>8</v>
      </c>
      <c r="O18" s="36">
        <v>386.83</v>
      </c>
      <c r="P18" s="34" t="s">
        <v>8</v>
      </c>
      <c r="Q18" s="36">
        <v>998.42</v>
      </c>
      <c r="R18" s="34" t="s">
        <v>8</v>
      </c>
      <c r="S18" s="79">
        <v>718.52</v>
      </c>
      <c r="T18" s="79"/>
      <c r="U18" s="34" t="s">
        <v>8</v>
      </c>
      <c r="V18" s="36">
        <v>496.4</v>
      </c>
      <c r="W18" s="34" t="s">
        <v>8</v>
      </c>
      <c r="X18" s="36">
        <v>401.19</v>
      </c>
      <c r="Y18" s="34" t="s">
        <v>8</v>
      </c>
      <c r="Z18" s="36">
        <v>353.27</v>
      </c>
      <c r="AA18" s="34" t="s">
        <v>8</v>
      </c>
      <c r="AB18" s="36">
        <v>404.03</v>
      </c>
      <c r="AC18" s="34" t="s">
        <v>9</v>
      </c>
      <c r="AD18" s="38"/>
      <c r="AE18" s="38"/>
    </row>
    <row r="19" spans="1:31" s="40" customFormat="1" ht="15" customHeight="1">
      <c r="A19" s="38"/>
      <c r="B19" s="92">
        <v>1992</v>
      </c>
      <c r="C19" s="92"/>
      <c r="D19" s="36">
        <v>226.29</v>
      </c>
      <c r="E19" s="34" t="s">
        <v>8</v>
      </c>
      <c r="F19" s="36">
        <v>154.97</v>
      </c>
      <c r="G19" s="34" t="s">
        <v>8</v>
      </c>
      <c r="H19" s="79">
        <v>212.1</v>
      </c>
      <c r="I19" s="79"/>
      <c r="J19" s="34" t="s">
        <v>9</v>
      </c>
      <c r="K19" s="36">
        <v>274.7</v>
      </c>
      <c r="L19" s="34" t="s">
        <v>9</v>
      </c>
      <c r="M19" s="36">
        <v>1894.9</v>
      </c>
      <c r="N19" s="34" t="s">
        <v>8</v>
      </c>
      <c r="O19" s="36">
        <v>1872.83</v>
      </c>
      <c r="P19" s="34" t="s">
        <v>8</v>
      </c>
      <c r="Q19" s="36">
        <v>888.52</v>
      </c>
      <c r="R19" s="34" t="s">
        <v>8</v>
      </c>
      <c r="S19" s="79"/>
      <c r="T19" s="79"/>
      <c r="U19" s="34" t="s">
        <v>8</v>
      </c>
      <c r="V19" s="36">
        <v>653.9</v>
      </c>
      <c r="W19" s="34" t="s">
        <v>9</v>
      </c>
      <c r="X19" s="36">
        <v>452.29</v>
      </c>
      <c r="Y19" s="34" t="s">
        <v>8</v>
      </c>
      <c r="Z19" s="36">
        <v>504.38</v>
      </c>
      <c r="AA19" s="34" t="s">
        <v>9</v>
      </c>
      <c r="AB19" s="36">
        <v>484.83</v>
      </c>
      <c r="AC19" s="34" t="s">
        <v>9</v>
      </c>
      <c r="AD19" s="38"/>
      <c r="AE19" s="38"/>
    </row>
    <row r="20" spans="1:31" s="40" customFormat="1" ht="15" customHeight="1">
      <c r="A20" s="38"/>
      <c r="B20" s="92">
        <v>1993</v>
      </c>
      <c r="C20" s="92"/>
      <c r="D20" s="36">
        <v>196.03</v>
      </c>
      <c r="E20" s="34" t="s">
        <v>8</v>
      </c>
      <c r="F20" s="36">
        <v>121.57</v>
      </c>
      <c r="G20" s="34" t="s">
        <v>9</v>
      </c>
      <c r="H20" s="79">
        <v>197.68</v>
      </c>
      <c r="I20" s="79"/>
      <c r="J20" s="34" t="s">
        <v>8</v>
      </c>
      <c r="K20" s="36">
        <v>255.27</v>
      </c>
      <c r="L20" s="34" t="s">
        <v>8</v>
      </c>
      <c r="M20" s="36">
        <v>665.63</v>
      </c>
      <c r="N20" s="34" t="s">
        <v>9</v>
      </c>
      <c r="O20" s="36">
        <v>1905.67</v>
      </c>
      <c r="P20" s="34" t="s">
        <v>8</v>
      </c>
      <c r="Q20" s="36">
        <v>1066.0999999999999</v>
      </c>
      <c r="R20" s="34" t="s">
        <v>8</v>
      </c>
      <c r="S20" s="79">
        <v>642.96</v>
      </c>
      <c r="T20" s="79"/>
      <c r="U20" s="34" t="s">
        <v>9</v>
      </c>
      <c r="V20" s="36">
        <v>675.86</v>
      </c>
      <c r="W20" s="34" t="s">
        <v>9</v>
      </c>
      <c r="X20" s="36">
        <v>409.58</v>
      </c>
      <c r="Y20" s="34" t="s">
        <v>8</v>
      </c>
      <c r="Z20" s="36">
        <v>323.83</v>
      </c>
      <c r="AA20" s="34" t="s">
        <v>8</v>
      </c>
      <c r="AB20" s="36">
        <v>244.81</v>
      </c>
      <c r="AC20" s="34" t="s">
        <v>8</v>
      </c>
      <c r="AD20" s="38"/>
      <c r="AE20" s="38"/>
    </row>
    <row r="21" spans="1:31" s="40" customFormat="1" ht="15" customHeight="1">
      <c r="A21" s="38"/>
      <c r="B21" s="92">
        <v>1994</v>
      </c>
      <c r="C21" s="92"/>
      <c r="D21" s="36">
        <v>132.16</v>
      </c>
      <c r="E21" s="34" t="s">
        <v>8</v>
      </c>
      <c r="F21" s="36">
        <v>127.96</v>
      </c>
      <c r="G21" s="34" t="s">
        <v>9</v>
      </c>
      <c r="H21" s="79">
        <v>180.23</v>
      </c>
      <c r="I21" s="79"/>
      <c r="J21" s="34" t="s">
        <v>8</v>
      </c>
      <c r="K21" s="36">
        <v>367.46</v>
      </c>
      <c r="L21" s="34" t="s">
        <v>9</v>
      </c>
      <c r="M21" s="36">
        <v>470.23</v>
      </c>
      <c r="N21" s="34" t="s">
        <v>8</v>
      </c>
      <c r="O21" s="36">
        <v>799.6</v>
      </c>
      <c r="P21" s="34" t="s">
        <v>8</v>
      </c>
      <c r="Q21" s="36">
        <v>1311.7</v>
      </c>
      <c r="R21" s="34" t="s">
        <v>9</v>
      </c>
      <c r="S21" s="79">
        <v>573.67999999999995</v>
      </c>
      <c r="T21" s="79"/>
      <c r="U21" s="34" t="s">
        <v>8</v>
      </c>
      <c r="V21" s="36">
        <v>612.04</v>
      </c>
      <c r="W21" s="34" t="s">
        <v>9</v>
      </c>
      <c r="X21" s="36">
        <v>417.45</v>
      </c>
      <c r="Y21" s="34" t="s">
        <v>9</v>
      </c>
      <c r="Z21" s="36">
        <v>270.13</v>
      </c>
      <c r="AA21" s="34" t="s">
        <v>8</v>
      </c>
      <c r="AB21" s="36">
        <v>283.85000000000002</v>
      </c>
      <c r="AC21" s="34" t="s">
        <v>9</v>
      </c>
      <c r="AD21" s="38"/>
      <c r="AE21" s="38"/>
    </row>
    <row r="22" spans="1:31" s="40" customFormat="1" ht="15" customHeight="1">
      <c r="A22" s="38"/>
      <c r="B22" s="78">
        <v>1995</v>
      </c>
      <c r="C22" s="78"/>
      <c r="D22" s="5">
        <v>111.99</v>
      </c>
      <c r="E22" s="6" t="s">
        <v>8</v>
      </c>
      <c r="F22" s="5">
        <v>115.56</v>
      </c>
      <c r="G22" s="6" t="s">
        <v>9</v>
      </c>
      <c r="H22" s="73">
        <v>135.65</v>
      </c>
      <c r="I22" s="73"/>
      <c r="J22" s="6" t="s">
        <v>9</v>
      </c>
      <c r="K22" s="5">
        <v>215.6</v>
      </c>
      <c r="L22" s="6" t="s">
        <v>8</v>
      </c>
      <c r="M22" s="5">
        <v>292.60000000000002</v>
      </c>
      <c r="N22" s="6" t="s">
        <v>9</v>
      </c>
      <c r="O22" s="5">
        <v>719.31</v>
      </c>
      <c r="P22" s="6" t="s">
        <v>9</v>
      </c>
      <c r="Q22" s="5">
        <v>1457.58</v>
      </c>
      <c r="R22" s="6" t="s">
        <v>9</v>
      </c>
      <c r="S22" s="73">
        <v>801.44</v>
      </c>
      <c r="T22" s="73"/>
      <c r="U22" s="6" t="s">
        <v>9</v>
      </c>
      <c r="V22" s="5">
        <v>677.36</v>
      </c>
      <c r="W22" s="6" t="s">
        <v>9</v>
      </c>
      <c r="X22" s="5">
        <v>511.11</v>
      </c>
      <c r="Y22" s="6" t="s">
        <v>9</v>
      </c>
      <c r="Z22" s="5">
        <v>531.21</v>
      </c>
      <c r="AA22" s="6" t="s">
        <v>9</v>
      </c>
      <c r="AB22" s="5">
        <v>389.21</v>
      </c>
      <c r="AC22" s="6" t="s">
        <v>10</v>
      </c>
      <c r="AD22" s="38"/>
      <c r="AE22" s="38"/>
    </row>
    <row r="23" spans="1:31" s="40" customFormat="1" ht="15" customHeight="1">
      <c r="A23" s="38"/>
      <c r="B23" s="78">
        <v>1996</v>
      </c>
      <c r="C23" s="78"/>
      <c r="D23" s="5">
        <v>170.09</v>
      </c>
      <c r="E23" s="6" t="s">
        <v>9</v>
      </c>
      <c r="F23" s="5">
        <v>122.65</v>
      </c>
      <c r="G23" s="6" t="s">
        <v>9</v>
      </c>
      <c r="H23" s="73">
        <v>161</v>
      </c>
      <c r="I23" s="73"/>
      <c r="J23" s="6" t="s">
        <v>9</v>
      </c>
      <c r="K23" s="5">
        <v>247.38</v>
      </c>
      <c r="L23" s="6" t="s">
        <v>9</v>
      </c>
      <c r="M23" s="5">
        <v>275.22000000000003</v>
      </c>
      <c r="N23" s="6" t="s">
        <v>9</v>
      </c>
      <c r="O23" s="5">
        <v>497.77</v>
      </c>
      <c r="P23" s="6" t="s">
        <v>9</v>
      </c>
      <c r="Q23" s="5">
        <v>376.36</v>
      </c>
      <c r="R23" s="6" t="s">
        <v>9</v>
      </c>
      <c r="S23" s="73">
        <v>450.84</v>
      </c>
      <c r="T23" s="73"/>
      <c r="U23" s="6" t="s">
        <v>9</v>
      </c>
      <c r="V23" s="5">
        <v>310.5</v>
      </c>
      <c r="W23" s="6" t="s">
        <v>9</v>
      </c>
      <c r="X23" s="5"/>
      <c r="Y23" s="6" t="s">
        <v>8</v>
      </c>
      <c r="Z23" s="5">
        <v>150.71</v>
      </c>
      <c r="AA23" s="6" t="s">
        <v>9</v>
      </c>
      <c r="AB23" s="5">
        <v>74.58</v>
      </c>
      <c r="AC23" s="6" t="s">
        <v>9</v>
      </c>
      <c r="AD23" s="38"/>
      <c r="AE23" s="38"/>
    </row>
    <row r="24" spans="1:31" s="40" customFormat="1" ht="15" customHeight="1">
      <c r="A24" s="38"/>
      <c r="B24" s="78">
        <v>1997</v>
      </c>
      <c r="C24" s="78"/>
      <c r="D24" s="5">
        <v>45.89</v>
      </c>
      <c r="E24" s="6" t="s">
        <v>8</v>
      </c>
      <c r="F24" s="5">
        <v>70.489999999999995</v>
      </c>
      <c r="G24" s="6" t="s">
        <v>8</v>
      </c>
      <c r="H24" s="73">
        <v>119.51</v>
      </c>
      <c r="I24" s="73"/>
      <c r="J24" s="6" t="s">
        <v>8</v>
      </c>
      <c r="K24" s="5">
        <v>286.10000000000002</v>
      </c>
      <c r="L24" s="6" t="s">
        <v>8</v>
      </c>
      <c r="M24" s="5">
        <v>389.35</v>
      </c>
      <c r="N24" s="6" t="s">
        <v>8</v>
      </c>
      <c r="O24" s="5">
        <v>2140.23</v>
      </c>
      <c r="P24" s="6" t="s">
        <v>8</v>
      </c>
      <c r="Q24" s="5">
        <v>810.97</v>
      </c>
      <c r="R24" s="6" t="s">
        <v>8</v>
      </c>
      <c r="S24" s="73">
        <v>1153.3499999999999</v>
      </c>
      <c r="T24" s="73"/>
      <c r="U24" s="6" t="s">
        <v>8</v>
      </c>
      <c r="V24" s="5">
        <v>1225.43</v>
      </c>
      <c r="W24" s="6" t="s">
        <v>8</v>
      </c>
      <c r="X24" s="5">
        <v>1155.1600000000001</v>
      </c>
      <c r="Y24" s="6" t="s">
        <v>8</v>
      </c>
      <c r="Z24" s="5">
        <v>710.67</v>
      </c>
      <c r="AA24" s="6" t="s">
        <v>10</v>
      </c>
      <c r="AB24" s="5"/>
      <c r="AC24" s="6" t="s">
        <v>8</v>
      </c>
      <c r="AD24" s="38"/>
      <c r="AE24" s="38"/>
    </row>
    <row r="25" spans="1:31" s="40" customFormat="1" ht="15" customHeight="1">
      <c r="A25" s="38"/>
      <c r="B25" s="78">
        <v>1998</v>
      </c>
      <c r="C25" s="78"/>
      <c r="D25" s="5">
        <v>381.33</v>
      </c>
      <c r="E25" s="6" t="s">
        <v>11</v>
      </c>
      <c r="F25" s="5">
        <v>209.44</v>
      </c>
      <c r="G25" s="6" t="s">
        <v>10</v>
      </c>
      <c r="H25" s="73">
        <v>230.58</v>
      </c>
      <c r="I25" s="73"/>
      <c r="J25" s="6" t="s">
        <v>8</v>
      </c>
      <c r="K25" s="5">
        <v>283.7</v>
      </c>
      <c r="L25" s="6" t="s">
        <v>8</v>
      </c>
      <c r="M25" s="5">
        <v>288.68</v>
      </c>
      <c r="N25" s="6" t="s">
        <v>8</v>
      </c>
      <c r="O25" s="5">
        <v>345.35</v>
      </c>
      <c r="P25" s="6" t="s">
        <v>10</v>
      </c>
      <c r="Q25" s="5">
        <v>310.3</v>
      </c>
      <c r="R25" s="6" t="s">
        <v>11</v>
      </c>
      <c r="S25" s="73">
        <v>196.16</v>
      </c>
      <c r="T25" s="73"/>
      <c r="U25" s="6" t="s">
        <v>10</v>
      </c>
      <c r="V25" s="5">
        <v>170.23</v>
      </c>
      <c r="W25" s="6" t="s">
        <v>8</v>
      </c>
      <c r="X25" s="5">
        <v>95.35</v>
      </c>
      <c r="Y25" s="6" t="s">
        <v>8</v>
      </c>
      <c r="Z25" s="5">
        <v>54.33</v>
      </c>
      <c r="AA25" s="6" t="s">
        <v>8</v>
      </c>
      <c r="AB25" s="5">
        <v>34.58</v>
      </c>
      <c r="AC25" s="6" t="s">
        <v>8</v>
      </c>
      <c r="AD25" s="38"/>
      <c r="AE25" s="38"/>
    </row>
    <row r="26" spans="1:31" s="40" customFormat="1" ht="15" customHeight="1">
      <c r="A26" s="38"/>
      <c r="B26" s="78">
        <v>1999</v>
      </c>
      <c r="C26" s="78"/>
      <c r="D26" s="5">
        <v>24.66</v>
      </c>
      <c r="E26" s="6" t="s">
        <v>8</v>
      </c>
      <c r="F26" s="5">
        <v>27.95</v>
      </c>
      <c r="G26" s="6" t="s">
        <v>8</v>
      </c>
      <c r="H26" s="73">
        <v>52.94</v>
      </c>
      <c r="I26" s="73"/>
      <c r="J26" s="6" t="s">
        <v>8</v>
      </c>
      <c r="K26" s="5">
        <v>68.5</v>
      </c>
      <c r="L26" s="6" t="s">
        <v>10</v>
      </c>
      <c r="M26" s="5"/>
      <c r="N26" s="6" t="s">
        <v>8</v>
      </c>
      <c r="O26" s="5">
        <v>438.5</v>
      </c>
      <c r="P26" s="6" t="s">
        <v>9</v>
      </c>
      <c r="Q26" s="5">
        <v>333.58</v>
      </c>
      <c r="R26" s="6" t="s">
        <v>8</v>
      </c>
      <c r="S26" s="73">
        <v>414.52</v>
      </c>
      <c r="T26" s="73"/>
      <c r="U26" s="6" t="s">
        <v>8</v>
      </c>
      <c r="V26" s="5">
        <v>1341.97</v>
      </c>
      <c r="W26" s="6" t="s">
        <v>8</v>
      </c>
      <c r="X26" s="5">
        <v>433.48</v>
      </c>
      <c r="Y26" s="6" t="s">
        <v>8</v>
      </c>
      <c r="Z26" s="5">
        <v>449.1</v>
      </c>
      <c r="AA26" s="6" t="s">
        <v>8</v>
      </c>
      <c r="AB26" s="5">
        <v>267.39999999999998</v>
      </c>
      <c r="AC26" s="6" t="s">
        <v>9</v>
      </c>
      <c r="AD26" s="38"/>
      <c r="AE26" s="38"/>
    </row>
    <row r="27" spans="1:31" s="40" customFormat="1" ht="15" customHeight="1">
      <c r="A27" s="38"/>
      <c r="B27" s="78">
        <v>2000</v>
      </c>
      <c r="C27" s="78"/>
      <c r="D27" s="5">
        <v>108.32</v>
      </c>
      <c r="E27" s="6" t="s">
        <v>9</v>
      </c>
      <c r="F27" s="5">
        <v>115.99</v>
      </c>
      <c r="G27" s="6" t="s">
        <v>8</v>
      </c>
      <c r="H27" s="73">
        <v>157.29</v>
      </c>
      <c r="I27" s="73"/>
      <c r="J27" s="6" t="s">
        <v>8</v>
      </c>
      <c r="K27" s="5">
        <v>211.78</v>
      </c>
      <c r="L27" s="6" t="s">
        <v>8</v>
      </c>
      <c r="M27" s="5">
        <v>158.58000000000001</v>
      </c>
      <c r="N27" s="6" t="s">
        <v>8</v>
      </c>
      <c r="O27" s="5">
        <v>1761.45</v>
      </c>
      <c r="P27" s="6" t="s">
        <v>9</v>
      </c>
      <c r="Q27" s="5">
        <v>1462.88</v>
      </c>
      <c r="R27" s="6" t="s">
        <v>9</v>
      </c>
      <c r="S27" s="73">
        <v>650.07000000000005</v>
      </c>
      <c r="T27" s="73"/>
      <c r="U27" s="6" t="s">
        <v>9</v>
      </c>
      <c r="V27" s="5">
        <v>1338.31</v>
      </c>
      <c r="W27" s="6" t="s">
        <v>9</v>
      </c>
      <c r="X27" s="5">
        <v>495.63</v>
      </c>
      <c r="Y27" s="6" t="s">
        <v>9</v>
      </c>
      <c r="Z27" s="5">
        <v>424.96</v>
      </c>
      <c r="AA27" s="6" t="s">
        <v>9</v>
      </c>
      <c r="AB27" s="5">
        <v>428.77</v>
      </c>
      <c r="AC27" s="6" t="s">
        <v>8</v>
      </c>
      <c r="AD27" s="38"/>
      <c r="AE27" s="38"/>
    </row>
    <row r="28" spans="1:31" s="40" customFormat="1" ht="15" customHeight="1">
      <c r="A28" s="38"/>
      <c r="B28" s="78">
        <v>2001</v>
      </c>
      <c r="C28" s="78"/>
      <c r="D28" s="5">
        <v>262.61</v>
      </c>
      <c r="E28" s="6" t="s">
        <v>8</v>
      </c>
      <c r="F28" s="5">
        <v>153</v>
      </c>
      <c r="G28" s="6" t="s">
        <v>8</v>
      </c>
      <c r="H28" s="73">
        <v>166.97</v>
      </c>
      <c r="I28" s="73"/>
      <c r="J28" s="6" t="s">
        <v>8</v>
      </c>
      <c r="K28" s="5">
        <v>231.52</v>
      </c>
      <c r="L28" s="6" t="s">
        <v>9</v>
      </c>
      <c r="M28" s="5">
        <v>855.03</v>
      </c>
      <c r="N28" s="6" t="s">
        <v>9</v>
      </c>
      <c r="O28" s="5">
        <v>1015.5</v>
      </c>
      <c r="P28" s="6" t="s">
        <v>8</v>
      </c>
      <c r="Q28" s="5">
        <v>2576.3200000000002</v>
      </c>
      <c r="R28" s="6" t="s">
        <v>8</v>
      </c>
      <c r="S28" s="73">
        <v>1508.29</v>
      </c>
      <c r="T28" s="73"/>
      <c r="U28" s="6" t="s">
        <v>8</v>
      </c>
      <c r="V28" s="5">
        <v>777.9</v>
      </c>
      <c r="W28" s="6" t="s">
        <v>8</v>
      </c>
      <c r="X28" s="5">
        <v>470.58</v>
      </c>
      <c r="Y28" s="6" t="s">
        <v>8</v>
      </c>
      <c r="Z28" s="5">
        <v>413.53</v>
      </c>
      <c r="AA28" s="6" t="s">
        <v>8</v>
      </c>
      <c r="AB28" s="5">
        <v>308.32</v>
      </c>
      <c r="AC28" s="6" t="s">
        <v>8</v>
      </c>
      <c r="AD28" s="38"/>
      <c r="AE28" s="38"/>
    </row>
    <row r="29" spans="1:31" s="40" customFormat="1" ht="15" customHeight="1">
      <c r="A29" s="38"/>
      <c r="B29" s="78">
        <v>2002</v>
      </c>
      <c r="C29" s="78"/>
      <c r="D29" s="5">
        <v>137.06</v>
      </c>
      <c r="E29" s="6" t="s">
        <v>8</v>
      </c>
      <c r="F29" s="5">
        <v>125.29</v>
      </c>
      <c r="G29" s="6" t="s">
        <v>8</v>
      </c>
      <c r="H29" s="73">
        <v>419.48</v>
      </c>
      <c r="I29" s="73"/>
      <c r="J29" s="6" t="s">
        <v>8</v>
      </c>
      <c r="K29" s="5">
        <v>323.47000000000003</v>
      </c>
      <c r="L29" s="6" t="s">
        <v>8</v>
      </c>
      <c r="M29" s="5">
        <v>687.68</v>
      </c>
      <c r="N29" s="6" t="s">
        <v>8</v>
      </c>
      <c r="O29" s="5">
        <v>1174.93</v>
      </c>
      <c r="P29" s="6" t="s">
        <v>8</v>
      </c>
      <c r="Q29" s="5">
        <v>894.94</v>
      </c>
      <c r="R29" s="6" t="s">
        <v>8</v>
      </c>
      <c r="S29" s="73">
        <v>2796.35</v>
      </c>
      <c r="T29" s="73"/>
      <c r="U29" s="6" t="s">
        <v>8</v>
      </c>
      <c r="V29" s="5">
        <v>1093.21</v>
      </c>
      <c r="W29" s="6" t="s">
        <v>9</v>
      </c>
      <c r="X29" s="5">
        <v>926.19</v>
      </c>
      <c r="Y29" s="6" t="s">
        <v>8</v>
      </c>
      <c r="Z29" s="5">
        <v>733.63</v>
      </c>
      <c r="AA29" s="6" t="s">
        <v>8</v>
      </c>
      <c r="AB29" s="5">
        <v>634.58000000000004</v>
      </c>
      <c r="AC29" s="6" t="s">
        <v>8</v>
      </c>
      <c r="AD29" s="38"/>
      <c r="AE29" s="38"/>
    </row>
    <row r="30" spans="1:31" s="40" customFormat="1" ht="15" customHeight="1">
      <c r="A30" s="38"/>
      <c r="B30" s="78">
        <v>2003</v>
      </c>
      <c r="C30" s="78"/>
      <c r="D30" s="5">
        <v>398.65</v>
      </c>
      <c r="E30" s="6" t="s">
        <v>8</v>
      </c>
      <c r="F30" s="5">
        <v>187.82</v>
      </c>
      <c r="G30" s="6" t="s">
        <v>8</v>
      </c>
      <c r="H30" s="73">
        <v>207.68</v>
      </c>
      <c r="I30" s="73"/>
      <c r="J30" s="6" t="s">
        <v>8</v>
      </c>
      <c r="K30" s="5">
        <v>226.43</v>
      </c>
      <c r="L30" s="6" t="s">
        <v>8</v>
      </c>
      <c r="M30" s="5">
        <v>260.58</v>
      </c>
      <c r="N30" s="6" t="s">
        <v>8</v>
      </c>
      <c r="O30" s="5">
        <v>779.03</v>
      </c>
      <c r="P30" s="6" t="s">
        <v>8</v>
      </c>
      <c r="Q30" s="5">
        <v>758.6</v>
      </c>
      <c r="R30" s="6" t="s">
        <v>11</v>
      </c>
      <c r="S30" s="73">
        <v>356.83</v>
      </c>
      <c r="T30" s="73"/>
      <c r="U30" s="6" t="s">
        <v>10</v>
      </c>
      <c r="V30" s="5">
        <v>359.13</v>
      </c>
      <c r="W30" s="6" t="s">
        <v>8</v>
      </c>
      <c r="X30" s="5">
        <v>316.68</v>
      </c>
      <c r="Y30" s="6" t="s">
        <v>8</v>
      </c>
      <c r="Z30" s="5">
        <v>304.87</v>
      </c>
      <c r="AA30" s="6" t="s">
        <v>8</v>
      </c>
      <c r="AB30" s="5">
        <v>209.16</v>
      </c>
      <c r="AC30" s="6" t="s">
        <v>8</v>
      </c>
      <c r="AD30" s="38"/>
      <c r="AE30" s="38"/>
    </row>
    <row r="31" spans="1:31" s="40" customFormat="1" ht="15" customHeight="1">
      <c r="A31" s="38"/>
      <c r="B31" s="78">
        <v>2004</v>
      </c>
      <c r="C31" s="78"/>
      <c r="D31" s="5">
        <v>159.87</v>
      </c>
      <c r="E31" s="6" t="s">
        <v>8</v>
      </c>
      <c r="F31" s="5">
        <v>136.93</v>
      </c>
      <c r="G31" s="6" t="s">
        <v>8</v>
      </c>
      <c r="H31" s="73">
        <v>164.9</v>
      </c>
      <c r="I31" s="73"/>
      <c r="J31" s="6" t="s">
        <v>8</v>
      </c>
      <c r="K31" s="5">
        <v>550.4</v>
      </c>
      <c r="L31" s="6" t="s">
        <v>8</v>
      </c>
      <c r="M31" s="5">
        <v>395.06</v>
      </c>
      <c r="N31" s="6" t="s">
        <v>8</v>
      </c>
      <c r="O31" s="5">
        <v>540.23</v>
      </c>
      <c r="P31" s="6" t="s">
        <v>8</v>
      </c>
      <c r="Q31" s="5">
        <v>834.03</v>
      </c>
      <c r="R31" s="6" t="s">
        <v>8</v>
      </c>
      <c r="S31" s="73">
        <v>679.1</v>
      </c>
      <c r="T31" s="73"/>
      <c r="U31" s="6" t="s">
        <v>8</v>
      </c>
      <c r="V31" s="5">
        <v>557.4</v>
      </c>
      <c r="W31" s="6" t="s">
        <v>8</v>
      </c>
      <c r="X31" s="5">
        <v>435.13</v>
      </c>
      <c r="Y31" s="6" t="s">
        <v>8</v>
      </c>
      <c r="Z31" s="5">
        <v>328.87</v>
      </c>
      <c r="AA31" s="6" t="s">
        <v>8</v>
      </c>
      <c r="AB31" s="5">
        <v>226.03</v>
      </c>
      <c r="AC31" s="6" t="s">
        <v>8</v>
      </c>
      <c r="AD31" s="38"/>
      <c r="AE31" s="38"/>
    </row>
    <row r="32" spans="1:31" ht="15" customHeight="1">
      <c r="A32" s="2"/>
      <c r="B32" s="78">
        <v>2005</v>
      </c>
      <c r="C32" s="78"/>
      <c r="D32" s="4">
        <v>142.62</v>
      </c>
      <c r="E32" s="3" t="s">
        <v>8</v>
      </c>
      <c r="F32" s="4">
        <v>154.46</v>
      </c>
      <c r="G32" s="3" t="s">
        <v>8</v>
      </c>
      <c r="H32" s="73">
        <v>228.03</v>
      </c>
      <c r="I32" s="73"/>
      <c r="J32" s="3" t="s">
        <v>8</v>
      </c>
      <c r="K32" s="4">
        <v>261.33</v>
      </c>
      <c r="L32" s="3" t="s">
        <v>8</v>
      </c>
      <c r="M32" s="4">
        <v>596.23</v>
      </c>
      <c r="N32" s="3" t="s">
        <v>8</v>
      </c>
      <c r="O32" s="4">
        <v>1672.3</v>
      </c>
      <c r="P32" s="3" t="s">
        <v>8</v>
      </c>
      <c r="Q32" s="4">
        <v>1582.35</v>
      </c>
      <c r="R32" s="3" t="s">
        <v>8</v>
      </c>
      <c r="S32" s="73">
        <v>1817.1</v>
      </c>
      <c r="T32" s="73"/>
      <c r="U32" s="3" t="s">
        <v>9</v>
      </c>
      <c r="V32" s="4">
        <v>885.4</v>
      </c>
      <c r="W32" s="3" t="s">
        <v>8</v>
      </c>
      <c r="X32" s="4">
        <v>497</v>
      </c>
      <c r="Y32" s="3" t="s">
        <v>8</v>
      </c>
      <c r="Z32" s="4">
        <v>563.6</v>
      </c>
      <c r="AA32" s="3" t="s">
        <v>8</v>
      </c>
      <c r="AB32" s="4">
        <v>572.23</v>
      </c>
      <c r="AC32" s="3" t="s">
        <v>8</v>
      </c>
      <c r="AD32" s="2"/>
      <c r="AE32" s="2"/>
    </row>
    <row r="33" spans="1:31" ht="15" customHeight="1">
      <c r="A33" s="2"/>
      <c r="B33" s="78">
        <v>2006</v>
      </c>
      <c r="C33" s="78"/>
      <c r="D33" s="4">
        <v>371.65</v>
      </c>
      <c r="E33" s="3" t="s">
        <v>8</v>
      </c>
      <c r="F33" s="4">
        <v>186.18</v>
      </c>
      <c r="G33" s="3" t="s">
        <v>8</v>
      </c>
      <c r="H33" s="73">
        <v>255.58</v>
      </c>
      <c r="I33" s="73"/>
      <c r="J33" s="3" t="s">
        <v>8</v>
      </c>
      <c r="K33" s="4">
        <v>347</v>
      </c>
      <c r="L33" s="3" t="s">
        <v>8</v>
      </c>
      <c r="M33" s="4">
        <v>467.1</v>
      </c>
      <c r="N33" s="3" t="s">
        <v>8</v>
      </c>
      <c r="O33" s="4">
        <v>1306.3699999999999</v>
      </c>
      <c r="P33" s="3" t="s">
        <v>8</v>
      </c>
      <c r="Q33" s="4">
        <v>2021.1</v>
      </c>
      <c r="R33" s="3" t="s">
        <v>8</v>
      </c>
      <c r="S33" s="73">
        <v>1359.23</v>
      </c>
      <c r="T33" s="73"/>
      <c r="U33" s="3" t="s">
        <v>8</v>
      </c>
      <c r="V33" s="4">
        <v>893.43</v>
      </c>
      <c r="W33" s="3" t="s">
        <v>8</v>
      </c>
      <c r="X33" s="4">
        <v>840.81</v>
      </c>
      <c r="Y33" s="3" t="s">
        <v>8</v>
      </c>
      <c r="Z33" s="4">
        <v>625.42999999999995</v>
      </c>
      <c r="AA33" s="3" t="s">
        <v>8</v>
      </c>
      <c r="AB33" s="4">
        <v>540.87</v>
      </c>
      <c r="AC33" s="3" t="s">
        <v>8</v>
      </c>
      <c r="AD33" s="2"/>
      <c r="AE33" s="2"/>
    </row>
    <row r="34" spans="1:31" ht="15" customHeight="1">
      <c r="A34" s="2"/>
      <c r="B34" s="78">
        <v>2007</v>
      </c>
      <c r="C34" s="78"/>
      <c r="D34" s="4">
        <v>356.13</v>
      </c>
      <c r="E34" s="3" t="s">
        <v>8</v>
      </c>
      <c r="F34" s="4">
        <v>312.61</v>
      </c>
      <c r="G34" s="3" t="s">
        <v>8</v>
      </c>
      <c r="H34" s="73">
        <v>358.87</v>
      </c>
      <c r="I34" s="73"/>
      <c r="J34" s="3" t="s">
        <v>8</v>
      </c>
      <c r="K34" s="4">
        <v>421.37</v>
      </c>
      <c r="L34" s="3" t="s">
        <v>8</v>
      </c>
      <c r="M34" s="4">
        <v>362.42</v>
      </c>
      <c r="N34" s="3" t="s">
        <v>8</v>
      </c>
      <c r="O34" s="4">
        <v>323.10000000000002</v>
      </c>
      <c r="P34" s="3" t="s">
        <v>8</v>
      </c>
      <c r="Q34" s="4">
        <v>678.65</v>
      </c>
      <c r="R34" s="3" t="s">
        <v>8</v>
      </c>
      <c r="S34" s="73">
        <v>483.32</v>
      </c>
      <c r="T34" s="73"/>
      <c r="U34" s="3" t="s">
        <v>8</v>
      </c>
      <c r="V34" s="4">
        <v>329.2</v>
      </c>
      <c r="W34" s="3" t="s">
        <v>8</v>
      </c>
      <c r="X34" s="4">
        <v>333.29</v>
      </c>
      <c r="Y34" s="3" t="s">
        <v>8</v>
      </c>
      <c r="Z34" s="4">
        <v>318.2</v>
      </c>
      <c r="AA34" s="3" t="s">
        <v>8</v>
      </c>
      <c r="AB34" s="4">
        <v>208.58</v>
      </c>
      <c r="AC34" s="3" t="s">
        <v>8</v>
      </c>
      <c r="AD34" s="2"/>
      <c r="AE34" s="2"/>
    </row>
    <row r="35" spans="1:31" ht="15" customHeight="1">
      <c r="A35" s="2"/>
      <c r="B35" s="78">
        <v>2008</v>
      </c>
      <c r="C35" s="78"/>
      <c r="D35" s="4">
        <v>105.44</v>
      </c>
      <c r="E35" s="3" t="s">
        <v>8</v>
      </c>
      <c r="F35" s="4">
        <v>88.26</v>
      </c>
      <c r="G35" s="3" t="s">
        <v>8</v>
      </c>
      <c r="H35" s="73">
        <v>109.99</v>
      </c>
      <c r="I35" s="73"/>
      <c r="J35" s="3" t="s">
        <v>8</v>
      </c>
      <c r="K35" s="4">
        <v>275.97000000000003</v>
      </c>
      <c r="L35" s="3" t="s">
        <v>8</v>
      </c>
      <c r="M35" s="4">
        <v>1733.77</v>
      </c>
      <c r="N35" s="3" t="s">
        <v>8</v>
      </c>
      <c r="O35" s="4">
        <v>1043.5999999999999</v>
      </c>
      <c r="P35" s="3" t="s">
        <v>8</v>
      </c>
      <c r="Q35" s="4">
        <v>860.39</v>
      </c>
      <c r="R35" s="3" t="s">
        <v>8</v>
      </c>
      <c r="S35" s="73">
        <v>1297</v>
      </c>
      <c r="T35" s="73"/>
      <c r="U35" s="3" t="s">
        <v>8</v>
      </c>
      <c r="V35" s="4">
        <v>693.27</v>
      </c>
      <c r="W35" s="3" t="s">
        <v>8</v>
      </c>
      <c r="X35" s="4">
        <v>407.16</v>
      </c>
      <c r="Y35" s="3" t="s">
        <v>8</v>
      </c>
      <c r="Z35" s="4">
        <v>332.1</v>
      </c>
      <c r="AA35" s="3" t="s">
        <v>8</v>
      </c>
      <c r="AB35" s="4">
        <v>196.39</v>
      </c>
      <c r="AC35" s="3" t="s">
        <v>8</v>
      </c>
      <c r="AD35" s="2"/>
      <c r="AE35" s="2"/>
    </row>
    <row r="36" spans="1:31" ht="15" customHeight="1">
      <c r="A36" s="2"/>
      <c r="B36" s="78">
        <v>2009</v>
      </c>
      <c r="C36" s="78"/>
      <c r="D36" s="4">
        <v>174.1</v>
      </c>
      <c r="E36" s="3" t="s">
        <v>8</v>
      </c>
      <c r="F36" s="4">
        <v>124.21</v>
      </c>
      <c r="G36" s="3" t="s">
        <v>8</v>
      </c>
      <c r="H36" s="73">
        <v>122.22</v>
      </c>
      <c r="I36" s="73"/>
      <c r="J36" s="3" t="s">
        <v>8</v>
      </c>
      <c r="K36" s="4">
        <v>151.97</v>
      </c>
      <c r="L36" s="3" t="s">
        <v>8</v>
      </c>
      <c r="M36" s="4">
        <v>469.68</v>
      </c>
      <c r="N36" s="3" t="s">
        <v>8</v>
      </c>
      <c r="O36" s="4">
        <v>622.87</v>
      </c>
      <c r="P36" s="3" t="s">
        <v>8</v>
      </c>
      <c r="Q36" s="4">
        <v>836.1</v>
      </c>
      <c r="R36" s="3" t="s">
        <v>8</v>
      </c>
      <c r="S36" s="73">
        <v>1017.03</v>
      </c>
      <c r="T36" s="73"/>
      <c r="U36" s="3" t="s">
        <v>8</v>
      </c>
      <c r="V36" s="4">
        <v>679.03</v>
      </c>
      <c r="W36" s="3" t="s">
        <v>8</v>
      </c>
      <c r="X36" s="4">
        <v>466.03</v>
      </c>
      <c r="Y36" s="3" t="s">
        <v>8</v>
      </c>
      <c r="Z36" s="4">
        <v>391.77</v>
      </c>
      <c r="AA36" s="3" t="s">
        <v>8</v>
      </c>
      <c r="AB36" s="4">
        <v>273.23</v>
      </c>
      <c r="AC36" s="3" t="s">
        <v>8</v>
      </c>
      <c r="AD36" s="2"/>
      <c r="AE36" s="2"/>
    </row>
    <row r="37" spans="1:31" ht="15" customHeight="1">
      <c r="A37" s="2"/>
      <c r="B37" s="78">
        <v>2010</v>
      </c>
      <c r="C37" s="78"/>
      <c r="D37" s="4">
        <v>222.9</v>
      </c>
      <c r="E37" s="3" t="s">
        <v>8</v>
      </c>
      <c r="F37" s="4">
        <v>149.88</v>
      </c>
      <c r="G37" s="3" t="s">
        <v>8</v>
      </c>
      <c r="H37" s="73">
        <v>105.51</v>
      </c>
      <c r="I37" s="73"/>
      <c r="J37" s="3" t="s">
        <v>8</v>
      </c>
      <c r="K37" s="4">
        <v>166.3</v>
      </c>
      <c r="L37" s="3" t="s">
        <v>8</v>
      </c>
      <c r="M37" s="4">
        <v>335.94</v>
      </c>
      <c r="N37" s="3" t="s">
        <v>8</v>
      </c>
      <c r="O37" s="4">
        <v>436.33</v>
      </c>
      <c r="P37" s="3" t="s">
        <v>8</v>
      </c>
      <c r="Q37" s="4">
        <v>403.65</v>
      </c>
      <c r="R37" s="3" t="s">
        <v>8</v>
      </c>
      <c r="S37" s="73">
        <v>302.45</v>
      </c>
      <c r="T37" s="73"/>
      <c r="U37" s="3" t="s">
        <v>8</v>
      </c>
      <c r="V37" s="4">
        <v>349.5</v>
      </c>
      <c r="W37" s="3" t="s">
        <v>8</v>
      </c>
      <c r="X37" s="4">
        <v>290.67</v>
      </c>
      <c r="Y37" s="3" t="s">
        <v>9</v>
      </c>
      <c r="Z37" s="4">
        <v>246.5</v>
      </c>
      <c r="AA37" s="3" t="s">
        <v>9</v>
      </c>
      <c r="AB37" s="4">
        <v>156.25</v>
      </c>
      <c r="AC37" s="3" t="s">
        <v>9</v>
      </c>
      <c r="AD37" s="2"/>
      <c r="AE37" s="2"/>
    </row>
    <row r="38" spans="1:31" ht="15" customHeight="1">
      <c r="A38" s="2"/>
      <c r="B38" s="78">
        <v>2011</v>
      </c>
      <c r="C38" s="78"/>
      <c r="D38" s="4">
        <v>255.42</v>
      </c>
      <c r="E38" s="3" t="s">
        <v>10</v>
      </c>
      <c r="F38" s="4">
        <v>112.73</v>
      </c>
      <c r="G38" s="3" t="s">
        <v>10</v>
      </c>
      <c r="H38" s="73">
        <v>137.47999999999999</v>
      </c>
      <c r="I38" s="73"/>
      <c r="J38" s="3" t="s">
        <v>8</v>
      </c>
      <c r="K38" s="4">
        <v>250.73</v>
      </c>
      <c r="L38" s="3" t="s">
        <v>8</v>
      </c>
      <c r="M38" s="4">
        <v>274.23</v>
      </c>
      <c r="N38" s="3" t="s">
        <v>8</v>
      </c>
      <c r="O38" s="4">
        <v>444.07</v>
      </c>
      <c r="P38" s="3" t="s">
        <v>8</v>
      </c>
      <c r="Q38" s="4">
        <v>712.58</v>
      </c>
      <c r="R38" s="3" t="s">
        <v>9</v>
      </c>
      <c r="S38" s="73">
        <v>1147.97</v>
      </c>
      <c r="T38" s="73"/>
      <c r="U38" s="3" t="s">
        <v>9</v>
      </c>
      <c r="V38" s="4">
        <v>595.69000000000005</v>
      </c>
      <c r="W38" s="3" t="s">
        <v>9</v>
      </c>
      <c r="X38" s="4">
        <v>418.55</v>
      </c>
      <c r="Y38" s="3" t="s">
        <v>8</v>
      </c>
      <c r="Z38" s="4">
        <v>390.07</v>
      </c>
      <c r="AA38" s="3" t="s">
        <v>8</v>
      </c>
      <c r="AB38" s="4">
        <v>261.42</v>
      </c>
      <c r="AC38" s="3" t="s">
        <v>8</v>
      </c>
      <c r="AD38" s="2"/>
      <c r="AE38" s="2"/>
    </row>
    <row r="39" spans="1:31" ht="15" customHeight="1">
      <c r="A39" s="2"/>
      <c r="B39" s="78">
        <v>2012</v>
      </c>
      <c r="C39" s="78"/>
      <c r="D39" s="4">
        <v>197.52</v>
      </c>
      <c r="E39" s="3" t="s">
        <v>8</v>
      </c>
      <c r="F39" s="4">
        <v>168.79</v>
      </c>
      <c r="G39" s="3" t="s">
        <v>8</v>
      </c>
      <c r="H39" s="73">
        <v>225</v>
      </c>
      <c r="I39" s="73"/>
      <c r="J39" s="3" t="s">
        <v>8</v>
      </c>
      <c r="K39" s="4">
        <v>154.93</v>
      </c>
      <c r="L39" s="3" t="s">
        <v>8</v>
      </c>
      <c r="M39" s="4">
        <v>338.74</v>
      </c>
      <c r="N39" s="3" t="s">
        <v>8</v>
      </c>
      <c r="O39" s="4">
        <v>767.1</v>
      </c>
      <c r="P39" s="3" t="s">
        <v>8</v>
      </c>
      <c r="Q39" s="4">
        <v>604.19000000000005</v>
      </c>
      <c r="R39" s="3" t="s">
        <v>8</v>
      </c>
      <c r="S39" s="73">
        <v>441.58</v>
      </c>
      <c r="T39" s="73"/>
      <c r="U39" s="3" t="s">
        <v>8</v>
      </c>
      <c r="V39" s="4">
        <v>250.63</v>
      </c>
      <c r="W39" s="3" t="s">
        <v>8</v>
      </c>
      <c r="X39" s="4">
        <v>281.68</v>
      </c>
      <c r="Y39" s="3" t="s">
        <v>8</v>
      </c>
      <c r="Z39" s="4">
        <v>194.8</v>
      </c>
      <c r="AA39" s="3" t="s">
        <v>8</v>
      </c>
      <c r="AB39" s="4">
        <v>231.48</v>
      </c>
      <c r="AC39" s="3" t="s">
        <v>8</v>
      </c>
      <c r="AD39" s="2"/>
      <c r="AE39" s="2"/>
    </row>
    <row r="40" spans="1:31" ht="15" customHeight="1">
      <c r="A40" s="2"/>
      <c r="B40" s="78">
        <v>2013</v>
      </c>
      <c r="C40" s="78"/>
      <c r="D40" s="4">
        <v>135.08000000000001</v>
      </c>
      <c r="E40" s="3" t="s">
        <v>8</v>
      </c>
      <c r="F40" s="4">
        <v>111.83</v>
      </c>
      <c r="G40" s="3" t="s">
        <v>8</v>
      </c>
      <c r="H40" s="73">
        <v>109.95</v>
      </c>
      <c r="I40" s="73"/>
      <c r="J40" s="3" t="s">
        <v>8</v>
      </c>
      <c r="K40" s="4">
        <v>226.87</v>
      </c>
      <c r="L40" s="3" t="s">
        <v>8</v>
      </c>
      <c r="M40" s="4">
        <v>322.97000000000003</v>
      </c>
      <c r="N40" s="3" t="s">
        <v>8</v>
      </c>
      <c r="O40" s="4">
        <v>456.1</v>
      </c>
      <c r="P40" s="3" t="s">
        <v>8</v>
      </c>
      <c r="Q40" s="4">
        <v>804.65</v>
      </c>
      <c r="R40" s="3" t="s">
        <v>8</v>
      </c>
      <c r="S40" s="73">
        <v>465.32</v>
      </c>
      <c r="T40" s="73"/>
      <c r="U40" s="3" t="s">
        <v>8</v>
      </c>
      <c r="V40" s="4">
        <v>458.57</v>
      </c>
      <c r="W40" s="3" t="s">
        <v>8</v>
      </c>
      <c r="X40" s="4">
        <v>281.70999999999998</v>
      </c>
      <c r="Y40" s="3" t="s">
        <v>8</v>
      </c>
      <c r="Z40" s="4">
        <v>245.2</v>
      </c>
      <c r="AA40" s="3" t="s">
        <v>8</v>
      </c>
      <c r="AB40" s="4">
        <v>212.71</v>
      </c>
      <c r="AC40" s="3" t="s">
        <v>8</v>
      </c>
      <c r="AD40" s="2"/>
      <c r="AE40" s="2"/>
    </row>
    <row r="41" spans="1:31" ht="15" customHeight="1">
      <c r="A41" s="2"/>
      <c r="B41" s="78">
        <v>2014</v>
      </c>
      <c r="C41" s="78"/>
      <c r="D41" s="4">
        <v>116.19</v>
      </c>
      <c r="E41" s="3" t="s">
        <v>8</v>
      </c>
      <c r="F41" s="4">
        <v>84.93</v>
      </c>
      <c r="G41" s="3" t="s">
        <v>8</v>
      </c>
      <c r="H41" s="73">
        <v>106.98</v>
      </c>
      <c r="I41" s="73"/>
      <c r="J41" s="3" t="s">
        <v>8</v>
      </c>
      <c r="K41" s="4">
        <v>260.39999999999998</v>
      </c>
      <c r="L41" s="3" t="s">
        <v>8</v>
      </c>
      <c r="M41" s="4">
        <v>381.71</v>
      </c>
      <c r="N41" s="3" t="s">
        <v>8</v>
      </c>
      <c r="O41" s="4">
        <v>902.53</v>
      </c>
      <c r="P41" s="3" t="s">
        <v>8</v>
      </c>
      <c r="Q41" s="4">
        <v>468.9</v>
      </c>
      <c r="R41" s="3" t="s">
        <v>8</v>
      </c>
      <c r="S41" s="73">
        <v>1169.45</v>
      </c>
      <c r="T41" s="73"/>
      <c r="U41" s="3" t="s">
        <v>8</v>
      </c>
      <c r="V41" s="4">
        <v>789.6</v>
      </c>
      <c r="W41" s="3" t="s">
        <v>8</v>
      </c>
      <c r="X41" s="4">
        <v>539.78</v>
      </c>
      <c r="Y41" s="3" t="s">
        <v>11</v>
      </c>
      <c r="Z41" s="4">
        <v>328.65</v>
      </c>
      <c r="AA41" s="3" t="s">
        <v>9</v>
      </c>
      <c r="AB41" s="4">
        <v>284.42</v>
      </c>
      <c r="AC41" s="3" t="s">
        <v>8</v>
      </c>
      <c r="AD41" s="2"/>
      <c r="AE41" s="2"/>
    </row>
    <row r="42" spans="1:31" ht="15" customHeight="1">
      <c r="A42" s="2"/>
      <c r="B42" s="6"/>
      <c r="C42" s="6">
        <v>2015</v>
      </c>
      <c r="D42" s="36">
        <v>136.94</v>
      </c>
      <c r="E42" s="34" t="s">
        <v>8</v>
      </c>
      <c r="F42" s="36">
        <v>116.68</v>
      </c>
      <c r="G42" s="34" t="s">
        <v>8</v>
      </c>
      <c r="H42" s="79">
        <v>133.1</v>
      </c>
      <c r="I42" s="79"/>
      <c r="J42" s="34" t="s">
        <v>8</v>
      </c>
      <c r="K42" s="36">
        <v>332.7</v>
      </c>
      <c r="L42" s="34" t="s">
        <v>8</v>
      </c>
      <c r="M42" s="36">
        <v>374.1</v>
      </c>
      <c r="N42" s="34" t="s">
        <v>8</v>
      </c>
      <c r="O42" s="36">
        <v>442.09</v>
      </c>
      <c r="P42" s="34" t="s">
        <v>10</v>
      </c>
      <c r="Q42" s="35" t="s">
        <v>8</v>
      </c>
      <c r="R42" s="6"/>
      <c r="S42" s="5"/>
      <c r="T42" s="5"/>
      <c r="U42" s="6"/>
      <c r="V42" s="5"/>
      <c r="W42" s="6"/>
      <c r="X42" s="5"/>
      <c r="Y42" s="6"/>
      <c r="Z42" s="5"/>
      <c r="AA42" s="6"/>
      <c r="AB42" s="5"/>
      <c r="AC42" s="6"/>
      <c r="AD42" s="2"/>
      <c r="AE42" s="2"/>
    </row>
    <row r="43" spans="1:31" ht="51.95" customHeight="1">
      <c r="A43" s="2"/>
      <c r="B43" s="77" t="s">
        <v>7</v>
      </c>
      <c r="C43" s="77"/>
      <c r="D43" s="77" t="s">
        <v>6</v>
      </c>
      <c r="E43" s="77"/>
      <c r="F43" s="77"/>
      <c r="G43" s="77"/>
      <c r="H43" s="7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</sheetData>
  <mergeCells count="126"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30:C30"/>
    <mergeCell ref="H30:I30"/>
    <mergeCell ref="S30:T30"/>
    <mergeCell ref="B26:C26"/>
    <mergeCell ref="H26:I26"/>
    <mergeCell ref="S26:T26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31:C31"/>
    <mergeCell ref="H31:I31"/>
    <mergeCell ref="S31:T31"/>
    <mergeCell ref="B28:C28"/>
    <mergeCell ref="H28:I28"/>
    <mergeCell ref="S28:T28"/>
    <mergeCell ref="B29:C29"/>
    <mergeCell ref="H29:I29"/>
    <mergeCell ref="S29:T29"/>
    <mergeCell ref="B23:C23"/>
    <mergeCell ref="H23:I23"/>
    <mergeCell ref="S23:T23"/>
    <mergeCell ref="B41:C41"/>
    <mergeCell ref="H41:I41"/>
    <mergeCell ref="S41:T41"/>
    <mergeCell ref="B43:C43"/>
    <mergeCell ref="D43:H43"/>
    <mergeCell ref="H42:I42"/>
    <mergeCell ref="B36:C36"/>
    <mergeCell ref="H36:I36"/>
    <mergeCell ref="S36:T36"/>
    <mergeCell ref="S40:T40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M26" sqref="M26"/>
    </sheetView>
  </sheetViews>
  <sheetFormatPr baseColWidth="10" defaultRowHeight="12.75"/>
  <cols>
    <col min="1" max="1" width="8.85546875" style="1" hidden="1" customWidth="1"/>
    <col min="2" max="2" width="2.140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4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42445.545314374998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550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549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980</v>
      </c>
      <c r="U7" s="67"/>
      <c r="V7" s="67"/>
      <c r="W7" s="67"/>
      <c r="X7" s="72" t="s">
        <v>36</v>
      </c>
      <c r="Y7" s="72"/>
      <c r="Z7" s="72"/>
      <c r="AA7" s="72"/>
      <c r="AB7" s="74">
        <v>6034553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548</v>
      </c>
      <c r="U8" s="67"/>
      <c r="V8" s="67"/>
      <c r="W8" s="67"/>
      <c r="X8" s="72" t="s">
        <v>31</v>
      </c>
      <c r="Y8" s="72"/>
      <c r="Z8" s="72"/>
      <c r="AA8" s="72"/>
      <c r="AB8" s="74">
        <v>340950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547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2002</v>
      </c>
      <c r="C12" s="78"/>
      <c r="D12" s="5"/>
      <c r="E12" s="6" t="s">
        <v>8</v>
      </c>
      <c r="F12" s="5"/>
      <c r="G12" s="6" t="s">
        <v>8</v>
      </c>
      <c r="H12" s="73"/>
      <c r="I12" s="73"/>
      <c r="J12" s="6" t="s">
        <v>8</v>
      </c>
      <c r="K12" s="5"/>
      <c r="L12" s="6" t="s">
        <v>8</v>
      </c>
      <c r="M12" s="5"/>
      <c r="N12" s="6" t="s">
        <v>8</v>
      </c>
      <c r="O12" s="5"/>
      <c r="P12" s="6" t="s">
        <v>8</v>
      </c>
      <c r="Q12" s="5"/>
      <c r="R12" s="6" t="s">
        <v>8</v>
      </c>
      <c r="S12" s="73"/>
      <c r="T12" s="73"/>
      <c r="U12" s="6" t="s">
        <v>8</v>
      </c>
      <c r="V12" s="5"/>
      <c r="W12" s="6" t="s">
        <v>8</v>
      </c>
      <c r="X12" s="5">
        <v>136.5</v>
      </c>
      <c r="Y12" s="6" t="s">
        <v>11</v>
      </c>
      <c r="Z12" s="5">
        <v>167.5</v>
      </c>
      <c r="AA12" s="6" t="s">
        <v>8</v>
      </c>
      <c r="AB12" s="5">
        <v>182.29</v>
      </c>
      <c r="AC12" s="6" t="s">
        <v>8</v>
      </c>
      <c r="AD12" s="38"/>
      <c r="AE12" s="38"/>
    </row>
    <row r="13" spans="1:31" s="40" customFormat="1" ht="15" customHeight="1">
      <c r="A13" s="38"/>
      <c r="B13" s="78">
        <v>2003</v>
      </c>
      <c r="C13" s="78"/>
      <c r="D13" s="5">
        <v>127.27</v>
      </c>
      <c r="E13" s="6" t="s">
        <v>8</v>
      </c>
      <c r="F13" s="5">
        <v>51.13</v>
      </c>
      <c r="G13" s="6" t="s">
        <v>8</v>
      </c>
      <c r="H13" s="73">
        <v>44.58</v>
      </c>
      <c r="I13" s="73"/>
      <c r="J13" s="6" t="s">
        <v>8</v>
      </c>
      <c r="K13" s="5">
        <v>36.92</v>
      </c>
      <c r="L13" s="6" t="s">
        <v>8</v>
      </c>
      <c r="M13" s="5">
        <v>33.380000000000003</v>
      </c>
      <c r="N13" s="6" t="s">
        <v>8</v>
      </c>
      <c r="O13" s="5">
        <v>62.36</v>
      </c>
      <c r="P13" s="6" t="s">
        <v>9</v>
      </c>
      <c r="Q13" s="5">
        <v>51.36</v>
      </c>
      <c r="R13" s="6" t="s">
        <v>10</v>
      </c>
      <c r="S13" s="73">
        <v>38.049999999999997</v>
      </c>
      <c r="T13" s="73"/>
      <c r="U13" s="6" t="s">
        <v>8</v>
      </c>
      <c r="V13" s="5">
        <v>58.06</v>
      </c>
      <c r="W13" s="6" t="s">
        <v>8</v>
      </c>
      <c r="X13" s="5">
        <v>66.260000000000005</v>
      </c>
      <c r="Y13" s="6" t="s">
        <v>9</v>
      </c>
      <c r="Z13" s="5">
        <v>65.260000000000005</v>
      </c>
      <c r="AA13" s="6" t="s">
        <v>8</v>
      </c>
      <c r="AB13" s="5">
        <v>44.24</v>
      </c>
      <c r="AC13" s="6" t="s">
        <v>8</v>
      </c>
      <c r="AD13" s="38"/>
      <c r="AE13" s="38"/>
    </row>
    <row r="14" spans="1:31" s="40" customFormat="1" ht="15" customHeight="1">
      <c r="A14" s="38"/>
      <c r="B14" s="78">
        <v>2004</v>
      </c>
      <c r="C14" s="78"/>
      <c r="D14" s="5">
        <v>79.97</v>
      </c>
      <c r="E14" s="6" t="s">
        <v>8</v>
      </c>
      <c r="F14" s="5">
        <v>57.38</v>
      </c>
      <c r="G14" s="6" t="s">
        <v>8</v>
      </c>
      <c r="H14" s="73">
        <v>44.13</v>
      </c>
      <c r="I14" s="73"/>
      <c r="J14" s="6" t="s">
        <v>8</v>
      </c>
      <c r="K14" s="5">
        <v>71.28</v>
      </c>
      <c r="L14" s="6" t="s">
        <v>8</v>
      </c>
      <c r="M14" s="5">
        <v>43.45</v>
      </c>
      <c r="N14" s="6" t="s">
        <v>8</v>
      </c>
      <c r="O14" s="5">
        <v>49.16</v>
      </c>
      <c r="P14" s="6" t="s">
        <v>8</v>
      </c>
      <c r="Q14" s="5">
        <v>48.84</v>
      </c>
      <c r="R14" s="6" t="s">
        <v>8</v>
      </c>
      <c r="S14" s="73">
        <v>48.45</v>
      </c>
      <c r="T14" s="73"/>
      <c r="U14" s="6" t="s">
        <v>8</v>
      </c>
      <c r="V14" s="5">
        <v>50.97</v>
      </c>
      <c r="W14" s="6" t="s">
        <v>8</v>
      </c>
      <c r="X14" s="5">
        <v>61.67</v>
      </c>
      <c r="Y14" s="6" t="s">
        <v>8</v>
      </c>
      <c r="Z14" s="5">
        <v>76.709999999999994</v>
      </c>
      <c r="AA14" s="6" t="s">
        <v>8</v>
      </c>
      <c r="AB14" s="5">
        <v>54.05</v>
      </c>
      <c r="AC14" s="6" t="s">
        <v>8</v>
      </c>
      <c r="AD14" s="38"/>
      <c r="AE14" s="38"/>
    </row>
    <row r="15" spans="1:31" ht="15" customHeight="1">
      <c r="A15" s="2"/>
      <c r="B15" s="78">
        <v>2005</v>
      </c>
      <c r="C15" s="78"/>
      <c r="D15" s="4">
        <v>68.66</v>
      </c>
      <c r="E15" s="3" t="s">
        <v>8</v>
      </c>
      <c r="F15" s="4">
        <v>59.65</v>
      </c>
      <c r="G15" s="3" t="s">
        <v>8</v>
      </c>
      <c r="H15" s="73">
        <v>44.27</v>
      </c>
      <c r="I15" s="73"/>
      <c r="J15" s="3" t="s">
        <v>8</v>
      </c>
      <c r="K15" s="4">
        <v>49.51</v>
      </c>
      <c r="L15" s="3" t="s">
        <v>8</v>
      </c>
      <c r="M15" s="4">
        <v>56.65</v>
      </c>
      <c r="N15" s="3" t="s">
        <v>8</v>
      </c>
      <c r="O15" s="4">
        <v>57.77</v>
      </c>
      <c r="P15" s="3" t="s">
        <v>8</v>
      </c>
      <c r="Q15" s="4">
        <v>44.73</v>
      </c>
      <c r="R15" s="3" t="s">
        <v>8</v>
      </c>
      <c r="S15" s="73">
        <v>64.59</v>
      </c>
      <c r="T15" s="73"/>
      <c r="U15" s="3" t="s">
        <v>8</v>
      </c>
      <c r="V15" s="4">
        <v>48.19</v>
      </c>
      <c r="W15" s="3" t="s">
        <v>8</v>
      </c>
      <c r="X15" s="4">
        <v>77.709999999999994</v>
      </c>
      <c r="Y15" s="3" t="s">
        <v>8</v>
      </c>
      <c r="Z15" s="4">
        <v>136.56</v>
      </c>
      <c r="AA15" s="3" t="s">
        <v>8</v>
      </c>
      <c r="AB15" s="4">
        <v>126.52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103.65</v>
      </c>
      <c r="E16" s="3" t="s">
        <v>8</v>
      </c>
      <c r="F16" s="4">
        <v>37.770000000000003</v>
      </c>
      <c r="G16" s="3" t="s">
        <v>8</v>
      </c>
      <c r="H16" s="73">
        <v>25.92</v>
      </c>
      <c r="I16" s="73"/>
      <c r="J16" s="3" t="s">
        <v>8</v>
      </c>
      <c r="K16" s="4">
        <v>70.05</v>
      </c>
      <c r="L16" s="3" t="s">
        <v>8</v>
      </c>
      <c r="M16" s="4">
        <v>66.75</v>
      </c>
      <c r="N16" s="3" t="s">
        <v>8</v>
      </c>
      <c r="O16" s="4">
        <v>53.76</v>
      </c>
      <c r="P16" s="3" t="s">
        <v>8</v>
      </c>
      <c r="Q16" s="4">
        <v>366</v>
      </c>
      <c r="R16" s="3" t="s">
        <v>11</v>
      </c>
      <c r="S16" s="73"/>
      <c r="T16" s="73"/>
      <c r="U16" s="3" t="s">
        <v>8</v>
      </c>
      <c r="V16" s="4">
        <v>57.63</v>
      </c>
      <c r="W16" s="3" t="s">
        <v>11</v>
      </c>
      <c r="X16" s="4">
        <v>78.91</v>
      </c>
      <c r="Y16" s="3" t="s">
        <v>8</v>
      </c>
      <c r="Z16" s="4">
        <v>91.44</v>
      </c>
      <c r="AA16" s="3" t="s">
        <v>11</v>
      </c>
      <c r="AB16" s="4"/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76.78</v>
      </c>
      <c r="E17" s="3" t="s">
        <v>10</v>
      </c>
      <c r="F17" s="4">
        <v>73.2</v>
      </c>
      <c r="G17" s="3" t="s">
        <v>8</v>
      </c>
      <c r="H17" s="73">
        <v>57.42</v>
      </c>
      <c r="I17" s="73"/>
      <c r="J17" s="3" t="s">
        <v>8</v>
      </c>
      <c r="K17" s="4">
        <v>52.27</v>
      </c>
      <c r="L17" s="3" t="s">
        <v>8</v>
      </c>
      <c r="M17" s="4">
        <v>49.56</v>
      </c>
      <c r="N17" s="3" t="s">
        <v>8</v>
      </c>
      <c r="O17" s="4">
        <v>65.33</v>
      </c>
      <c r="P17" s="3" t="s">
        <v>8</v>
      </c>
      <c r="Q17" s="4">
        <v>49.02</v>
      </c>
      <c r="R17" s="3" t="s">
        <v>8</v>
      </c>
      <c r="S17" s="73">
        <v>43.68</v>
      </c>
      <c r="T17" s="73"/>
      <c r="U17" s="3" t="s">
        <v>8</v>
      </c>
      <c r="V17" s="4">
        <v>50.65</v>
      </c>
      <c r="W17" s="3" t="s">
        <v>8</v>
      </c>
      <c r="X17" s="4">
        <v>62.49</v>
      </c>
      <c r="Y17" s="3" t="s">
        <v>8</v>
      </c>
      <c r="Z17" s="4">
        <v>83.29</v>
      </c>
      <c r="AA17" s="3" t="s">
        <v>8</v>
      </c>
      <c r="AB17" s="4">
        <v>38.36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80.81</v>
      </c>
      <c r="E18" s="3" t="s">
        <v>8</v>
      </c>
      <c r="F18" s="4">
        <v>100.96</v>
      </c>
      <c r="G18" s="3" t="s">
        <v>8</v>
      </c>
      <c r="H18" s="73">
        <v>64.55</v>
      </c>
      <c r="I18" s="73"/>
      <c r="J18" s="3" t="s">
        <v>9</v>
      </c>
      <c r="K18" s="4"/>
      <c r="L18" s="3" t="s">
        <v>8</v>
      </c>
      <c r="M18" s="4"/>
      <c r="N18" s="3" t="s">
        <v>8</v>
      </c>
      <c r="O18" s="4">
        <v>28.83</v>
      </c>
      <c r="P18" s="3" t="s">
        <v>11</v>
      </c>
      <c r="Q18" s="4">
        <v>30.07</v>
      </c>
      <c r="R18" s="3" t="s">
        <v>8</v>
      </c>
      <c r="S18" s="73">
        <v>37.85</v>
      </c>
      <c r="T18" s="73"/>
      <c r="U18" s="3" t="s">
        <v>8</v>
      </c>
      <c r="V18" s="4">
        <v>51.64</v>
      </c>
      <c r="W18" s="3" t="s">
        <v>8</v>
      </c>
      <c r="X18" s="4">
        <v>129.46</v>
      </c>
      <c r="Y18" s="3" t="s">
        <v>8</v>
      </c>
      <c r="Z18" s="4">
        <v>130.66</v>
      </c>
      <c r="AA18" s="3" t="s">
        <v>8</v>
      </c>
      <c r="AB18" s="4">
        <v>49.33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85.88</v>
      </c>
      <c r="E19" s="3" t="s">
        <v>9</v>
      </c>
      <c r="F19" s="4">
        <v>20.48</v>
      </c>
      <c r="G19" s="3" t="s">
        <v>9</v>
      </c>
      <c r="H19" s="73">
        <v>63.3</v>
      </c>
      <c r="I19" s="73"/>
      <c r="J19" s="3" t="s">
        <v>9</v>
      </c>
      <c r="K19" s="4"/>
      <c r="L19" s="3" t="s">
        <v>8</v>
      </c>
      <c r="M19" s="4">
        <v>91.34</v>
      </c>
      <c r="N19" s="3" t="s">
        <v>9</v>
      </c>
      <c r="O19" s="4">
        <v>29.6</v>
      </c>
      <c r="P19" s="3" t="s">
        <v>8</v>
      </c>
      <c r="Q19" s="4">
        <v>55.47</v>
      </c>
      <c r="R19" s="3" t="s">
        <v>8</v>
      </c>
      <c r="S19" s="73">
        <v>52.55</v>
      </c>
      <c r="T19" s="73"/>
      <c r="U19" s="3" t="s">
        <v>8</v>
      </c>
      <c r="V19" s="4">
        <v>37.99</v>
      </c>
      <c r="W19" s="3" t="s">
        <v>10</v>
      </c>
      <c r="X19" s="4"/>
      <c r="Y19" s="3" t="s">
        <v>8</v>
      </c>
      <c r="Z19" s="4">
        <v>211.92</v>
      </c>
      <c r="AA19" s="3" t="s">
        <v>10</v>
      </c>
      <c r="AB19" s="4">
        <v>127.88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45.04</v>
      </c>
      <c r="E20" s="3" t="s">
        <v>10</v>
      </c>
      <c r="F20" s="4">
        <v>35.78</v>
      </c>
      <c r="G20" s="3" t="s">
        <v>9</v>
      </c>
      <c r="H20" s="73">
        <v>19.38</v>
      </c>
      <c r="I20" s="73"/>
      <c r="J20" s="3" t="s">
        <v>8</v>
      </c>
      <c r="K20" s="4">
        <v>34.68</v>
      </c>
      <c r="L20" s="3" t="s">
        <v>8</v>
      </c>
      <c r="M20" s="4">
        <v>40.700000000000003</v>
      </c>
      <c r="N20" s="3" t="s">
        <v>8</v>
      </c>
      <c r="O20" s="4">
        <v>42.09</v>
      </c>
      <c r="P20" s="3" t="s">
        <v>8</v>
      </c>
      <c r="Q20" s="4">
        <v>36.450000000000003</v>
      </c>
      <c r="R20" s="3" t="s">
        <v>8</v>
      </c>
      <c r="S20" s="73">
        <v>42.35</v>
      </c>
      <c r="T20" s="73"/>
      <c r="U20" s="3" t="s">
        <v>8</v>
      </c>
      <c r="V20" s="4">
        <v>49.13</v>
      </c>
      <c r="W20" s="3" t="s">
        <v>8</v>
      </c>
      <c r="X20" s="4">
        <v>74.069999999999993</v>
      </c>
      <c r="Y20" s="3" t="s">
        <v>8</v>
      </c>
      <c r="Z20" s="4">
        <v>44.46</v>
      </c>
      <c r="AA20" s="3" t="s">
        <v>8</v>
      </c>
      <c r="AB20" s="4">
        <v>36.1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104.82</v>
      </c>
      <c r="E21" s="3" t="s">
        <v>9</v>
      </c>
      <c r="F21" s="4">
        <v>120.28</v>
      </c>
      <c r="G21" s="3" t="s">
        <v>8</v>
      </c>
      <c r="H21" s="73">
        <v>31.72</v>
      </c>
      <c r="I21" s="73"/>
      <c r="J21" s="3" t="s">
        <v>8</v>
      </c>
      <c r="K21" s="4">
        <v>35.479999999999997</v>
      </c>
      <c r="L21" s="3" t="s">
        <v>8</v>
      </c>
      <c r="M21" s="4">
        <v>30.86</v>
      </c>
      <c r="N21" s="3" t="s">
        <v>8</v>
      </c>
      <c r="O21" s="4">
        <v>11.67</v>
      </c>
      <c r="P21" s="3" t="s">
        <v>8</v>
      </c>
      <c r="Q21" s="4"/>
      <c r="R21" s="3" t="s">
        <v>8</v>
      </c>
      <c r="S21" s="73"/>
      <c r="T21" s="73"/>
      <c r="U21" s="3" t="s">
        <v>8</v>
      </c>
      <c r="V21" s="4">
        <v>28.87</v>
      </c>
      <c r="W21" s="3" t="s">
        <v>9</v>
      </c>
      <c r="X21" s="4">
        <v>60.84</v>
      </c>
      <c r="Y21" s="3" t="s">
        <v>8</v>
      </c>
      <c r="Z21" s="4">
        <v>75.42</v>
      </c>
      <c r="AA21" s="3" t="s">
        <v>8</v>
      </c>
      <c r="AB21" s="4">
        <v>43.56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27.14</v>
      </c>
      <c r="E22" s="3" t="s">
        <v>8</v>
      </c>
      <c r="F22" s="4">
        <v>56.75</v>
      </c>
      <c r="G22" s="3" t="s">
        <v>8</v>
      </c>
      <c r="H22" s="73">
        <v>33.36</v>
      </c>
      <c r="I22" s="73"/>
      <c r="J22" s="3" t="s">
        <v>10</v>
      </c>
      <c r="K22" s="4">
        <v>27.13</v>
      </c>
      <c r="L22" s="3" t="s">
        <v>8</v>
      </c>
      <c r="M22" s="4">
        <v>41.31</v>
      </c>
      <c r="N22" s="3" t="s">
        <v>8</v>
      </c>
      <c r="O22" s="4">
        <v>20.63</v>
      </c>
      <c r="P22" s="3" t="s">
        <v>8</v>
      </c>
      <c r="Q22" s="4">
        <v>14.45</v>
      </c>
      <c r="R22" s="3" t="s">
        <v>8</v>
      </c>
      <c r="S22" s="73">
        <v>12.14</v>
      </c>
      <c r="T22" s="73"/>
      <c r="U22" s="3" t="s">
        <v>8</v>
      </c>
      <c r="V22" s="4">
        <v>24.08</v>
      </c>
      <c r="W22" s="3" t="s">
        <v>8</v>
      </c>
      <c r="X22" s="4">
        <v>26.06</v>
      </c>
      <c r="Y22" s="3" t="s">
        <v>8</v>
      </c>
      <c r="Z22" s="4">
        <v>29.8</v>
      </c>
      <c r="AA22" s="3" t="s">
        <v>8</v>
      </c>
      <c r="AB22" s="4">
        <v>31.16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50.13</v>
      </c>
      <c r="E23" s="3" t="s">
        <v>8</v>
      </c>
      <c r="F23" s="4">
        <v>65.67</v>
      </c>
      <c r="G23" s="3" t="s">
        <v>8</v>
      </c>
      <c r="H23" s="73">
        <v>31.38</v>
      </c>
      <c r="I23" s="73"/>
      <c r="J23" s="3" t="s">
        <v>8</v>
      </c>
      <c r="K23" s="4">
        <v>29.15</v>
      </c>
      <c r="L23" s="3" t="s">
        <v>8</v>
      </c>
      <c r="M23" s="4">
        <v>19.75</v>
      </c>
      <c r="N23" s="3" t="s">
        <v>8</v>
      </c>
      <c r="O23" s="4">
        <v>9.99</v>
      </c>
      <c r="P23" s="3" t="s">
        <v>8</v>
      </c>
      <c r="Q23" s="4">
        <v>15.58</v>
      </c>
      <c r="R23" s="3" t="s">
        <v>8</v>
      </c>
      <c r="S23" s="73">
        <v>18.940000000000001</v>
      </c>
      <c r="T23" s="73"/>
      <c r="U23" s="3" t="s">
        <v>8</v>
      </c>
      <c r="V23" s="4">
        <v>37.14</v>
      </c>
      <c r="W23" s="3" t="s">
        <v>9</v>
      </c>
      <c r="X23" s="4">
        <v>53.52</v>
      </c>
      <c r="Y23" s="3" t="s">
        <v>10</v>
      </c>
      <c r="Z23" s="4">
        <v>2.2000000000000002</v>
      </c>
      <c r="AA23" s="3" t="s">
        <v>11</v>
      </c>
      <c r="AB23" s="4">
        <v>28.98</v>
      </c>
      <c r="AC23" s="3" t="s">
        <v>10</v>
      </c>
      <c r="AD23" s="2"/>
      <c r="AE23" s="2"/>
    </row>
    <row r="24" spans="1:31" ht="15" customHeight="1">
      <c r="A24" s="2"/>
      <c r="B24" s="78">
        <v>2014</v>
      </c>
      <c r="C24" s="78"/>
      <c r="D24" s="4">
        <v>37.32</v>
      </c>
      <c r="E24" s="3" t="s">
        <v>8</v>
      </c>
      <c r="F24" s="4">
        <v>40.25</v>
      </c>
      <c r="G24" s="3" t="s">
        <v>8</v>
      </c>
      <c r="H24" s="73">
        <v>20.73</v>
      </c>
      <c r="I24" s="73"/>
      <c r="J24" s="3" t="s">
        <v>9</v>
      </c>
      <c r="K24" s="4">
        <v>16.16</v>
      </c>
      <c r="L24" s="3" t="s">
        <v>11</v>
      </c>
      <c r="M24" s="4">
        <v>7.55</v>
      </c>
      <c r="N24" s="3" t="s">
        <v>9</v>
      </c>
      <c r="O24" s="4">
        <v>14.47</v>
      </c>
      <c r="P24" s="3" t="s">
        <v>8</v>
      </c>
      <c r="Q24" s="4">
        <v>32.06</v>
      </c>
      <c r="R24" s="3" t="s">
        <v>8</v>
      </c>
      <c r="S24" s="73">
        <v>42.09</v>
      </c>
      <c r="T24" s="73"/>
      <c r="U24" s="3" t="s">
        <v>8</v>
      </c>
      <c r="V24" s="4">
        <v>30.61</v>
      </c>
      <c r="W24" s="3" t="s">
        <v>8</v>
      </c>
      <c r="X24" s="4">
        <v>53.41</v>
      </c>
      <c r="Y24" s="3" t="s">
        <v>10</v>
      </c>
      <c r="Z24" s="4">
        <v>108.39</v>
      </c>
      <c r="AA24" s="3" t="s">
        <v>8</v>
      </c>
      <c r="AB24" s="4">
        <v>54.77</v>
      </c>
      <c r="AC24" s="3" t="s">
        <v>8</v>
      </c>
      <c r="AD24" s="2"/>
      <c r="AE24" s="2"/>
    </row>
    <row r="25" spans="1:31" ht="15" customHeight="1">
      <c r="A25" s="2"/>
      <c r="B25" s="6"/>
      <c r="C25" s="6">
        <v>2015</v>
      </c>
      <c r="D25" s="36">
        <v>43.26</v>
      </c>
      <c r="E25" s="34" t="s">
        <v>8</v>
      </c>
      <c r="F25" s="36">
        <v>61.85</v>
      </c>
      <c r="G25" s="34" t="s">
        <v>8</v>
      </c>
      <c r="H25" s="79">
        <v>20.49</v>
      </c>
      <c r="I25" s="79"/>
      <c r="J25" s="34" t="s">
        <v>8</v>
      </c>
      <c r="K25" s="36">
        <v>24.06</v>
      </c>
      <c r="L25" s="34" t="s">
        <v>8</v>
      </c>
      <c r="M25" s="36">
        <v>21.13</v>
      </c>
      <c r="N25" s="34" t="s">
        <v>8</v>
      </c>
      <c r="O25" s="36">
        <v>15.1</v>
      </c>
      <c r="P25" s="34" t="s">
        <v>8</v>
      </c>
      <c r="Q25" s="36">
        <v>15.15</v>
      </c>
      <c r="R25" s="6"/>
      <c r="S25" s="5"/>
      <c r="T25" s="5"/>
      <c r="U25" s="6"/>
      <c r="V25" s="5"/>
      <c r="W25" s="6"/>
      <c r="X25" s="5"/>
      <c r="Y25" s="6"/>
      <c r="Z25" s="5"/>
      <c r="AA25" s="6"/>
      <c r="AB25" s="5"/>
      <c r="AC25" s="6"/>
      <c r="AD25" s="2"/>
      <c r="AE25" s="2"/>
    </row>
    <row r="26" spans="1:31" ht="51.95" customHeight="1">
      <c r="A26" s="2"/>
      <c r="B26" s="77" t="s">
        <v>7</v>
      </c>
      <c r="C26" s="77"/>
      <c r="D26" s="77" t="s">
        <v>6</v>
      </c>
      <c r="E26" s="77"/>
      <c r="F26" s="77"/>
      <c r="G26" s="77"/>
      <c r="H26" s="7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75">
    <mergeCell ref="B14:C14"/>
    <mergeCell ref="H14:I14"/>
    <mergeCell ref="S14:T14"/>
    <mergeCell ref="B12:C12"/>
    <mergeCell ref="H12:I12"/>
    <mergeCell ref="S12:T12"/>
    <mergeCell ref="B13:C13"/>
    <mergeCell ref="H13:I13"/>
    <mergeCell ref="S13:T13"/>
    <mergeCell ref="B24:C24"/>
    <mergeCell ref="H24:I24"/>
    <mergeCell ref="S24:T24"/>
    <mergeCell ref="B26:C26"/>
    <mergeCell ref="D26:H26"/>
    <mergeCell ref="H25:I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topLeftCell="B1" workbookViewId="0">
      <selection activeCell="S29" sqref="S29"/>
    </sheetView>
  </sheetViews>
  <sheetFormatPr baseColWidth="10" defaultRowHeight="12.75"/>
  <cols>
    <col min="1" max="1" width="8.85546875" style="1" hidden="1" customWidth="1"/>
    <col min="2" max="2" width="3.42578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5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42445.545314849536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554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553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525</v>
      </c>
      <c r="U7" s="67"/>
      <c r="V7" s="67"/>
      <c r="W7" s="67"/>
      <c r="X7" s="72" t="s">
        <v>36</v>
      </c>
      <c r="Y7" s="72"/>
      <c r="Z7" s="72"/>
      <c r="AA7" s="72"/>
      <c r="AB7" s="74">
        <v>6041216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552</v>
      </c>
      <c r="U8" s="67"/>
      <c r="V8" s="67"/>
      <c r="W8" s="67"/>
      <c r="X8" s="72" t="s">
        <v>31</v>
      </c>
      <c r="Y8" s="72"/>
      <c r="Z8" s="72"/>
      <c r="AA8" s="72"/>
      <c r="AB8" s="74">
        <v>311357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69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551</v>
      </c>
      <c r="U9" s="67"/>
      <c r="V9" s="67"/>
      <c r="W9" s="67"/>
      <c r="X9" s="72" t="s">
        <v>26</v>
      </c>
      <c r="Y9" s="72"/>
      <c r="Z9" s="72"/>
      <c r="AA9" s="72"/>
      <c r="AB9" s="75">
        <v>0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78">
        <v>2002</v>
      </c>
      <c r="C12" s="78"/>
      <c r="D12" s="5"/>
      <c r="E12" s="6" t="s">
        <v>8</v>
      </c>
      <c r="F12" s="5"/>
      <c r="G12" s="6" t="s">
        <v>8</v>
      </c>
      <c r="H12" s="73"/>
      <c r="I12" s="73"/>
      <c r="J12" s="6" t="s">
        <v>8</v>
      </c>
      <c r="K12" s="5"/>
      <c r="L12" s="6" t="s">
        <v>8</v>
      </c>
      <c r="M12" s="5"/>
      <c r="N12" s="6" t="s">
        <v>8</v>
      </c>
      <c r="O12" s="5"/>
      <c r="P12" s="6" t="s">
        <v>8</v>
      </c>
      <c r="Q12" s="5"/>
      <c r="R12" s="6" t="s">
        <v>8</v>
      </c>
      <c r="S12" s="73"/>
      <c r="T12" s="73"/>
      <c r="U12" s="6" t="s">
        <v>8</v>
      </c>
      <c r="V12" s="5"/>
      <c r="W12" s="6" t="s">
        <v>8</v>
      </c>
      <c r="X12" s="5"/>
      <c r="Y12" s="6" t="s">
        <v>8</v>
      </c>
      <c r="Z12" s="5"/>
      <c r="AA12" s="6" t="s">
        <v>8</v>
      </c>
      <c r="AB12" s="5">
        <v>29.88</v>
      </c>
      <c r="AC12" s="6" t="s">
        <v>10</v>
      </c>
      <c r="AD12" s="38"/>
      <c r="AE12" s="38"/>
    </row>
    <row r="13" spans="1:31" s="40" customFormat="1" ht="15" customHeight="1">
      <c r="A13" s="38"/>
      <c r="B13" s="78">
        <v>2003</v>
      </c>
      <c r="C13" s="78"/>
      <c r="D13" s="5">
        <v>6.77</v>
      </c>
      <c r="E13" s="6" t="s">
        <v>8</v>
      </c>
      <c r="F13" s="5">
        <v>0.45</v>
      </c>
      <c r="G13" s="6" t="s">
        <v>8</v>
      </c>
      <c r="H13" s="73">
        <v>0.39</v>
      </c>
      <c r="I13" s="73"/>
      <c r="J13" s="6" t="s">
        <v>8</v>
      </c>
      <c r="K13" s="5">
        <v>0.46</v>
      </c>
      <c r="L13" s="6" t="s">
        <v>8</v>
      </c>
      <c r="M13" s="5">
        <v>0.74</v>
      </c>
      <c r="N13" s="6" t="s">
        <v>8</v>
      </c>
      <c r="O13" s="5">
        <v>67.39</v>
      </c>
      <c r="P13" s="6" t="s">
        <v>8</v>
      </c>
      <c r="Q13" s="5">
        <v>1.34</v>
      </c>
      <c r="R13" s="6" t="s">
        <v>8</v>
      </c>
      <c r="S13" s="73">
        <v>0.39</v>
      </c>
      <c r="T13" s="73"/>
      <c r="U13" s="6" t="s">
        <v>8</v>
      </c>
      <c r="V13" s="5">
        <v>0.59</v>
      </c>
      <c r="W13" s="6" t="s">
        <v>8</v>
      </c>
      <c r="X13" s="5">
        <v>0.6</v>
      </c>
      <c r="Y13" s="6" t="s">
        <v>8</v>
      </c>
      <c r="Z13" s="5">
        <v>0.4</v>
      </c>
      <c r="AA13" s="6" t="s">
        <v>8</v>
      </c>
      <c r="AB13" s="5">
        <v>0.26</v>
      </c>
      <c r="AC13" s="6" t="s">
        <v>8</v>
      </c>
      <c r="AD13" s="38"/>
      <c r="AE13" s="38"/>
    </row>
    <row r="14" spans="1:31" s="40" customFormat="1" ht="15" customHeight="1">
      <c r="A14" s="38"/>
      <c r="B14" s="78">
        <v>2004</v>
      </c>
      <c r="C14" s="78"/>
      <c r="D14" s="5">
        <v>0.27</v>
      </c>
      <c r="E14" s="6" t="s">
        <v>8</v>
      </c>
      <c r="F14" s="5">
        <v>0.27</v>
      </c>
      <c r="G14" s="6" t="s">
        <v>8</v>
      </c>
      <c r="H14" s="73">
        <v>0.24</v>
      </c>
      <c r="I14" s="73"/>
      <c r="J14" s="6" t="s">
        <v>8</v>
      </c>
      <c r="K14" s="5">
        <v>27.87</v>
      </c>
      <c r="L14" s="6" t="s">
        <v>8</v>
      </c>
      <c r="M14" s="5">
        <v>0.19</v>
      </c>
      <c r="N14" s="6" t="s">
        <v>8</v>
      </c>
      <c r="O14" s="5">
        <v>0.92</v>
      </c>
      <c r="P14" s="6" t="s">
        <v>8</v>
      </c>
      <c r="Q14" s="5">
        <v>1.35</v>
      </c>
      <c r="R14" s="6" t="s">
        <v>8</v>
      </c>
      <c r="S14" s="73">
        <v>1.1400000000000001</v>
      </c>
      <c r="T14" s="73"/>
      <c r="U14" s="6" t="s">
        <v>8</v>
      </c>
      <c r="V14" s="5">
        <v>1.5</v>
      </c>
      <c r="W14" s="6" t="s">
        <v>8</v>
      </c>
      <c r="X14" s="5">
        <v>0.5</v>
      </c>
      <c r="Y14" s="6" t="s">
        <v>8</v>
      </c>
      <c r="Z14" s="5">
        <v>0.31</v>
      </c>
      <c r="AA14" s="6" t="s">
        <v>8</v>
      </c>
      <c r="AB14" s="5">
        <v>0.25</v>
      </c>
      <c r="AC14" s="6" t="s">
        <v>8</v>
      </c>
      <c r="AD14" s="38"/>
      <c r="AE14" s="38"/>
    </row>
    <row r="15" spans="1:31" ht="15" customHeight="1">
      <c r="A15" s="2"/>
      <c r="B15" s="78">
        <v>2005</v>
      </c>
      <c r="C15" s="78"/>
      <c r="D15" s="4">
        <v>0.21</v>
      </c>
      <c r="E15" s="3" t="s">
        <v>8</v>
      </c>
      <c r="F15" s="4">
        <v>0.19</v>
      </c>
      <c r="G15" s="3" t="s">
        <v>8</v>
      </c>
      <c r="H15" s="73">
        <v>0.2</v>
      </c>
      <c r="I15" s="73"/>
      <c r="J15" s="3" t="s">
        <v>8</v>
      </c>
      <c r="K15" s="4">
        <v>0.18</v>
      </c>
      <c r="L15" s="3" t="s">
        <v>8</v>
      </c>
      <c r="M15" s="4">
        <v>8.66</v>
      </c>
      <c r="N15" s="3" t="s">
        <v>8</v>
      </c>
      <c r="O15" s="4">
        <v>48.78</v>
      </c>
      <c r="P15" s="3" t="s">
        <v>8</v>
      </c>
      <c r="Q15" s="4">
        <v>32.85</v>
      </c>
      <c r="R15" s="3" t="s">
        <v>8</v>
      </c>
      <c r="S15" s="73">
        <v>67.61</v>
      </c>
      <c r="T15" s="73"/>
      <c r="U15" s="3" t="s">
        <v>8</v>
      </c>
      <c r="V15" s="4">
        <v>3.4699999999999998</v>
      </c>
      <c r="W15" s="3" t="s">
        <v>8</v>
      </c>
      <c r="X15" s="4">
        <v>10.25</v>
      </c>
      <c r="Y15" s="3" t="s">
        <v>8</v>
      </c>
      <c r="Z15" s="4">
        <v>89.74</v>
      </c>
      <c r="AA15" s="3" t="s">
        <v>8</v>
      </c>
      <c r="AB15" s="4">
        <v>67.540000000000006</v>
      </c>
      <c r="AC15" s="3" t="s">
        <v>8</v>
      </c>
      <c r="AD15" s="2"/>
      <c r="AE15" s="2"/>
    </row>
    <row r="16" spans="1:31" ht="15" customHeight="1">
      <c r="A16" s="2"/>
      <c r="B16" s="78">
        <v>2006</v>
      </c>
      <c r="C16" s="78"/>
      <c r="D16" s="4">
        <v>8.81</v>
      </c>
      <c r="E16" s="3" t="s">
        <v>8</v>
      </c>
      <c r="F16" s="4">
        <v>0.76</v>
      </c>
      <c r="G16" s="3" t="s">
        <v>8</v>
      </c>
      <c r="H16" s="73">
        <v>0.77</v>
      </c>
      <c r="I16" s="73"/>
      <c r="J16" s="3" t="s">
        <v>8</v>
      </c>
      <c r="K16" s="4">
        <v>0.82</v>
      </c>
      <c r="L16" s="3" t="s">
        <v>8</v>
      </c>
      <c r="M16" s="4">
        <v>6.49</v>
      </c>
      <c r="N16" s="3" t="s">
        <v>8</v>
      </c>
      <c r="O16" s="4">
        <v>57.9</v>
      </c>
      <c r="P16" s="3" t="s">
        <v>8</v>
      </c>
      <c r="Q16" s="4">
        <v>99.96</v>
      </c>
      <c r="R16" s="3" t="s">
        <v>8</v>
      </c>
      <c r="S16" s="73">
        <v>8.48</v>
      </c>
      <c r="T16" s="73"/>
      <c r="U16" s="3" t="s">
        <v>8</v>
      </c>
      <c r="V16" s="4">
        <v>3.45</v>
      </c>
      <c r="W16" s="3" t="s">
        <v>8</v>
      </c>
      <c r="X16" s="4">
        <v>19.16</v>
      </c>
      <c r="Y16" s="3" t="s">
        <v>8</v>
      </c>
      <c r="Z16" s="4">
        <v>21.71</v>
      </c>
      <c r="AA16" s="3" t="s">
        <v>8</v>
      </c>
      <c r="AB16" s="4">
        <v>9.94</v>
      </c>
      <c r="AC16" s="3" t="s">
        <v>8</v>
      </c>
      <c r="AD16" s="2"/>
      <c r="AE16" s="2"/>
    </row>
    <row r="17" spans="1:31" ht="15" customHeight="1">
      <c r="A17" s="2"/>
      <c r="B17" s="78">
        <v>2007</v>
      </c>
      <c r="C17" s="78"/>
      <c r="D17" s="4">
        <v>0.28999999999999998</v>
      </c>
      <c r="E17" s="3" t="s">
        <v>8</v>
      </c>
      <c r="F17" s="4">
        <v>0.2</v>
      </c>
      <c r="G17" s="3" t="s">
        <v>8</v>
      </c>
      <c r="H17" s="73">
        <v>0.18</v>
      </c>
      <c r="I17" s="73"/>
      <c r="J17" s="3" t="s">
        <v>8</v>
      </c>
      <c r="K17" s="4">
        <v>0.18</v>
      </c>
      <c r="L17" s="3" t="s">
        <v>8</v>
      </c>
      <c r="M17" s="4">
        <v>0.19</v>
      </c>
      <c r="N17" s="3" t="s">
        <v>8</v>
      </c>
      <c r="O17" s="4">
        <v>0.36</v>
      </c>
      <c r="P17" s="3" t="s">
        <v>8</v>
      </c>
      <c r="Q17" s="4">
        <v>1.4</v>
      </c>
      <c r="R17" s="3" t="s">
        <v>8</v>
      </c>
      <c r="S17" s="73">
        <v>0.99</v>
      </c>
      <c r="T17" s="73"/>
      <c r="U17" s="3" t="s">
        <v>8</v>
      </c>
      <c r="V17" s="4">
        <v>0.87</v>
      </c>
      <c r="W17" s="3" t="s">
        <v>8</v>
      </c>
      <c r="X17" s="4">
        <v>0.47</v>
      </c>
      <c r="Y17" s="3" t="s">
        <v>8</v>
      </c>
      <c r="Z17" s="4">
        <v>0.3</v>
      </c>
      <c r="AA17" s="3" t="s">
        <v>8</v>
      </c>
      <c r="AB17" s="4">
        <v>0.26</v>
      </c>
      <c r="AC17" s="3" t="s">
        <v>8</v>
      </c>
      <c r="AD17" s="2"/>
      <c r="AE17" s="2"/>
    </row>
    <row r="18" spans="1:31" ht="15" customHeight="1">
      <c r="A18" s="2"/>
      <c r="B18" s="78">
        <v>2008</v>
      </c>
      <c r="C18" s="78"/>
      <c r="D18" s="4">
        <v>0.21</v>
      </c>
      <c r="E18" s="3" t="s">
        <v>8</v>
      </c>
      <c r="F18" s="4">
        <v>0.18</v>
      </c>
      <c r="G18" s="3" t="s">
        <v>8</v>
      </c>
      <c r="H18" s="73">
        <v>0.18</v>
      </c>
      <c r="I18" s="73"/>
      <c r="J18" s="3" t="s">
        <v>8</v>
      </c>
      <c r="K18" s="4">
        <v>0.21</v>
      </c>
      <c r="L18" s="3" t="s">
        <v>8</v>
      </c>
      <c r="M18" s="4">
        <v>132.1</v>
      </c>
      <c r="N18" s="3" t="s">
        <v>8</v>
      </c>
      <c r="O18" s="4">
        <v>6.62</v>
      </c>
      <c r="P18" s="3" t="s">
        <v>8</v>
      </c>
      <c r="Q18" s="4">
        <v>1.51</v>
      </c>
      <c r="R18" s="3" t="s">
        <v>8</v>
      </c>
      <c r="S18" s="73">
        <v>15.51</v>
      </c>
      <c r="T18" s="73"/>
      <c r="U18" s="3" t="s">
        <v>8</v>
      </c>
      <c r="V18" s="4">
        <v>9.76</v>
      </c>
      <c r="W18" s="3" t="s">
        <v>8</v>
      </c>
      <c r="X18" s="4">
        <v>0.48</v>
      </c>
      <c r="Y18" s="3" t="s">
        <v>8</v>
      </c>
      <c r="Z18" s="4">
        <v>1.18</v>
      </c>
      <c r="AA18" s="3" t="s">
        <v>8</v>
      </c>
      <c r="AB18" s="4">
        <v>0.26</v>
      </c>
      <c r="AC18" s="3" t="s">
        <v>8</v>
      </c>
      <c r="AD18" s="2"/>
      <c r="AE18" s="2"/>
    </row>
    <row r="19" spans="1:31" ht="15" customHeight="1">
      <c r="A19" s="2"/>
      <c r="B19" s="78">
        <v>2009</v>
      </c>
      <c r="C19" s="78"/>
      <c r="D19" s="4">
        <v>0.2</v>
      </c>
      <c r="E19" s="3" t="s">
        <v>8</v>
      </c>
      <c r="F19" s="4">
        <v>0.18</v>
      </c>
      <c r="G19" s="3" t="s">
        <v>8</v>
      </c>
      <c r="H19" s="73">
        <v>0.16</v>
      </c>
      <c r="I19" s="73"/>
      <c r="J19" s="3" t="s">
        <v>8</v>
      </c>
      <c r="K19" s="4">
        <v>0.17</v>
      </c>
      <c r="L19" s="3" t="s">
        <v>8</v>
      </c>
      <c r="M19" s="4">
        <v>0.39</v>
      </c>
      <c r="N19" s="3" t="s">
        <v>8</v>
      </c>
      <c r="O19" s="4">
        <v>3.79</v>
      </c>
      <c r="P19" s="3" t="s">
        <v>8</v>
      </c>
      <c r="Q19" s="4">
        <v>13.79</v>
      </c>
      <c r="R19" s="3" t="s">
        <v>8</v>
      </c>
      <c r="S19" s="73">
        <v>3.2800000000000002</v>
      </c>
      <c r="T19" s="73"/>
      <c r="U19" s="3" t="s">
        <v>8</v>
      </c>
      <c r="V19" s="4">
        <v>9.41</v>
      </c>
      <c r="W19" s="3" t="s">
        <v>8</v>
      </c>
      <c r="X19" s="4">
        <v>7.43</v>
      </c>
      <c r="Y19" s="3" t="s">
        <v>8</v>
      </c>
      <c r="Z19" s="4">
        <v>5.36</v>
      </c>
      <c r="AA19" s="3" t="s">
        <v>8</v>
      </c>
      <c r="AB19" s="4">
        <v>1.34</v>
      </c>
      <c r="AC19" s="3" t="s">
        <v>8</v>
      </c>
      <c r="AD19" s="2"/>
      <c r="AE19" s="2"/>
    </row>
    <row r="20" spans="1:31" ht="15" customHeight="1">
      <c r="A20" s="2"/>
      <c r="B20" s="78">
        <v>2010</v>
      </c>
      <c r="C20" s="78"/>
      <c r="D20" s="4">
        <v>0.04</v>
      </c>
      <c r="E20" s="3" t="s">
        <v>8</v>
      </c>
      <c r="F20" s="4">
        <v>0.03</v>
      </c>
      <c r="G20" s="3" t="s">
        <v>8</v>
      </c>
      <c r="H20" s="73">
        <v>0.12</v>
      </c>
      <c r="I20" s="73"/>
      <c r="J20" s="3" t="s">
        <v>8</v>
      </c>
      <c r="K20" s="4">
        <v>7.0000000000000007E-2</v>
      </c>
      <c r="L20" s="3" t="s">
        <v>8</v>
      </c>
      <c r="M20" s="4">
        <v>0.08</v>
      </c>
      <c r="N20" s="3" t="s">
        <v>8</v>
      </c>
      <c r="O20" s="4">
        <v>0.76</v>
      </c>
      <c r="P20" s="3" t="s">
        <v>8</v>
      </c>
      <c r="Q20" s="4">
        <v>0.88</v>
      </c>
      <c r="R20" s="3" t="s">
        <v>8</v>
      </c>
      <c r="S20" s="73">
        <v>0.92</v>
      </c>
      <c r="T20" s="73"/>
      <c r="U20" s="3" t="s">
        <v>8</v>
      </c>
      <c r="V20" s="4">
        <v>0.46</v>
      </c>
      <c r="W20" s="3" t="s">
        <v>8</v>
      </c>
      <c r="X20" s="4">
        <v>0.14000000000000001</v>
      </c>
      <c r="Y20" s="3" t="s">
        <v>8</v>
      </c>
      <c r="Z20" s="4">
        <v>0.11</v>
      </c>
      <c r="AA20" s="3" t="s">
        <v>8</v>
      </c>
      <c r="AB20" s="4">
        <v>7.0000000000000007E-2</v>
      </c>
      <c r="AC20" s="3" t="s">
        <v>8</v>
      </c>
      <c r="AD20" s="2"/>
      <c r="AE20" s="2"/>
    </row>
    <row r="21" spans="1:31" ht="15" customHeight="1">
      <c r="A21" s="2"/>
      <c r="B21" s="78">
        <v>2011</v>
      </c>
      <c r="C21" s="78"/>
      <c r="D21" s="4">
        <v>0.05</v>
      </c>
      <c r="E21" s="3" t="s">
        <v>8</v>
      </c>
      <c r="F21" s="4">
        <v>0.04</v>
      </c>
      <c r="G21" s="3" t="s">
        <v>8</v>
      </c>
      <c r="H21" s="73">
        <v>0.04</v>
      </c>
      <c r="I21" s="73"/>
      <c r="J21" s="3" t="s">
        <v>8</v>
      </c>
      <c r="K21" s="4">
        <v>0.15</v>
      </c>
      <c r="L21" s="3" t="s">
        <v>8</v>
      </c>
      <c r="M21" s="4">
        <v>0.06</v>
      </c>
      <c r="N21" s="3" t="s">
        <v>8</v>
      </c>
      <c r="O21" s="4">
        <v>0.57999999999999996</v>
      </c>
      <c r="P21" s="3" t="s">
        <v>8</v>
      </c>
      <c r="Q21" s="4">
        <v>1.0900000000000001</v>
      </c>
      <c r="R21" s="3" t="s">
        <v>8</v>
      </c>
      <c r="S21" s="73">
        <v>12.37</v>
      </c>
      <c r="T21" s="73"/>
      <c r="U21" s="3" t="s">
        <v>8</v>
      </c>
      <c r="V21" s="4">
        <v>6.95</v>
      </c>
      <c r="W21" s="3" t="s">
        <v>8</v>
      </c>
      <c r="X21" s="4">
        <v>3.29</v>
      </c>
      <c r="Y21" s="3" t="s">
        <v>8</v>
      </c>
      <c r="Z21" s="4">
        <v>8.48</v>
      </c>
      <c r="AA21" s="3" t="s">
        <v>8</v>
      </c>
      <c r="AB21" s="4">
        <v>0.1</v>
      </c>
      <c r="AC21" s="3" t="s">
        <v>8</v>
      </c>
      <c r="AD21" s="2"/>
      <c r="AE21" s="2"/>
    </row>
    <row r="22" spans="1:31" ht="15" customHeight="1">
      <c r="A22" s="2"/>
      <c r="B22" s="78">
        <v>2012</v>
      </c>
      <c r="C22" s="78"/>
      <c r="D22" s="4">
        <v>0.06</v>
      </c>
      <c r="E22" s="3" t="s">
        <v>8</v>
      </c>
      <c r="F22" s="4">
        <v>0.06</v>
      </c>
      <c r="G22" s="3" t="s">
        <v>8</v>
      </c>
      <c r="H22" s="73">
        <v>0.06</v>
      </c>
      <c r="I22" s="73"/>
      <c r="J22" s="3" t="s">
        <v>8</v>
      </c>
      <c r="K22" s="4">
        <v>0.06</v>
      </c>
      <c r="L22" s="3" t="s">
        <v>8</v>
      </c>
      <c r="M22" s="4">
        <v>21.15</v>
      </c>
      <c r="N22" s="3" t="s">
        <v>8</v>
      </c>
      <c r="O22" s="4">
        <v>1.24</v>
      </c>
      <c r="P22" s="3" t="s">
        <v>8</v>
      </c>
      <c r="Q22" s="4">
        <v>1.1499999999999999</v>
      </c>
      <c r="R22" s="3" t="s">
        <v>8</v>
      </c>
      <c r="S22" s="73">
        <v>1.03</v>
      </c>
      <c r="T22" s="73"/>
      <c r="U22" s="3" t="s">
        <v>8</v>
      </c>
      <c r="V22" s="4">
        <v>0.68</v>
      </c>
      <c r="W22" s="3" t="s">
        <v>8</v>
      </c>
      <c r="X22" s="4">
        <v>0.73</v>
      </c>
      <c r="Y22" s="3" t="s">
        <v>8</v>
      </c>
      <c r="Z22" s="4">
        <v>0.34</v>
      </c>
      <c r="AA22" s="3" t="s">
        <v>8</v>
      </c>
      <c r="AB22" s="4">
        <v>0.7</v>
      </c>
      <c r="AC22" s="3" t="s">
        <v>8</v>
      </c>
      <c r="AD22" s="2"/>
      <c r="AE22" s="2"/>
    </row>
    <row r="23" spans="1:31" ht="15" customHeight="1">
      <c r="A23" s="2"/>
      <c r="B23" s="78">
        <v>2013</v>
      </c>
      <c r="C23" s="78"/>
      <c r="D23" s="4">
        <v>0.43</v>
      </c>
      <c r="E23" s="3" t="s">
        <v>8</v>
      </c>
      <c r="F23" s="4">
        <v>0.2</v>
      </c>
      <c r="G23" s="3" t="s">
        <v>8</v>
      </c>
      <c r="H23" s="73">
        <v>0.1</v>
      </c>
      <c r="I23" s="73"/>
      <c r="J23" s="3" t="s">
        <v>8</v>
      </c>
      <c r="K23" s="4">
        <v>0.08</v>
      </c>
      <c r="L23" s="3" t="s">
        <v>8</v>
      </c>
      <c r="M23" s="4">
        <v>0.31</v>
      </c>
      <c r="N23" s="3" t="s">
        <v>8</v>
      </c>
      <c r="O23" s="4">
        <v>0.77</v>
      </c>
      <c r="P23" s="3" t="s">
        <v>8</v>
      </c>
      <c r="Q23" s="4">
        <v>1.71</v>
      </c>
      <c r="R23" s="3" t="s">
        <v>8</v>
      </c>
      <c r="S23" s="73">
        <v>1.29</v>
      </c>
      <c r="T23" s="73"/>
      <c r="U23" s="3" t="s">
        <v>8</v>
      </c>
      <c r="V23" s="4">
        <v>9.02</v>
      </c>
      <c r="W23" s="3" t="s">
        <v>8</v>
      </c>
      <c r="X23" s="4">
        <v>0.56000000000000005</v>
      </c>
      <c r="Y23" s="3" t="s">
        <v>8</v>
      </c>
      <c r="Z23" s="4">
        <v>0.28999999999999998</v>
      </c>
      <c r="AA23" s="3" t="s">
        <v>8</v>
      </c>
      <c r="AB23" s="4">
        <v>0.11</v>
      </c>
      <c r="AC23" s="3" t="s">
        <v>8</v>
      </c>
      <c r="AD23" s="2"/>
      <c r="AE23" s="2"/>
    </row>
    <row r="24" spans="1:31" ht="15" customHeight="1">
      <c r="A24" s="2"/>
      <c r="B24" s="78">
        <v>2014</v>
      </c>
      <c r="C24" s="78"/>
      <c r="D24" s="4">
        <v>0.06</v>
      </c>
      <c r="E24" s="3" t="s">
        <v>8</v>
      </c>
      <c r="F24" s="4">
        <v>0.04</v>
      </c>
      <c r="G24" s="3" t="s">
        <v>8</v>
      </c>
      <c r="H24" s="73">
        <v>0.05</v>
      </c>
      <c r="I24" s="73"/>
      <c r="J24" s="3" t="s">
        <v>8</v>
      </c>
      <c r="K24" s="4">
        <v>7.0000000000000007E-2</v>
      </c>
      <c r="L24" s="3" t="s">
        <v>8</v>
      </c>
      <c r="M24" s="4">
        <v>0.42</v>
      </c>
      <c r="N24" s="3" t="s">
        <v>8</v>
      </c>
      <c r="O24" s="4">
        <v>1.5</v>
      </c>
      <c r="P24" s="3" t="s">
        <v>8</v>
      </c>
      <c r="Q24" s="4">
        <v>1.29</v>
      </c>
      <c r="R24" s="3" t="s">
        <v>8</v>
      </c>
      <c r="S24" s="73">
        <v>42.08</v>
      </c>
      <c r="T24" s="73"/>
      <c r="U24" s="3" t="s">
        <v>8</v>
      </c>
      <c r="V24" s="4">
        <v>1.22</v>
      </c>
      <c r="W24" s="3" t="s">
        <v>8</v>
      </c>
      <c r="X24" s="4">
        <v>4.95</v>
      </c>
      <c r="Y24" s="3" t="s">
        <v>8</v>
      </c>
      <c r="Z24" s="4">
        <v>0.2</v>
      </c>
      <c r="AA24" s="3" t="s">
        <v>8</v>
      </c>
      <c r="AB24" s="4">
        <v>0.06</v>
      </c>
      <c r="AC24" s="3" t="s">
        <v>8</v>
      </c>
      <c r="AD24" s="2"/>
      <c r="AE24" s="2"/>
    </row>
    <row r="25" spans="1:31" ht="15" customHeight="1">
      <c r="A25" s="2"/>
      <c r="B25" s="6"/>
      <c r="C25" s="6">
        <v>2015</v>
      </c>
      <c r="D25" s="36">
        <v>0.01</v>
      </c>
      <c r="E25" s="34" t="s">
        <v>8</v>
      </c>
      <c r="F25" s="36">
        <v>0.01</v>
      </c>
      <c r="G25" s="34" t="s">
        <v>8</v>
      </c>
      <c r="H25" s="79">
        <v>0.02</v>
      </c>
      <c r="I25" s="79"/>
      <c r="J25" s="34" t="s">
        <v>8</v>
      </c>
      <c r="K25" s="36">
        <v>0.01</v>
      </c>
      <c r="L25" s="34" t="s">
        <v>8</v>
      </c>
      <c r="M25" s="36">
        <v>0.03</v>
      </c>
      <c r="N25" s="34" t="s">
        <v>8</v>
      </c>
      <c r="O25" s="36">
        <v>0.53</v>
      </c>
      <c r="P25" s="34" t="s">
        <v>11</v>
      </c>
      <c r="Q25" s="5"/>
      <c r="R25" s="6"/>
      <c r="S25" s="5"/>
      <c r="T25" s="5"/>
      <c r="U25" s="6"/>
      <c r="V25" s="5"/>
      <c r="W25" s="6"/>
      <c r="X25" s="5"/>
      <c r="Y25" s="6"/>
      <c r="Z25" s="5"/>
      <c r="AA25" s="6"/>
      <c r="AB25" s="5"/>
      <c r="AC25" s="6"/>
      <c r="AD25" s="2"/>
      <c r="AE25" s="2"/>
    </row>
    <row r="26" spans="1:31" ht="51.95" customHeight="1">
      <c r="A26" s="2"/>
      <c r="B26" s="77" t="s">
        <v>7</v>
      </c>
      <c r="C26" s="77"/>
      <c r="D26" s="77" t="s">
        <v>6</v>
      </c>
      <c r="E26" s="77"/>
      <c r="F26" s="77"/>
      <c r="G26" s="77"/>
      <c r="H26" s="77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75">
    <mergeCell ref="B14:C14"/>
    <mergeCell ref="H14:I14"/>
    <mergeCell ref="S14:T14"/>
    <mergeCell ref="B12:C12"/>
    <mergeCell ref="H12:I12"/>
    <mergeCell ref="S12:T12"/>
    <mergeCell ref="B13:C13"/>
    <mergeCell ref="H13:I13"/>
    <mergeCell ref="S13:T13"/>
    <mergeCell ref="B24:C24"/>
    <mergeCell ref="H24:I24"/>
    <mergeCell ref="S24:T24"/>
    <mergeCell ref="B26:C26"/>
    <mergeCell ref="D26:H26"/>
    <mergeCell ref="H25:I25"/>
    <mergeCell ref="B19:C19"/>
    <mergeCell ref="H19:I19"/>
    <mergeCell ref="S19:T19"/>
    <mergeCell ref="S23:T23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B17:C17"/>
    <mergeCell ref="H17:I17"/>
    <mergeCell ref="S17:T17"/>
    <mergeCell ref="B18:C18"/>
    <mergeCell ref="H18:I18"/>
    <mergeCell ref="S18:T18"/>
    <mergeCell ref="B15:C15"/>
    <mergeCell ref="H15:I15"/>
    <mergeCell ref="S15:T15"/>
    <mergeCell ref="B16:C16"/>
    <mergeCell ref="H16:I16"/>
    <mergeCell ref="S16:T16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topLeftCell="B1" workbookViewId="0">
      <selection activeCell="F24" sqref="F24"/>
    </sheetView>
  </sheetViews>
  <sheetFormatPr baseColWidth="10" defaultRowHeight="12.75"/>
  <cols>
    <col min="1" max="1" width="8.85546875" style="1" hidden="1" customWidth="1"/>
    <col min="2" max="2" width="2.57031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6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42445.545315289353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558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557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120</v>
      </c>
      <c r="U7" s="67"/>
      <c r="V7" s="67"/>
      <c r="W7" s="67"/>
      <c r="X7" s="72" t="s">
        <v>36</v>
      </c>
      <c r="Y7" s="72"/>
      <c r="Z7" s="72"/>
      <c r="AA7" s="72"/>
      <c r="AB7" s="74">
        <v>6006504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556</v>
      </c>
      <c r="U8" s="67"/>
      <c r="V8" s="67"/>
      <c r="W8" s="67"/>
      <c r="X8" s="72" t="s">
        <v>31</v>
      </c>
      <c r="Y8" s="72"/>
      <c r="Z8" s="72"/>
      <c r="AA8" s="72"/>
      <c r="AB8" s="74">
        <v>762759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145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555</v>
      </c>
      <c r="U9" s="67"/>
      <c r="V9" s="67"/>
      <c r="W9" s="67"/>
      <c r="X9" s="72" t="s">
        <v>26</v>
      </c>
      <c r="Y9" s="72"/>
      <c r="Z9" s="72"/>
      <c r="AA9" s="72"/>
      <c r="AB9" s="75">
        <v>1995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1963</v>
      </c>
      <c r="C12" s="80"/>
      <c r="D12" s="54"/>
      <c r="E12" s="53" t="s">
        <v>8</v>
      </c>
      <c r="F12" s="54">
        <v>0.42</v>
      </c>
      <c r="G12" s="53" t="s">
        <v>11</v>
      </c>
      <c r="H12" s="81">
        <v>0.79</v>
      </c>
      <c r="I12" s="81"/>
      <c r="J12" s="53" t="s">
        <v>8</v>
      </c>
      <c r="K12" s="54">
        <v>1.83</v>
      </c>
      <c r="L12" s="53" t="s">
        <v>8</v>
      </c>
      <c r="M12" s="54">
        <v>14.62</v>
      </c>
      <c r="N12" s="53" t="s">
        <v>8</v>
      </c>
      <c r="O12" s="54">
        <v>49.07</v>
      </c>
      <c r="P12" s="53" t="s">
        <v>8</v>
      </c>
      <c r="Q12" s="54">
        <v>188.51</v>
      </c>
      <c r="R12" s="53" t="s">
        <v>8</v>
      </c>
      <c r="S12" s="81">
        <v>213.61</v>
      </c>
      <c r="T12" s="81"/>
      <c r="U12" s="53" t="s">
        <v>8</v>
      </c>
      <c r="V12" s="54">
        <v>183.13</v>
      </c>
      <c r="W12" s="53" t="s">
        <v>8</v>
      </c>
      <c r="X12" s="54">
        <v>81.010000000000005</v>
      </c>
      <c r="Y12" s="53" t="s">
        <v>8</v>
      </c>
      <c r="Z12" s="54">
        <v>75.7</v>
      </c>
      <c r="AA12" s="53" t="s">
        <v>8</v>
      </c>
      <c r="AB12" s="54">
        <v>32.08</v>
      </c>
      <c r="AC12" s="39"/>
      <c r="AD12" s="38"/>
      <c r="AE12" s="38"/>
    </row>
    <row r="13" spans="1:31" s="40" customFormat="1" ht="15" customHeight="1">
      <c r="A13" s="38"/>
      <c r="B13" s="80">
        <v>1964</v>
      </c>
      <c r="C13" s="80"/>
      <c r="D13" s="54">
        <v>9.4</v>
      </c>
      <c r="E13" s="53" t="s">
        <v>9</v>
      </c>
      <c r="F13" s="54">
        <v>3.16</v>
      </c>
      <c r="G13" s="53" t="s">
        <v>8</v>
      </c>
      <c r="H13" s="81">
        <v>3.41</v>
      </c>
      <c r="I13" s="81"/>
      <c r="J13" s="53" t="s">
        <v>8</v>
      </c>
      <c r="K13" s="54">
        <v>3.83</v>
      </c>
      <c r="L13" s="53" t="s">
        <v>8</v>
      </c>
      <c r="M13" s="54">
        <v>6.86</v>
      </c>
      <c r="N13" s="53" t="s">
        <v>8</v>
      </c>
      <c r="O13" s="54">
        <v>34.9</v>
      </c>
      <c r="P13" s="53" t="s">
        <v>8</v>
      </c>
      <c r="Q13" s="54">
        <v>56.97</v>
      </c>
      <c r="R13" s="53" t="s">
        <v>8</v>
      </c>
      <c r="S13" s="81">
        <v>91.79</v>
      </c>
      <c r="T13" s="81"/>
      <c r="U13" s="53" t="s">
        <v>8</v>
      </c>
      <c r="V13" s="54">
        <v>64.25</v>
      </c>
      <c r="W13" s="53" t="s">
        <v>8</v>
      </c>
      <c r="X13" s="54">
        <v>34.29</v>
      </c>
      <c r="Y13" s="53" t="s">
        <v>8</v>
      </c>
      <c r="Z13" s="54">
        <v>15.31</v>
      </c>
      <c r="AA13" s="53" t="s">
        <v>8</v>
      </c>
      <c r="AB13" s="54">
        <v>33.19</v>
      </c>
      <c r="AC13" s="39"/>
      <c r="AD13" s="38"/>
      <c r="AE13" s="38"/>
    </row>
    <row r="14" spans="1:31" s="40" customFormat="1" ht="15" customHeight="1">
      <c r="A14" s="38"/>
      <c r="B14" s="78">
        <v>1965</v>
      </c>
      <c r="C14" s="78"/>
      <c r="D14" s="29">
        <v>10.51</v>
      </c>
      <c r="E14" s="28" t="s">
        <v>8</v>
      </c>
      <c r="F14" s="29">
        <v>9.32</v>
      </c>
      <c r="G14" s="28" t="s">
        <v>8</v>
      </c>
      <c r="H14" s="73">
        <v>3.02</v>
      </c>
      <c r="I14" s="73"/>
      <c r="J14" s="28" t="s">
        <v>8</v>
      </c>
      <c r="K14" s="29">
        <v>59.79</v>
      </c>
      <c r="L14" s="28" t="s">
        <v>8</v>
      </c>
      <c r="M14" s="29">
        <v>93.51</v>
      </c>
      <c r="N14" s="28" t="s">
        <v>8</v>
      </c>
      <c r="O14" s="29">
        <v>135.31</v>
      </c>
      <c r="P14" s="28" t="s">
        <v>8</v>
      </c>
      <c r="Q14" s="29">
        <v>139.21</v>
      </c>
      <c r="R14" s="28" t="s">
        <v>9</v>
      </c>
      <c r="S14" s="73">
        <v>86.43</v>
      </c>
      <c r="T14" s="73"/>
      <c r="U14" s="28" t="s">
        <v>11</v>
      </c>
      <c r="V14" s="29">
        <v>65.040000000000006</v>
      </c>
      <c r="W14" s="28" t="s">
        <v>8</v>
      </c>
      <c r="X14" s="29">
        <v>91.07</v>
      </c>
      <c r="Y14" s="28" t="s">
        <v>8</v>
      </c>
      <c r="Z14" s="29">
        <v>49.88</v>
      </c>
      <c r="AA14" s="28" t="s">
        <v>8</v>
      </c>
      <c r="AB14" s="29">
        <v>36.31</v>
      </c>
      <c r="AC14" s="39"/>
      <c r="AD14" s="38"/>
      <c r="AE14" s="38"/>
    </row>
    <row r="15" spans="1:31" s="40" customFormat="1" ht="15" customHeight="1">
      <c r="A15" s="38"/>
      <c r="B15" s="78">
        <v>1966</v>
      </c>
      <c r="C15" s="78"/>
      <c r="D15" s="29">
        <v>6.71</v>
      </c>
      <c r="E15" s="28" t="s">
        <v>8</v>
      </c>
      <c r="F15" s="29">
        <v>1.95</v>
      </c>
      <c r="G15" s="28" t="s">
        <v>8</v>
      </c>
      <c r="H15" s="73">
        <v>1.97</v>
      </c>
      <c r="I15" s="73"/>
      <c r="J15" s="28" t="s">
        <v>8</v>
      </c>
      <c r="K15" s="29">
        <v>16.86</v>
      </c>
      <c r="L15" s="28" t="s">
        <v>8</v>
      </c>
      <c r="M15" s="29">
        <v>36.33</v>
      </c>
      <c r="N15" s="28" t="s">
        <v>8</v>
      </c>
      <c r="O15" s="29">
        <v>256.07</v>
      </c>
      <c r="P15" s="28" t="s">
        <v>8</v>
      </c>
      <c r="Q15" s="29">
        <v>217.5</v>
      </c>
      <c r="R15" s="28" t="s">
        <v>8</v>
      </c>
      <c r="S15" s="73">
        <v>129.35</v>
      </c>
      <c r="T15" s="73"/>
      <c r="U15" s="28" t="s">
        <v>8</v>
      </c>
      <c r="V15" s="29">
        <v>92.71</v>
      </c>
      <c r="W15" s="28" t="s">
        <v>11</v>
      </c>
      <c r="X15" s="29">
        <v>65</v>
      </c>
      <c r="Y15" s="28" t="s">
        <v>8</v>
      </c>
      <c r="Z15" s="29">
        <v>37.93</v>
      </c>
      <c r="AA15" s="28" t="s">
        <v>8</v>
      </c>
      <c r="AB15" s="29">
        <v>87.32</v>
      </c>
      <c r="AC15" s="39"/>
      <c r="AD15" s="38"/>
      <c r="AE15" s="38"/>
    </row>
    <row r="16" spans="1:31" s="40" customFormat="1" ht="15" customHeight="1">
      <c r="A16" s="38"/>
      <c r="B16" s="78">
        <v>1967</v>
      </c>
      <c r="C16" s="78"/>
      <c r="D16" s="29">
        <v>19.829999999999998</v>
      </c>
      <c r="E16" s="28" t="s">
        <v>8</v>
      </c>
      <c r="F16" s="29">
        <v>7.12</v>
      </c>
      <c r="G16" s="28" t="s">
        <v>8</v>
      </c>
      <c r="H16" s="73">
        <v>4.87</v>
      </c>
      <c r="I16" s="73"/>
      <c r="J16" s="28" t="s">
        <v>8</v>
      </c>
      <c r="K16" s="29">
        <v>6.27</v>
      </c>
      <c r="L16" s="28" t="s">
        <v>8</v>
      </c>
      <c r="M16" s="29">
        <v>85.67</v>
      </c>
      <c r="N16" s="28" t="s">
        <v>8</v>
      </c>
      <c r="O16" s="29">
        <v>70.510000000000005</v>
      </c>
      <c r="P16" s="28" t="s">
        <v>8</v>
      </c>
      <c r="Q16" s="29">
        <v>66.650000000000006</v>
      </c>
      <c r="R16" s="28" t="s">
        <v>8</v>
      </c>
      <c r="S16" s="73">
        <v>83.34</v>
      </c>
      <c r="T16" s="73"/>
      <c r="U16" s="28" t="s">
        <v>8</v>
      </c>
      <c r="V16" s="29">
        <v>92.34</v>
      </c>
      <c r="W16" s="28" t="s">
        <v>8</v>
      </c>
      <c r="X16" s="29">
        <v>78.12</v>
      </c>
      <c r="Y16" s="28" t="s">
        <v>8</v>
      </c>
      <c r="Z16" s="29">
        <v>40.29</v>
      </c>
      <c r="AA16" s="28" t="s">
        <v>8</v>
      </c>
      <c r="AB16" s="29">
        <v>12.39</v>
      </c>
      <c r="AC16" s="39"/>
      <c r="AD16" s="38"/>
      <c r="AE16" s="38"/>
    </row>
    <row r="17" spans="1:31" s="40" customFormat="1" ht="15" customHeight="1">
      <c r="A17" s="38"/>
      <c r="B17" s="78">
        <v>1968</v>
      </c>
      <c r="C17" s="78"/>
      <c r="D17" s="29">
        <v>3.13</v>
      </c>
      <c r="E17" s="28" t="s">
        <v>8</v>
      </c>
      <c r="F17" s="29">
        <v>1.0900000000000001</v>
      </c>
      <c r="G17" s="28" t="s">
        <v>8</v>
      </c>
      <c r="H17" s="73">
        <v>2.59</v>
      </c>
      <c r="I17" s="73"/>
      <c r="J17" s="28" t="s">
        <v>8</v>
      </c>
      <c r="K17" s="29">
        <v>4.58</v>
      </c>
      <c r="L17" s="28" t="s">
        <v>8</v>
      </c>
      <c r="M17" s="29">
        <v>6.04</v>
      </c>
      <c r="N17" s="28" t="s">
        <v>8</v>
      </c>
      <c r="O17" s="29">
        <v>9.23</v>
      </c>
      <c r="P17" s="28" t="s">
        <v>8</v>
      </c>
      <c r="Q17" s="29">
        <v>13.93</v>
      </c>
      <c r="R17" s="28" t="s">
        <v>8</v>
      </c>
      <c r="S17" s="73">
        <v>27.32</v>
      </c>
      <c r="T17" s="73"/>
      <c r="U17" s="28" t="s">
        <v>10</v>
      </c>
      <c r="V17" s="29">
        <v>23.02</v>
      </c>
      <c r="W17" s="28" t="s">
        <v>8</v>
      </c>
      <c r="X17" s="29">
        <v>24.01</v>
      </c>
      <c r="Y17" s="28" t="s">
        <v>8</v>
      </c>
      <c r="Z17" s="29">
        <v>22.96</v>
      </c>
      <c r="AA17" s="28" t="s">
        <v>8</v>
      </c>
      <c r="AB17" s="29">
        <v>12.66</v>
      </c>
      <c r="AC17" s="39"/>
      <c r="AD17" s="38"/>
      <c r="AE17" s="38"/>
    </row>
    <row r="18" spans="1:31" s="40" customFormat="1" ht="15" customHeight="1">
      <c r="A18" s="38"/>
      <c r="B18" s="78">
        <v>1969</v>
      </c>
      <c r="C18" s="78"/>
      <c r="D18" s="29">
        <v>7.5600000000000005</v>
      </c>
      <c r="E18" s="28" t="s">
        <v>8</v>
      </c>
      <c r="F18" s="29">
        <v>2.5</v>
      </c>
      <c r="G18" s="28" t="s">
        <v>8</v>
      </c>
      <c r="H18" s="73">
        <v>2.25</v>
      </c>
      <c r="I18" s="73"/>
      <c r="J18" s="28" t="s">
        <v>8</v>
      </c>
      <c r="K18" s="29">
        <v>5.26</v>
      </c>
      <c r="L18" s="28" t="s">
        <v>8</v>
      </c>
      <c r="M18" s="29">
        <v>71.23</v>
      </c>
      <c r="N18" s="28" t="s">
        <v>8</v>
      </c>
      <c r="O18" s="29">
        <v>273.5</v>
      </c>
      <c r="P18" s="28" t="s">
        <v>9</v>
      </c>
      <c r="Q18" s="29">
        <v>137.82</v>
      </c>
      <c r="R18" s="28" t="s">
        <v>8</v>
      </c>
      <c r="S18" s="73">
        <v>137.12</v>
      </c>
      <c r="T18" s="73"/>
      <c r="U18" s="28" t="s">
        <v>8</v>
      </c>
      <c r="V18" s="29">
        <v>75.23</v>
      </c>
      <c r="W18" s="28" t="s">
        <v>8</v>
      </c>
      <c r="X18" s="29">
        <v>37.92</v>
      </c>
      <c r="Y18" s="28" t="s">
        <v>8</v>
      </c>
      <c r="Z18" s="29">
        <v>25.15</v>
      </c>
      <c r="AA18" s="28" t="s">
        <v>8</v>
      </c>
      <c r="AB18" s="29">
        <v>11.35</v>
      </c>
      <c r="AC18" s="39"/>
      <c r="AD18" s="38"/>
      <c r="AE18" s="38"/>
    </row>
    <row r="19" spans="1:31" s="40" customFormat="1" ht="15" customHeight="1">
      <c r="A19" s="38"/>
      <c r="B19" s="78">
        <v>1970</v>
      </c>
      <c r="C19" s="78"/>
      <c r="D19" s="29">
        <v>3.63</v>
      </c>
      <c r="E19" s="28" t="s">
        <v>8</v>
      </c>
      <c r="F19" s="29">
        <v>2.9</v>
      </c>
      <c r="G19" s="28" t="s">
        <v>8</v>
      </c>
      <c r="H19" s="73">
        <v>7.42</v>
      </c>
      <c r="I19" s="73"/>
      <c r="J19" s="28" t="s">
        <v>8</v>
      </c>
      <c r="K19" s="29">
        <v>6.97</v>
      </c>
      <c r="L19" s="28" t="s">
        <v>8</v>
      </c>
      <c r="M19" s="29">
        <v>21.43</v>
      </c>
      <c r="N19" s="28" t="s">
        <v>8</v>
      </c>
      <c r="O19" s="29">
        <v>66.58</v>
      </c>
      <c r="P19" s="28" t="s">
        <v>10</v>
      </c>
      <c r="Q19" s="29">
        <v>127.51</v>
      </c>
      <c r="R19" s="28" t="s">
        <v>8</v>
      </c>
      <c r="S19" s="73">
        <v>120.17</v>
      </c>
      <c r="T19" s="73"/>
      <c r="U19" s="28" t="s">
        <v>8</v>
      </c>
      <c r="V19" s="29">
        <v>49.61</v>
      </c>
      <c r="W19" s="28" t="s">
        <v>8</v>
      </c>
      <c r="X19" s="29">
        <v>43.01</v>
      </c>
      <c r="Y19" s="28" t="s">
        <v>8</v>
      </c>
      <c r="Z19" s="29">
        <v>30.93</v>
      </c>
      <c r="AA19" s="28" t="s">
        <v>8</v>
      </c>
      <c r="AB19" s="29">
        <v>25.06</v>
      </c>
      <c r="AC19" s="39"/>
      <c r="AD19" s="38"/>
      <c r="AE19" s="38"/>
    </row>
    <row r="20" spans="1:31" s="40" customFormat="1" ht="15" customHeight="1">
      <c r="A20" s="38"/>
      <c r="B20" s="78">
        <v>1971</v>
      </c>
      <c r="C20" s="78"/>
      <c r="D20" s="29">
        <v>10.75</v>
      </c>
      <c r="E20" s="28" t="s">
        <v>8</v>
      </c>
      <c r="F20" s="29">
        <v>5</v>
      </c>
      <c r="G20" s="28" t="s">
        <v>8</v>
      </c>
      <c r="H20" s="73">
        <v>4.5199999999999996</v>
      </c>
      <c r="I20" s="73"/>
      <c r="J20" s="28" t="s">
        <v>8</v>
      </c>
      <c r="K20" s="29">
        <v>4.04</v>
      </c>
      <c r="L20" s="28" t="s">
        <v>8</v>
      </c>
      <c r="M20" s="29">
        <v>86.79</v>
      </c>
      <c r="N20" s="28" t="s">
        <v>8</v>
      </c>
      <c r="O20" s="29">
        <v>105</v>
      </c>
      <c r="P20" s="28" t="s">
        <v>8</v>
      </c>
      <c r="Q20" s="29">
        <v>194.91</v>
      </c>
      <c r="R20" s="28" t="s">
        <v>8</v>
      </c>
      <c r="S20" s="73">
        <v>410.2</v>
      </c>
      <c r="T20" s="73"/>
      <c r="U20" s="28" t="s">
        <v>11</v>
      </c>
      <c r="V20" s="29">
        <v>51.95</v>
      </c>
      <c r="W20" s="28" t="s">
        <v>8</v>
      </c>
      <c r="X20" s="29">
        <v>46.96</v>
      </c>
      <c r="Y20" s="28" t="s">
        <v>8</v>
      </c>
      <c r="Z20" s="29">
        <v>18.96</v>
      </c>
      <c r="AA20" s="28" t="s">
        <v>8</v>
      </c>
      <c r="AB20" s="29">
        <v>21.57</v>
      </c>
      <c r="AC20" s="39"/>
      <c r="AD20" s="38"/>
      <c r="AE20" s="38"/>
    </row>
    <row r="21" spans="1:31" s="40" customFormat="1" ht="15" customHeight="1">
      <c r="A21" s="38"/>
      <c r="B21" s="78">
        <v>1972</v>
      </c>
      <c r="C21" s="78"/>
      <c r="D21" s="29">
        <v>7.42</v>
      </c>
      <c r="E21" s="28" t="s">
        <v>8</v>
      </c>
      <c r="F21" s="29">
        <v>4.12</v>
      </c>
      <c r="G21" s="28" t="s">
        <v>8</v>
      </c>
      <c r="H21" s="73">
        <v>7.54</v>
      </c>
      <c r="I21" s="73"/>
      <c r="J21" s="28" t="s">
        <v>8</v>
      </c>
      <c r="K21" s="29">
        <v>6.88</v>
      </c>
      <c r="L21" s="28" t="s">
        <v>8</v>
      </c>
      <c r="M21" s="29">
        <v>299.12</v>
      </c>
      <c r="N21" s="28" t="s">
        <v>9</v>
      </c>
      <c r="O21" s="29">
        <v>91.1</v>
      </c>
      <c r="P21" s="28" t="s">
        <v>11</v>
      </c>
      <c r="Q21" s="29">
        <v>137.41999999999999</v>
      </c>
      <c r="R21" s="28" t="s">
        <v>8</v>
      </c>
      <c r="S21" s="73">
        <v>314.69</v>
      </c>
      <c r="T21" s="73"/>
      <c r="U21" s="28" t="s">
        <v>10</v>
      </c>
      <c r="V21" s="29">
        <v>104.2</v>
      </c>
      <c r="W21" s="28" t="s">
        <v>11</v>
      </c>
      <c r="X21" s="29">
        <v>129.94</v>
      </c>
      <c r="Y21" s="28" t="s">
        <v>8</v>
      </c>
      <c r="Z21" s="29">
        <v>85.24</v>
      </c>
      <c r="AA21" s="28" t="s">
        <v>8</v>
      </c>
      <c r="AB21" s="29">
        <v>22.68</v>
      </c>
      <c r="AC21" s="39"/>
      <c r="AD21" s="38"/>
      <c r="AE21" s="38"/>
    </row>
    <row r="22" spans="1:31" s="40" customFormat="1" ht="15" customHeight="1">
      <c r="A22" s="38"/>
      <c r="B22" s="78">
        <v>1973</v>
      </c>
      <c r="C22" s="78"/>
      <c r="D22" s="29">
        <v>9.17</v>
      </c>
      <c r="E22" s="28" t="s">
        <v>8</v>
      </c>
      <c r="F22" s="29">
        <v>4.33</v>
      </c>
      <c r="G22" s="28" t="s">
        <v>8</v>
      </c>
      <c r="H22" s="73">
        <v>4.26</v>
      </c>
      <c r="I22" s="73"/>
      <c r="J22" s="28" t="s">
        <v>8</v>
      </c>
      <c r="K22" s="29">
        <v>4.59</v>
      </c>
      <c r="L22" s="28" t="s">
        <v>8</v>
      </c>
      <c r="M22" s="29">
        <v>75.760000000000005</v>
      </c>
      <c r="N22" s="28" t="s">
        <v>8</v>
      </c>
      <c r="O22" s="29">
        <v>47.66</v>
      </c>
      <c r="P22" s="28" t="s">
        <v>10</v>
      </c>
      <c r="Q22" s="29">
        <v>128.59</v>
      </c>
      <c r="R22" s="28" t="s">
        <v>9</v>
      </c>
      <c r="S22" s="73">
        <v>70.58</v>
      </c>
      <c r="T22" s="73"/>
      <c r="U22" s="28" t="s">
        <v>8</v>
      </c>
      <c r="V22" s="29">
        <v>31.01</v>
      </c>
      <c r="W22" s="28" t="s">
        <v>8</v>
      </c>
      <c r="X22" s="29">
        <v>67.34</v>
      </c>
      <c r="Y22" s="28" t="s">
        <v>8</v>
      </c>
      <c r="Z22" s="29">
        <v>28.99</v>
      </c>
      <c r="AA22" s="28" t="s">
        <v>8</v>
      </c>
      <c r="AB22" s="29">
        <v>11.74</v>
      </c>
      <c r="AC22" s="39"/>
      <c r="AD22" s="38"/>
      <c r="AE22" s="38"/>
    </row>
    <row r="23" spans="1:31" s="40" customFormat="1" ht="15" customHeight="1">
      <c r="A23" s="38"/>
      <c r="B23" s="78">
        <v>1974</v>
      </c>
      <c r="C23" s="78"/>
      <c r="D23" s="29">
        <v>5.99</v>
      </c>
      <c r="E23" s="28" t="s">
        <v>8</v>
      </c>
      <c r="F23" s="29">
        <v>5.08</v>
      </c>
      <c r="G23" s="28" t="s">
        <v>8</v>
      </c>
      <c r="H23" s="73">
        <v>5.26</v>
      </c>
      <c r="I23" s="73"/>
      <c r="J23" s="28" t="s">
        <v>8</v>
      </c>
      <c r="K23" s="29">
        <v>4.88</v>
      </c>
      <c r="L23" s="28" t="s">
        <v>8</v>
      </c>
      <c r="M23" s="29">
        <v>53.37</v>
      </c>
      <c r="N23" s="28" t="s">
        <v>9</v>
      </c>
      <c r="O23" s="29">
        <v>141.85</v>
      </c>
      <c r="P23" s="28" t="s">
        <v>10</v>
      </c>
      <c r="Q23" s="29">
        <v>77.05</v>
      </c>
      <c r="R23" s="28" t="s">
        <v>9</v>
      </c>
      <c r="S23" s="73">
        <v>67.87</v>
      </c>
      <c r="T23" s="73"/>
      <c r="U23" s="28" t="s">
        <v>8</v>
      </c>
      <c r="V23" s="29">
        <v>41.68</v>
      </c>
      <c r="W23" s="28" t="s">
        <v>8</v>
      </c>
      <c r="X23" s="29">
        <v>27.03</v>
      </c>
      <c r="Y23" s="28" t="s">
        <v>8</v>
      </c>
      <c r="Z23" s="29">
        <v>14.73</v>
      </c>
      <c r="AA23" s="28" t="s">
        <v>10</v>
      </c>
      <c r="AB23" s="29">
        <v>5.95</v>
      </c>
      <c r="AC23" s="39"/>
      <c r="AD23" s="38"/>
      <c r="AE23" s="38"/>
    </row>
    <row r="24" spans="1:31" s="40" customFormat="1" ht="15" customHeight="1">
      <c r="A24" s="38"/>
      <c r="B24" s="78">
        <v>1975</v>
      </c>
      <c r="C24" s="78"/>
      <c r="D24" s="29">
        <v>3.61</v>
      </c>
      <c r="E24" s="28" t="s">
        <v>8</v>
      </c>
      <c r="F24" s="29">
        <v>11.98</v>
      </c>
      <c r="G24" s="28" t="s">
        <v>8</v>
      </c>
      <c r="H24" s="73">
        <v>6.88</v>
      </c>
      <c r="I24" s="73"/>
      <c r="J24" s="28" t="s">
        <v>8</v>
      </c>
      <c r="K24" s="29">
        <v>16.98</v>
      </c>
      <c r="L24" s="28" t="s">
        <v>8</v>
      </c>
      <c r="M24" s="29">
        <v>87.45</v>
      </c>
      <c r="N24" s="28" t="s">
        <v>8</v>
      </c>
      <c r="O24" s="29">
        <v>213.1</v>
      </c>
      <c r="P24" s="28" t="s">
        <v>8</v>
      </c>
      <c r="Q24" s="29">
        <v>254.44</v>
      </c>
      <c r="R24" s="28" t="s">
        <v>9</v>
      </c>
      <c r="S24" s="73">
        <v>95.4</v>
      </c>
      <c r="T24" s="73"/>
      <c r="U24" s="28" t="s">
        <v>8</v>
      </c>
      <c r="V24" s="29">
        <v>45.76</v>
      </c>
      <c r="W24" s="28" t="s">
        <v>8</v>
      </c>
      <c r="X24" s="29">
        <v>37.619999999999997</v>
      </c>
      <c r="Y24" s="28" t="s">
        <v>8</v>
      </c>
      <c r="Z24" s="29">
        <v>27.35</v>
      </c>
      <c r="AA24" s="28" t="s">
        <v>8</v>
      </c>
      <c r="AB24" s="29">
        <v>16.78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1976</v>
      </c>
      <c r="C25" s="78"/>
      <c r="D25" s="29">
        <v>7.07</v>
      </c>
      <c r="E25" s="28" t="s">
        <v>9</v>
      </c>
      <c r="F25" s="29">
        <v>3.84</v>
      </c>
      <c r="G25" s="28" t="s">
        <v>11</v>
      </c>
      <c r="H25" s="73">
        <v>4.07</v>
      </c>
      <c r="I25" s="73"/>
      <c r="J25" s="28" t="s">
        <v>9</v>
      </c>
      <c r="K25" s="29">
        <v>2.77</v>
      </c>
      <c r="L25" s="28" t="s">
        <v>8</v>
      </c>
      <c r="M25" s="29">
        <v>5.29</v>
      </c>
      <c r="N25" s="28" t="s">
        <v>8</v>
      </c>
      <c r="O25" s="29">
        <v>94.34</v>
      </c>
      <c r="P25" s="28" t="s">
        <v>8</v>
      </c>
      <c r="Q25" s="29">
        <v>36.51</v>
      </c>
      <c r="R25" s="28" t="s">
        <v>9</v>
      </c>
      <c r="S25" s="73">
        <v>42.94</v>
      </c>
      <c r="T25" s="73"/>
      <c r="U25" s="28" t="s">
        <v>8</v>
      </c>
      <c r="V25" s="29">
        <v>50.95</v>
      </c>
      <c r="W25" s="28" t="s">
        <v>8</v>
      </c>
      <c r="X25" s="29">
        <v>96.27</v>
      </c>
      <c r="Y25" s="28" t="s">
        <v>8</v>
      </c>
      <c r="Z25" s="29">
        <v>44.42</v>
      </c>
      <c r="AA25" s="28" t="s">
        <v>8</v>
      </c>
      <c r="AB25" s="29">
        <v>11.41</v>
      </c>
      <c r="AC25" s="28" t="s">
        <v>8</v>
      </c>
      <c r="AD25" s="38"/>
      <c r="AE25" s="38"/>
    </row>
    <row r="26" spans="1:31" s="40" customFormat="1" ht="15" customHeight="1">
      <c r="A26" s="38"/>
      <c r="B26" s="78">
        <v>1977</v>
      </c>
      <c r="C26" s="78"/>
      <c r="D26" s="29">
        <v>7.45</v>
      </c>
      <c r="E26" s="28" t="s">
        <v>8</v>
      </c>
      <c r="F26" s="29">
        <v>5.64</v>
      </c>
      <c r="G26" s="28" t="s">
        <v>8</v>
      </c>
      <c r="H26" s="73">
        <v>4.3899999999999997</v>
      </c>
      <c r="I26" s="73"/>
      <c r="J26" s="28" t="s">
        <v>8</v>
      </c>
      <c r="K26" s="29">
        <v>3.19</v>
      </c>
      <c r="L26" s="28" t="s">
        <v>9</v>
      </c>
      <c r="M26" s="29">
        <v>34.83</v>
      </c>
      <c r="N26" s="28" t="s">
        <v>8</v>
      </c>
      <c r="O26" s="29">
        <v>68.760000000000005</v>
      </c>
      <c r="P26" s="28" t="s">
        <v>8</v>
      </c>
      <c r="Q26" s="29">
        <v>346.34</v>
      </c>
      <c r="R26" s="28" t="s">
        <v>9</v>
      </c>
      <c r="S26" s="73">
        <v>142.37</v>
      </c>
      <c r="T26" s="73"/>
      <c r="U26" s="28" t="s">
        <v>8</v>
      </c>
      <c r="V26" s="29">
        <v>67.040000000000006</v>
      </c>
      <c r="W26" s="28" t="s">
        <v>8</v>
      </c>
      <c r="X26" s="29">
        <v>84.69</v>
      </c>
      <c r="Y26" s="28" t="s">
        <v>8</v>
      </c>
      <c r="Z26" s="29">
        <v>45.39</v>
      </c>
      <c r="AA26" s="28" t="s">
        <v>8</v>
      </c>
      <c r="AB26" s="29">
        <v>18.25</v>
      </c>
      <c r="AC26" s="28" t="s">
        <v>8</v>
      </c>
      <c r="AD26" s="38"/>
      <c r="AE26" s="38"/>
    </row>
    <row r="27" spans="1:31" s="40" customFormat="1" ht="15" customHeight="1">
      <c r="A27" s="38"/>
      <c r="B27" s="78">
        <v>1978</v>
      </c>
      <c r="C27" s="78"/>
      <c r="D27" s="29">
        <v>6.17</v>
      </c>
      <c r="E27" s="28" t="s">
        <v>9</v>
      </c>
      <c r="F27" s="29">
        <v>4.13</v>
      </c>
      <c r="G27" s="28" t="s">
        <v>8</v>
      </c>
      <c r="H27" s="73">
        <v>6.71</v>
      </c>
      <c r="I27" s="73"/>
      <c r="J27" s="28" t="s">
        <v>10</v>
      </c>
      <c r="K27" s="29">
        <v>6.83</v>
      </c>
      <c r="L27" s="28" t="s">
        <v>10</v>
      </c>
      <c r="M27" s="29">
        <v>21.2</v>
      </c>
      <c r="N27" s="28" t="s">
        <v>8</v>
      </c>
      <c r="O27" s="29">
        <v>48.02</v>
      </c>
      <c r="P27" s="28" t="s">
        <v>8</v>
      </c>
      <c r="Q27" s="29">
        <v>138.77000000000001</v>
      </c>
      <c r="R27" s="28" t="s">
        <v>10</v>
      </c>
      <c r="S27" s="73">
        <v>40.67</v>
      </c>
      <c r="T27" s="73"/>
      <c r="U27" s="28" t="s">
        <v>9</v>
      </c>
      <c r="V27" s="29">
        <v>117.98</v>
      </c>
      <c r="W27" s="28" t="s">
        <v>8</v>
      </c>
      <c r="X27" s="29">
        <v>98.75</v>
      </c>
      <c r="Y27" s="28" t="s">
        <v>8</v>
      </c>
      <c r="Z27" s="29">
        <v>85.71</v>
      </c>
      <c r="AA27" s="28" t="s">
        <v>8</v>
      </c>
      <c r="AB27" s="29">
        <v>16.829999999999998</v>
      </c>
      <c r="AC27" s="28" t="s">
        <v>8</v>
      </c>
      <c r="AD27" s="38"/>
      <c r="AE27" s="38"/>
    </row>
    <row r="28" spans="1:31" s="40" customFormat="1" ht="15" customHeight="1">
      <c r="A28" s="38"/>
      <c r="B28" s="78">
        <v>1979</v>
      </c>
      <c r="C28" s="78"/>
      <c r="D28" s="29">
        <v>5.76</v>
      </c>
      <c r="E28" s="28" t="s">
        <v>8</v>
      </c>
      <c r="F28" s="29">
        <v>6.2</v>
      </c>
      <c r="G28" s="28" t="s">
        <v>8</v>
      </c>
      <c r="H28" s="73">
        <v>5.71</v>
      </c>
      <c r="I28" s="73"/>
      <c r="J28" s="28" t="s">
        <v>8</v>
      </c>
      <c r="K28" s="29">
        <v>5.2</v>
      </c>
      <c r="L28" s="28" t="s">
        <v>8</v>
      </c>
      <c r="M28" s="29">
        <v>14.98</v>
      </c>
      <c r="N28" s="28" t="s">
        <v>10</v>
      </c>
      <c r="O28" s="29">
        <v>21.68</v>
      </c>
      <c r="P28" s="28" t="s">
        <v>10</v>
      </c>
      <c r="Q28" s="29">
        <v>181.77</v>
      </c>
      <c r="R28" s="28" t="s">
        <v>9</v>
      </c>
      <c r="S28" s="73">
        <v>256.68</v>
      </c>
      <c r="T28" s="73"/>
      <c r="U28" s="28" t="s">
        <v>9</v>
      </c>
      <c r="V28" s="29">
        <v>146.38</v>
      </c>
      <c r="W28" s="28" t="s">
        <v>8</v>
      </c>
      <c r="X28" s="29">
        <v>37.15</v>
      </c>
      <c r="Y28" s="28" t="s">
        <v>8</v>
      </c>
      <c r="Z28" s="29">
        <v>33.33</v>
      </c>
      <c r="AA28" s="28" t="s">
        <v>8</v>
      </c>
      <c r="AB28" s="29">
        <v>29.28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1980</v>
      </c>
      <c r="C29" s="78"/>
      <c r="D29" s="29">
        <v>5.03</v>
      </c>
      <c r="E29" s="28" t="s">
        <v>8</v>
      </c>
      <c r="F29" s="29">
        <v>11.07</v>
      </c>
      <c r="G29" s="28" t="s">
        <v>8</v>
      </c>
      <c r="H29" s="73">
        <v>30.6</v>
      </c>
      <c r="I29" s="73"/>
      <c r="J29" s="28" t="s">
        <v>8</v>
      </c>
      <c r="K29" s="29">
        <v>118.69</v>
      </c>
      <c r="L29" s="28" t="s">
        <v>8</v>
      </c>
      <c r="M29" s="29">
        <v>228.46</v>
      </c>
      <c r="N29" s="28" t="s">
        <v>8</v>
      </c>
      <c r="O29" s="29">
        <v>266.31</v>
      </c>
      <c r="P29" s="28" t="s">
        <v>8</v>
      </c>
      <c r="Q29" s="29">
        <v>209.38</v>
      </c>
      <c r="R29" s="28" t="s">
        <v>8</v>
      </c>
      <c r="S29" s="73">
        <v>101.24</v>
      </c>
      <c r="T29" s="73"/>
      <c r="U29" s="28" t="s">
        <v>8</v>
      </c>
      <c r="V29" s="29">
        <v>35.299999999999997</v>
      </c>
      <c r="W29" s="28" t="s">
        <v>8</v>
      </c>
      <c r="X29" s="29">
        <v>17.68</v>
      </c>
      <c r="Y29" s="28" t="s">
        <v>8</v>
      </c>
      <c r="Z29" s="29">
        <v>13.16</v>
      </c>
      <c r="AA29" s="28" t="s">
        <v>9</v>
      </c>
      <c r="AB29" s="29">
        <v>6.71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1981</v>
      </c>
      <c r="C30" s="78"/>
      <c r="D30" s="29">
        <v>7.97</v>
      </c>
      <c r="E30" s="28" t="s">
        <v>8</v>
      </c>
      <c r="F30" s="29">
        <v>5.61</v>
      </c>
      <c r="G30" s="28" t="s">
        <v>8</v>
      </c>
      <c r="H30" s="73">
        <v>4.7</v>
      </c>
      <c r="I30" s="73"/>
      <c r="J30" s="28" t="s">
        <v>8</v>
      </c>
      <c r="K30" s="29">
        <v>10.59</v>
      </c>
      <c r="L30" s="28" t="s">
        <v>8</v>
      </c>
      <c r="M30" s="29">
        <v>264.14999999999998</v>
      </c>
      <c r="N30" s="28" t="s">
        <v>9</v>
      </c>
      <c r="O30" s="29">
        <v>56.84</v>
      </c>
      <c r="P30" s="28" t="s">
        <v>10</v>
      </c>
      <c r="Q30" s="29">
        <v>94.68</v>
      </c>
      <c r="R30" s="28" t="s">
        <v>9</v>
      </c>
      <c r="S30" s="73">
        <v>60.72</v>
      </c>
      <c r="T30" s="73"/>
      <c r="U30" s="28" t="s">
        <v>9</v>
      </c>
      <c r="V30" s="29">
        <v>65.77</v>
      </c>
      <c r="W30" s="28" t="s">
        <v>8</v>
      </c>
      <c r="X30" s="29">
        <v>18.489999999999998</v>
      </c>
      <c r="Y30" s="28" t="s">
        <v>8</v>
      </c>
      <c r="Z30" s="29">
        <v>10.210000000000001</v>
      </c>
      <c r="AA30" s="28" t="s">
        <v>9</v>
      </c>
      <c r="AB30" s="29">
        <v>4</v>
      </c>
      <c r="AC30" s="28" t="s">
        <v>8</v>
      </c>
      <c r="AD30" s="38"/>
      <c r="AE30" s="38"/>
    </row>
    <row r="31" spans="1:31" s="40" customFormat="1" ht="15" customHeight="1">
      <c r="A31" s="38"/>
      <c r="B31" s="78">
        <v>1982</v>
      </c>
      <c r="C31" s="78"/>
      <c r="D31" s="29">
        <v>3.6</v>
      </c>
      <c r="E31" s="28" t="s">
        <v>8</v>
      </c>
      <c r="F31" s="29">
        <v>4.97</v>
      </c>
      <c r="G31" s="28" t="s">
        <v>8</v>
      </c>
      <c r="H31" s="73">
        <v>2.3199999999999998</v>
      </c>
      <c r="I31" s="73"/>
      <c r="J31" s="28" t="s">
        <v>8</v>
      </c>
      <c r="K31" s="29">
        <v>3.62</v>
      </c>
      <c r="L31" s="28" t="s">
        <v>8</v>
      </c>
      <c r="M31" s="29">
        <v>54.04</v>
      </c>
      <c r="N31" s="28" t="s">
        <v>9</v>
      </c>
      <c r="O31" s="29">
        <v>221.1</v>
      </c>
      <c r="P31" s="28" t="s">
        <v>11</v>
      </c>
      <c r="Q31" s="29">
        <v>303.64999999999998</v>
      </c>
      <c r="R31" s="28" t="s">
        <v>9</v>
      </c>
      <c r="S31" s="73">
        <v>128.68</v>
      </c>
      <c r="T31" s="73"/>
      <c r="U31" s="28" t="s">
        <v>8</v>
      </c>
      <c r="V31" s="29">
        <v>217.18</v>
      </c>
      <c r="W31" s="28" t="s">
        <v>8</v>
      </c>
      <c r="X31" s="29">
        <v>141.38999999999999</v>
      </c>
      <c r="Y31" s="28" t="s">
        <v>8</v>
      </c>
      <c r="Z31" s="29">
        <v>30.93</v>
      </c>
      <c r="AA31" s="28" t="s">
        <v>8</v>
      </c>
      <c r="AB31" s="29">
        <v>13.76</v>
      </c>
      <c r="AC31" s="28" t="s">
        <v>8</v>
      </c>
      <c r="AD31" s="38"/>
      <c r="AE31" s="38"/>
    </row>
    <row r="32" spans="1:31" s="40" customFormat="1" ht="15" customHeight="1">
      <c r="A32" s="38"/>
      <c r="B32" s="78">
        <v>1983</v>
      </c>
      <c r="C32" s="78"/>
      <c r="D32" s="29">
        <v>9.31</v>
      </c>
      <c r="E32" s="28" t="s">
        <v>8</v>
      </c>
      <c r="F32" s="29">
        <v>9.0500000000000007</v>
      </c>
      <c r="G32" s="28" t="s">
        <v>8</v>
      </c>
      <c r="H32" s="73">
        <v>8.19</v>
      </c>
      <c r="I32" s="73"/>
      <c r="J32" s="28" t="s">
        <v>8</v>
      </c>
      <c r="K32" s="29">
        <v>6.75</v>
      </c>
      <c r="L32" s="28" t="s">
        <v>8</v>
      </c>
      <c r="M32" s="29">
        <v>23.45</v>
      </c>
      <c r="N32" s="28" t="s">
        <v>8</v>
      </c>
      <c r="O32" s="29">
        <v>168.15</v>
      </c>
      <c r="P32" s="28" t="s">
        <v>8</v>
      </c>
      <c r="Q32" s="29">
        <v>145.97999999999999</v>
      </c>
      <c r="R32" s="28" t="s">
        <v>8</v>
      </c>
      <c r="S32" s="73">
        <v>69.06</v>
      </c>
      <c r="T32" s="73"/>
      <c r="U32" s="28" t="s">
        <v>8</v>
      </c>
      <c r="V32" s="29">
        <v>50.25</v>
      </c>
      <c r="W32" s="28" t="s">
        <v>8</v>
      </c>
      <c r="X32" s="29">
        <v>25.92</v>
      </c>
      <c r="Y32" s="28" t="s">
        <v>8</v>
      </c>
      <c r="Z32" s="29">
        <v>12.39</v>
      </c>
      <c r="AA32" s="28" t="s">
        <v>8</v>
      </c>
      <c r="AB32" s="29">
        <v>4.6500000000000004</v>
      </c>
      <c r="AC32" s="28" t="s">
        <v>8</v>
      </c>
      <c r="AD32" s="38"/>
      <c r="AE32" s="38"/>
    </row>
    <row r="33" spans="1:31" s="40" customFormat="1" ht="15" customHeight="1">
      <c r="A33" s="38"/>
      <c r="B33" s="78">
        <v>1984</v>
      </c>
      <c r="C33" s="78"/>
      <c r="D33" s="29">
        <v>3.33</v>
      </c>
      <c r="E33" s="28" t="s">
        <v>8</v>
      </c>
      <c r="F33" s="29">
        <v>4.3499999999999996</v>
      </c>
      <c r="G33" s="28" t="s">
        <v>8</v>
      </c>
      <c r="H33" s="73">
        <v>1.83</v>
      </c>
      <c r="I33" s="73"/>
      <c r="J33" s="28" t="s">
        <v>8</v>
      </c>
      <c r="K33" s="29">
        <v>2.58</v>
      </c>
      <c r="L33" s="28" t="s">
        <v>8</v>
      </c>
      <c r="M33" s="29">
        <v>68.03</v>
      </c>
      <c r="N33" s="28" t="s">
        <v>8</v>
      </c>
      <c r="O33" s="29">
        <v>87.26</v>
      </c>
      <c r="P33" s="28" t="s">
        <v>8</v>
      </c>
      <c r="Q33" s="29">
        <v>364.27</v>
      </c>
      <c r="R33" s="28" t="s">
        <v>9</v>
      </c>
      <c r="S33" s="73">
        <v>69.459999999999994</v>
      </c>
      <c r="T33" s="73"/>
      <c r="U33" s="28" t="s">
        <v>8</v>
      </c>
      <c r="V33" s="29">
        <v>104.48</v>
      </c>
      <c r="W33" s="28" t="s">
        <v>8</v>
      </c>
      <c r="X33" s="29">
        <v>80.69</v>
      </c>
      <c r="Y33" s="28" t="s">
        <v>8</v>
      </c>
      <c r="Z33" s="29">
        <v>42.99</v>
      </c>
      <c r="AA33" s="28" t="s">
        <v>8</v>
      </c>
      <c r="AB33" s="29">
        <v>11.73</v>
      </c>
      <c r="AC33" s="28" t="s">
        <v>8</v>
      </c>
      <c r="AD33" s="38"/>
      <c r="AE33" s="38"/>
    </row>
    <row r="34" spans="1:31" s="40" customFormat="1" ht="15" customHeight="1">
      <c r="A34" s="38"/>
      <c r="B34" s="92">
        <v>1985</v>
      </c>
      <c r="C34" s="92"/>
      <c r="D34" s="36">
        <v>9.57</v>
      </c>
      <c r="E34" s="34" t="s">
        <v>8</v>
      </c>
      <c r="F34" s="36">
        <v>8.09</v>
      </c>
      <c r="G34" s="34" t="s">
        <v>8</v>
      </c>
      <c r="H34" s="79">
        <v>9.25</v>
      </c>
      <c r="I34" s="79"/>
      <c r="J34" s="34" t="s">
        <v>10</v>
      </c>
      <c r="K34" s="36">
        <v>15.96</v>
      </c>
      <c r="L34" s="34" t="s">
        <v>8</v>
      </c>
      <c r="M34" s="36">
        <v>20.54</v>
      </c>
      <c r="N34" s="34" t="s">
        <v>9</v>
      </c>
      <c r="O34" s="36">
        <v>61.26</v>
      </c>
      <c r="P34" s="34" t="s">
        <v>9</v>
      </c>
      <c r="Q34" s="36">
        <v>175.92</v>
      </c>
      <c r="R34" s="34" t="s">
        <v>10</v>
      </c>
      <c r="S34" s="79">
        <v>49.23</v>
      </c>
      <c r="T34" s="79"/>
      <c r="U34" s="34" t="s">
        <v>8</v>
      </c>
      <c r="V34" s="36">
        <v>54.02</v>
      </c>
      <c r="W34" s="34" t="s">
        <v>8</v>
      </c>
      <c r="X34" s="36">
        <v>35.44</v>
      </c>
      <c r="Y34" s="34" t="s">
        <v>9</v>
      </c>
      <c r="Z34" s="36">
        <v>19.850000000000001</v>
      </c>
      <c r="AA34" s="34" t="s">
        <v>10</v>
      </c>
      <c r="AB34" s="36">
        <v>8.02</v>
      </c>
      <c r="AC34" s="34" t="s">
        <v>9</v>
      </c>
      <c r="AD34" s="38"/>
      <c r="AE34" s="38"/>
    </row>
    <row r="35" spans="1:31" s="40" customFormat="1" ht="15" customHeight="1">
      <c r="A35" s="38"/>
      <c r="B35" s="92">
        <v>1986</v>
      </c>
      <c r="C35" s="92"/>
      <c r="D35" s="36">
        <v>6.9</v>
      </c>
      <c r="E35" s="34" t="s">
        <v>8</v>
      </c>
      <c r="F35" s="36">
        <v>6.27</v>
      </c>
      <c r="G35" s="34" t="s">
        <v>8</v>
      </c>
      <c r="H35" s="79">
        <v>6.9399999999999995</v>
      </c>
      <c r="I35" s="79"/>
      <c r="J35" s="34" t="s">
        <v>8</v>
      </c>
      <c r="K35" s="36">
        <v>30.55</v>
      </c>
      <c r="L35" s="34" t="s">
        <v>8</v>
      </c>
      <c r="M35" s="36">
        <v>281.88</v>
      </c>
      <c r="N35" s="34" t="s">
        <v>8</v>
      </c>
      <c r="O35" s="36">
        <v>398.68</v>
      </c>
      <c r="P35" s="34" t="s">
        <v>8</v>
      </c>
      <c r="Q35" s="36">
        <v>83.27</v>
      </c>
      <c r="R35" s="34" t="s">
        <v>8</v>
      </c>
      <c r="S35" s="79">
        <v>127.22</v>
      </c>
      <c r="T35" s="79"/>
      <c r="U35" s="34" t="s">
        <v>8</v>
      </c>
      <c r="V35" s="36">
        <v>52.24</v>
      </c>
      <c r="W35" s="34" t="s">
        <v>8</v>
      </c>
      <c r="X35" s="36">
        <v>27.26</v>
      </c>
      <c r="Y35" s="34" t="s">
        <v>8</v>
      </c>
      <c r="Z35" s="36">
        <v>80.680000000000007</v>
      </c>
      <c r="AA35" s="34" t="s">
        <v>8</v>
      </c>
      <c r="AB35" s="36">
        <v>24.33</v>
      </c>
      <c r="AC35" s="34" t="s">
        <v>8</v>
      </c>
      <c r="AD35" s="38"/>
      <c r="AE35" s="38"/>
    </row>
    <row r="36" spans="1:31" s="40" customFormat="1" ht="15" customHeight="1">
      <c r="A36" s="38"/>
      <c r="B36" s="92">
        <v>1987</v>
      </c>
      <c r="C36" s="92"/>
      <c r="D36" s="36">
        <v>6.97</v>
      </c>
      <c r="E36" s="34" t="s">
        <v>8</v>
      </c>
      <c r="F36" s="36">
        <v>6.5600000000000005</v>
      </c>
      <c r="G36" s="34" t="s">
        <v>8</v>
      </c>
      <c r="H36" s="79">
        <v>8.9499999999999993</v>
      </c>
      <c r="I36" s="79"/>
      <c r="J36" s="34" t="s">
        <v>8</v>
      </c>
      <c r="K36" s="36">
        <v>8.6300000000000008</v>
      </c>
      <c r="L36" s="34" t="s">
        <v>8</v>
      </c>
      <c r="M36" s="36">
        <v>32.729999999999997</v>
      </c>
      <c r="N36" s="34" t="s">
        <v>8</v>
      </c>
      <c r="O36" s="36">
        <v>74.349999999999994</v>
      </c>
      <c r="P36" s="34" t="s">
        <v>8</v>
      </c>
      <c r="Q36" s="36">
        <v>267.91000000000003</v>
      </c>
      <c r="R36" s="34" t="s">
        <v>8</v>
      </c>
      <c r="S36" s="79">
        <v>160.38</v>
      </c>
      <c r="T36" s="79"/>
      <c r="U36" s="34" t="s">
        <v>8</v>
      </c>
      <c r="V36" s="36">
        <v>96.31</v>
      </c>
      <c r="W36" s="34" t="s">
        <v>8</v>
      </c>
      <c r="X36" s="36">
        <v>84.97</v>
      </c>
      <c r="Y36" s="34" t="s">
        <v>8</v>
      </c>
      <c r="Z36" s="36">
        <v>25.72</v>
      </c>
      <c r="AA36" s="34" t="s">
        <v>8</v>
      </c>
      <c r="AB36" s="36">
        <v>7.45</v>
      </c>
      <c r="AC36" s="34" t="s">
        <v>8</v>
      </c>
      <c r="AD36" s="38"/>
      <c r="AE36" s="38"/>
    </row>
    <row r="37" spans="1:31" s="40" customFormat="1" ht="15" customHeight="1">
      <c r="A37" s="38"/>
      <c r="B37" s="92">
        <v>1988</v>
      </c>
      <c r="C37" s="92"/>
      <c r="D37" s="36">
        <v>6.07</v>
      </c>
      <c r="E37" s="34" t="s">
        <v>8</v>
      </c>
      <c r="F37" s="36">
        <v>5.22</v>
      </c>
      <c r="G37" s="34" t="s">
        <v>8</v>
      </c>
      <c r="H37" s="79">
        <v>7.04</v>
      </c>
      <c r="I37" s="79"/>
      <c r="J37" s="34" t="s">
        <v>8</v>
      </c>
      <c r="K37" s="36">
        <v>5.41</v>
      </c>
      <c r="L37" s="34" t="s">
        <v>8</v>
      </c>
      <c r="M37" s="36">
        <v>12.09</v>
      </c>
      <c r="N37" s="34" t="s">
        <v>8</v>
      </c>
      <c r="O37" s="36">
        <v>65.77</v>
      </c>
      <c r="P37" s="34" t="s">
        <v>8</v>
      </c>
      <c r="Q37" s="36">
        <v>125.17</v>
      </c>
      <c r="R37" s="34" t="s">
        <v>8</v>
      </c>
      <c r="S37" s="79">
        <v>171.62</v>
      </c>
      <c r="T37" s="79"/>
      <c r="U37" s="34" t="s">
        <v>8</v>
      </c>
      <c r="V37" s="36">
        <v>61.8</v>
      </c>
      <c r="W37" s="34" t="s">
        <v>8</v>
      </c>
      <c r="X37" s="36">
        <v>28.13</v>
      </c>
      <c r="Y37" s="34" t="s">
        <v>8</v>
      </c>
      <c r="Z37" s="36">
        <v>18.13</v>
      </c>
      <c r="AA37" s="34" t="s">
        <v>8</v>
      </c>
      <c r="AB37" s="36">
        <v>8.69</v>
      </c>
      <c r="AC37" s="34" t="s">
        <v>8</v>
      </c>
      <c r="AD37" s="38"/>
      <c r="AE37" s="38"/>
    </row>
    <row r="38" spans="1:31" s="40" customFormat="1" ht="15" customHeight="1">
      <c r="A38" s="38"/>
      <c r="B38" s="92">
        <v>1989</v>
      </c>
      <c r="C38" s="92"/>
      <c r="D38" s="36">
        <v>4.7699999999999996</v>
      </c>
      <c r="E38" s="34" t="s">
        <v>8</v>
      </c>
      <c r="F38" s="36">
        <v>4.46</v>
      </c>
      <c r="G38" s="34" t="s">
        <v>8</v>
      </c>
      <c r="H38" s="79">
        <v>2.89</v>
      </c>
      <c r="I38" s="79"/>
      <c r="J38" s="34" t="s">
        <v>8</v>
      </c>
      <c r="K38" s="36">
        <v>2.4300000000000002</v>
      </c>
      <c r="L38" s="34" t="s">
        <v>8</v>
      </c>
      <c r="M38" s="36">
        <v>3.43</v>
      </c>
      <c r="N38" s="34" t="s">
        <v>8</v>
      </c>
      <c r="O38" s="36">
        <v>23.4</v>
      </c>
      <c r="P38" s="34" t="s">
        <v>8</v>
      </c>
      <c r="Q38" s="36">
        <v>93.95</v>
      </c>
      <c r="R38" s="34" t="s">
        <v>8</v>
      </c>
      <c r="S38" s="79">
        <v>107.64</v>
      </c>
      <c r="T38" s="79"/>
      <c r="U38" s="34" t="s">
        <v>8</v>
      </c>
      <c r="V38" s="36">
        <v>51.88</v>
      </c>
      <c r="W38" s="34" t="s">
        <v>8</v>
      </c>
      <c r="X38" s="36">
        <v>14.2</v>
      </c>
      <c r="Y38" s="34" t="s">
        <v>8</v>
      </c>
      <c r="Z38" s="36">
        <v>9.7100000000000009</v>
      </c>
      <c r="AA38" s="34" t="s">
        <v>8</v>
      </c>
      <c r="AB38" s="36">
        <v>7.35</v>
      </c>
      <c r="AC38" s="34" t="s">
        <v>8</v>
      </c>
      <c r="AD38" s="38"/>
      <c r="AE38" s="38"/>
    </row>
    <row r="39" spans="1:31" s="40" customFormat="1" ht="15" customHeight="1">
      <c r="A39" s="38"/>
      <c r="B39" s="92">
        <v>1990</v>
      </c>
      <c r="C39" s="92"/>
      <c r="D39" s="36">
        <v>2.98</v>
      </c>
      <c r="E39" s="34" t="s">
        <v>8</v>
      </c>
      <c r="F39" s="36">
        <v>3.17</v>
      </c>
      <c r="G39" s="34" t="s">
        <v>8</v>
      </c>
      <c r="H39" s="79">
        <v>8.0500000000000007</v>
      </c>
      <c r="I39" s="79"/>
      <c r="J39" s="34" t="s">
        <v>8</v>
      </c>
      <c r="K39" s="36">
        <v>27.87</v>
      </c>
      <c r="L39" s="34" t="s">
        <v>8</v>
      </c>
      <c r="M39" s="36">
        <v>50.41</v>
      </c>
      <c r="N39" s="34" t="s">
        <v>8</v>
      </c>
      <c r="O39" s="36">
        <v>31.24</v>
      </c>
      <c r="P39" s="34" t="s">
        <v>8</v>
      </c>
      <c r="Q39" s="36">
        <v>45.22</v>
      </c>
      <c r="R39" s="34" t="s">
        <v>8</v>
      </c>
      <c r="S39" s="79">
        <v>46.32</v>
      </c>
      <c r="T39" s="79"/>
      <c r="U39" s="34" t="s">
        <v>8</v>
      </c>
      <c r="V39" s="36">
        <v>125.76</v>
      </c>
      <c r="W39" s="34" t="s">
        <v>8</v>
      </c>
      <c r="X39" s="36">
        <v>34.1</v>
      </c>
      <c r="Y39" s="34" t="s">
        <v>8</v>
      </c>
      <c r="Z39" s="36">
        <v>11.79</v>
      </c>
      <c r="AA39" s="34" t="s">
        <v>8</v>
      </c>
      <c r="AB39" s="36">
        <v>4.17</v>
      </c>
      <c r="AC39" s="34" t="s">
        <v>8</v>
      </c>
      <c r="AD39" s="38"/>
      <c r="AE39" s="38"/>
    </row>
    <row r="40" spans="1:31" s="40" customFormat="1" ht="15" customHeight="1">
      <c r="A40" s="38"/>
      <c r="B40" s="92">
        <v>1991</v>
      </c>
      <c r="C40" s="92"/>
      <c r="D40" s="36">
        <v>3.16</v>
      </c>
      <c r="E40" s="34" t="s">
        <v>9</v>
      </c>
      <c r="F40" s="36">
        <v>2.62</v>
      </c>
      <c r="G40" s="34" t="s">
        <v>9</v>
      </c>
      <c r="H40" s="79">
        <v>0.99</v>
      </c>
      <c r="I40" s="79"/>
      <c r="J40" s="34" t="s">
        <v>9</v>
      </c>
      <c r="K40" s="36">
        <v>6.52</v>
      </c>
      <c r="L40" s="34" t="s">
        <v>8</v>
      </c>
      <c r="M40" s="36">
        <v>234.81</v>
      </c>
      <c r="N40" s="34" t="s">
        <v>8</v>
      </c>
      <c r="O40" s="36">
        <v>137.05000000000001</v>
      </c>
      <c r="P40" s="34" t="s">
        <v>8</v>
      </c>
      <c r="Q40" s="36">
        <v>148.56</v>
      </c>
      <c r="R40" s="34" t="s">
        <v>9</v>
      </c>
      <c r="S40" s="79">
        <v>52.89</v>
      </c>
      <c r="T40" s="79"/>
      <c r="U40" s="34" t="s">
        <v>9</v>
      </c>
      <c r="V40" s="36">
        <v>98.76</v>
      </c>
      <c r="W40" s="34" t="s">
        <v>8</v>
      </c>
      <c r="X40" s="36">
        <v>46.55</v>
      </c>
      <c r="Y40" s="34" t="s">
        <v>8</v>
      </c>
      <c r="Z40" s="36">
        <v>15.32</v>
      </c>
      <c r="AA40" s="34" t="s">
        <v>8</v>
      </c>
      <c r="AB40" s="36">
        <v>14.67</v>
      </c>
      <c r="AC40" s="34" t="s">
        <v>8</v>
      </c>
      <c r="AD40" s="38"/>
      <c r="AE40" s="38"/>
    </row>
    <row r="41" spans="1:31" s="40" customFormat="1" ht="15" customHeight="1">
      <c r="A41" s="38"/>
      <c r="B41" s="92">
        <v>1992</v>
      </c>
      <c r="C41" s="92"/>
      <c r="D41" s="36">
        <v>7.37</v>
      </c>
      <c r="E41" s="34" t="s">
        <v>8</v>
      </c>
      <c r="F41" s="36">
        <v>6.08</v>
      </c>
      <c r="G41" s="34" t="s">
        <v>8</v>
      </c>
      <c r="H41" s="79">
        <v>8.08</v>
      </c>
      <c r="I41" s="79"/>
      <c r="J41" s="34" t="s">
        <v>8</v>
      </c>
      <c r="K41" s="36">
        <v>23.55</v>
      </c>
      <c r="L41" s="34" t="s">
        <v>8</v>
      </c>
      <c r="M41" s="36">
        <v>378.17</v>
      </c>
      <c r="N41" s="34" t="s">
        <v>8</v>
      </c>
      <c r="O41" s="36">
        <v>382.67</v>
      </c>
      <c r="P41" s="34" t="s">
        <v>10</v>
      </c>
      <c r="Q41" s="36">
        <v>129.28</v>
      </c>
      <c r="R41" s="34" t="s">
        <v>8</v>
      </c>
      <c r="S41" s="79">
        <v>62.86</v>
      </c>
      <c r="T41" s="79"/>
      <c r="U41" s="34" t="s">
        <v>8</v>
      </c>
      <c r="V41" s="36">
        <v>85.18</v>
      </c>
      <c r="W41" s="34" t="s">
        <v>8</v>
      </c>
      <c r="X41" s="36">
        <v>54.09</v>
      </c>
      <c r="Y41" s="34" t="s">
        <v>8</v>
      </c>
      <c r="Z41" s="36">
        <v>19.64</v>
      </c>
      <c r="AA41" s="34" t="s">
        <v>8</v>
      </c>
      <c r="AB41" s="36">
        <v>10.09</v>
      </c>
      <c r="AC41" s="34" t="s">
        <v>8</v>
      </c>
      <c r="AD41" s="38"/>
      <c r="AE41" s="38"/>
    </row>
    <row r="42" spans="1:31" s="40" customFormat="1" ht="15" customHeight="1">
      <c r="A42" s="38"/>
      <c r="B42" s="92">
        <v>1993</v>
      </c>
      <c r="C42" s="92"/>
      <c r="D42" s="36">
        <v>4.72</v>
      </c>
      <c r="E42" s="34" t="s">
        <v>8</v>
      </c>
      <c r="F42" s="36">
        <v>4.22</v>
      </c>
      <c r="G42" s="34" t="s">
        <v>8</v>
      </c>
      <c r="H42" s="79">
        <v>4.42</v>
      </c>
      <c r="I42" s="79"/>
      <c r="J42" s="34" t="s">
        <v>8</v>
      </c>
      <c r="K42" s="36">
        <v>11.66</v>
      </c>
      <c r="L42" s="34" t="s">
        <v>8</v>
      </c>
      <c r="M42" s="36">
        <v>81.05</v>
      </c>
      <c r="N42" s="34" t="s">
        <v>8</v>
      </c>
      <c r="O42" s="36">
        <v>354.41</v>
      </c>
      <c r="P42" s="34" t="s">
        <v>8</v>
      </c>
      <c r="Q42" s="36">
        <v>124.03</v>
      </c>
      <c r="R42" s="34" t="s">
        <v>8</v>
      </c>
      <c r="S42" s="79">
        <v>93.86</v>
      </c>
      <c r="T42" s="79"/>
      <c r="U42" s="34" t="s">
        <v>8</v>
      </c>
      <c r="V42" s="36">
        <v>61.54</v>
      </c>
      <c r="W42" s="34" t="s">
        <v>8</v>
      </c>
      <c r="X42" s="36">
        <v>20.54</v>
      </c>
      <c r="Y42" s="34" t="s">
        <v>8</v>
      </c>
      <c r="Z42" s="36">
        <v>14.42</v>
      </c>
      <c r="AA42" s="34" t="s">
        <v>8</v>
      </c>
      <c r="AB42" s="36">
        <v>12.94</v>
      </c>
      <c r="AC42" s="34" t="s">
        <v>8</v>
      </c>
      <c r="AD42" s="38"/>
      <c r="AE42" s="38"/>
    </row>
    <row r="43" spans="1:31" s="40" customFormat="1" ht="15" customHeight="1">
      <c r="A43" s="38"/>
      <c r="B43" s="92">
        <v>1994</v>
      </c>
      <c r="C43" s="92"/>
      <c r="D43" s="36">
        <v>4.17</v>
      </c>
      <c r="E43" s="34" t="s">
        <v>8</v>
      </c>
      <c r="F43" s="36">
        <v>4.62</v>
      </c>
      <c r="G43" s="34" t="s">
        <v>8</v>
      </c>
      <c r="H43" s="79">
        <v>4.05</v>
      </c>
      <c r="I43" s="79"/>
      <c r="J43" s="34" t="s">
        <v>8</v>
      </c>
      <c r="K43" s="36">
        <v>14.37</v>
      </c>
      <c r="L43" s="34" t="s">
        <v>8</v>
      </c>
      <c r="M43" s="36">
        <v>42.35</v>
      </c>
      <c r="N43" s="34" t="s">
        <v>8</v>
      </c>
      <c r="O43" s="36">
        <v>114.03</v>
      </c>
      <c r="P43" s="34" t="s">
        <v>8</v>
      </c>
      <c r="Q43" s="36">
        <v>208.06</v>
      </c>
      <c r="R43" s="34" t="s">
        <v>8</v>
      </c>
      <c r="S43" s="79">
        <v>60.14</v>
      </c>
      <c r="T43" s="79"/>
      <c r="U43" s="34" t="s">
        <v>8</v>
      </c>
      <c r="V43" s="36">
        <v>83.28</v>
      </c>
      <c r="W43" s="34" t="s">
        <v>8</v>
      </c>
      <c r="X43" s="36">
        <v>53.38</v>
      </c>
      <c r="Y43" s="34" t="s">
        <v>8</v>
      </c>
      <c r="Z43" s="36">
        <v>10.6</v>
      </c>
      <c r="AA43" s="34" t="s">
        <v>8</v>
      </c>
      <c r="AB43" s="36">
        <v>12.09</v>
      </c>
      <c r="AC43" s="34" t="s">
        <v>8</v>
      </c>
      <c r="AD43" s="38"/>
      <c r="AE43" s="38"/>
    </row>
    <row r="44" spans="1:31" s="40" customFormat="1" ht="15" customHeight="1">
      <c r="A44" s="38"/>
      <c r="B44" s="78">
        <v>1995</v>
      </c>
      <c r="C44" s="78"/>
      <c r="D44" s="5">
        <v>4.58</v>
      </c>
      <c r="E44" s="6" t="s">
        <v>8</v>
      </c>
      <c r="F44" s="5">
        <v>4.2</v>
      </c>
      <c r="G44" s="6" t="s">
        <v>8</v>
      </c>
      <c r="H44" s="73">
        <v>3.24</v>
      </c>
      <c r="I44" s="73"/>
      <c r="J44" s="6" t="s">
        <v>8</v>
      </c>
      <c r="K44" s="5">
        <v>8.2100000000000009</v>
      </c>
      <c r="L44" s="6" t="s">
        <v>8</v>
      </c>
      <c r="M44" s="5">
        <v>17.41</v>
      </c>
      <c r="N44" s="6" t="s">
        <v>8</v>
      </c>
      <c r="O44" s="5">
        <v>137.16</v>
      </c>
      <c r="P44" s="6" t="s">
        <v>8</v>
      </c>
      <c r="Q44" s="5">
        <v>204.97</v>
      </c>
      <c r="R44" s="6" t="s">
        <v>8</v>
      </c>
      <c r="S44" s="73">
        <v>119.09</v>
      </c>
      <c r="T44" s="73"/>
      <c r="U44" s="6" t="s">
        <v>8</v>
      </c>
      <c r="V44" s="5">
        <v>95.36</v>
      </c>
      <c r="W44" s="6" t="s">
        <v>8</v>
      </c>
      <c r="X44" s="5">
        <v>52.62</v>
      </c>
      <c r="Y44" s="6" t="s">
        <v>8</v>
      </c>
      <c r="Z44" s="5">
        <v>16.66</v>
      </c>
      <c r="AA44" s="6" t="s">
        <v>8</v>
      </c>
      <c r="AB44" s="5">
        <v>5.5</v>
      </c>
      <c r="AC44" s="6" t="s">
        <v>8</v>
      </c>
      <c r="AD44" s="38"/>
      <c r="AE44" s="38"/>
    </row>
    <row r="45" spans="1:31" s="40" customFormat="1" ht="15" customHeight="1">
      <c r="A45" s="38"/>
      <c r="B45" s="78">
        <v>1996</v>
      </c>
      <c r="C45" s="78"/>
      <c r="D45" s="5">
        <v>3.1</v>
      </c>
      <c r="E45" s="6" t="s">
        <v>8</v>
      </c>
      <c r="F45" s="5">
        <v>3.6</v>
      </c>
      <c r="G45" s="6" t="s">
        <v>8</v>
      </c>
      <c r="H45" s="73">
        <v>5.97</v>
      </c>
      <c r="I45" s="73"/>
      <c r="J45" s="6" t="s">
        <v>8</v>
      </c>
      <c r="K45" s="5">
        <v>12.03</v>
      </c>
      <c r="L45" s="6" t="s">
        <v>8</v>
      </c>
      <c r="M45" s="5">
        <v>11.07</v>
      </c>
      <c r="N45" s="6" t="s">
        <v>8</v>
      </c>
      <c r="O45" s="5">
        <v>74.92</v>
      </c>
      <c r="P45" s="6" t="s">
        <v>8</v>
      </c>
      <c r="Q45" s="5">
        <v>50.45</v>
      </c>
      <c r="R45" s="6" t="s">
        <v>8</v>
      </c>
      <c r="S45" s="73">
        <v>63.69</v>
      </c>
      <c r="T45" s="73"/>
      <c r="U45" s="6" t="s">
        <v>8</v>
      </c>
      <c r="V45" s="5">
        <v>36.28</v>
      </c>
      <c r="W45" s="6" t="s">
        <v>8</v>
      </c>
      <c r="X45" s="5">
        <v>8.06</v>
      </c>
      <c r="Y45" s="6" t="s">
        <v>8</v>
      </c>
      <c r="Z45" s="5">
        <v>6.11</v>
      </c>
      <c r="AA45" s="6" t="s">
        <v>8</v>
      </c>
      <c r="AB45" s="5">
        <v>1.5899999999999999</v>
      </c>
      <c r="AC45" s="6" t="s">
        <v>8</v>
      </c>
      <c r="AD45" s="38"/>
      <c r="AE45" s="38"/>
    </row>
    <row r="46" spans="1:31" s="40" customFormat="1" ht="15" customHeight="1">
      <c r="A46" s="38"/>
      <c r="B46" s="78">
        <v>1997</v>
      </c>
      <c r="C46" s="78"/>
      <c r="D46" s="5">
        <v>0.6</v>
      </c>
      <c r="E46" s="6" t="s">
        <v>8</v>
      </c>
      <c r="F46" s="5">
        <v>1.21</v>
      </c>
      <c r="G46" s="6" t="s">
        <v>10</v>
      </c>
      <c r="H46" s="73">
        <v>0.9</v>
      </c>
      <c r="I46" s="73"/>
      <c r="J46" s="6" t="s">
        <v>11</v>
      </c>
      <c r="K46" s="5">
        <v>25.83</v>
      </c>
      <c r="L46" s="6" t="s">
        <v>8</v>
      </c>
      <c r="M46" s="5">
        <v>60.76</v>
      </c>
      <c r="N46" s="6" t="s">
        <v>8</v>
      </c>
      <c r="O46" s="5">
        <v>234.79</v>
      </c>
      <c r="P46" s="6" t="s">
        <v>10</v>
      </c>
      <c r="Q46" s="5">
        <v>120.39</v>
      </c>
      <c r="R46" s="6" t="s">
        <v>10</v>
      </c>
      <c r="S46" s="73">
        <v>129.75</v>
      </c>
      <c r="T46" s="73"/>
      <c r="U46" s="6" t="s">
        <v>10</v>
      </c>
      <c r="V46" s="5">
        <v>138.05000000000001</v>
      </c>
      <c r="W46" s="6" t="s">
        <v>8</v>
      </c>
      <c r="X46" s="5">
        <v>142.02000000000001</v>
      </c>
      <c r="Y46" s="6" t="s">
        <v>10</v>
      </c>
      <c r="Z46" s="5">
        <v>28.57</v>
      </c>
      <c r="AA46" s="6" t="s">
        <v>11</v>
      </c>
      <c r="AB46" s="5">
        <v>8.0500000000000007</v>
      </c>
      <c r="AC46" s="6" t="s">
        <v>8</v>
      </c>
      <c r="AD46" s="38"/>
      <c r="AE46" s="38"/>
    </row>
    <row r="47" spans="1:31" s="40" customFormat="1" ht="15" customHeight="1">
      <c r="A47" s="38"/>
      <c r="B47" s="78">
        <v>1998</v>
      </c>
      <c r="C47" s="78"/>
      <c r="D47" s="5">
        <v>4.1399999999999997</v>
      </c>
      <c r="E47" s="6" t="s">
        <v>8</v>
      </c>
      <c r="F47" s="5">
        <v>4.76</v>
      </c>
      <c r="G47" s="6" t="s">
        <v>8</v>
      </c>
      <c r="H47" s="73">
        <v>5.14</v>
      </c>
      <c r="I47" s="73"/>
      <c r="J47" s="6" t="s">
        <v>8</v>
      </c>
      <c r="K47" s="5">
        <v>11.41</v>
      </c>
      <c r="L47" s="6" t="s">
        <v>8</v>
      </c>
      <c r="M47" s="5">
        <v>29.07</v>
      </c>
      <c r="N47" s="6" t="s">
        <v>8</v>
      </c>
      <c r="O47" s="5">
        <v>40.57</v>
      </c>
      <c r="P47" s="6" t="s">
        <v>8</v>
      </c>
      <c r="Q47" s="5">
        <v>36.299999999999997</v>
      </c>
      <c r="R47" s="6" t="s">
        <v>9</v>
      </c>
      <c r="S47" s="73">
        <v>33.630000000000003</v>
      </c>
      <c r="T47" s="73"/>
      <c r="U47" s="6" t="s">
        <v>8</v>
      </c>
      <c r="V47" s="5">
        <v>28.2</v>
      </c>
      <c r="W47" s="6" t="s">
        <v>8</v>
      </c>
      <c r="X47" s="5">
        <v>5.59</v>
      </c>
      <c r="Y47" s="6" t="s">
        <v>8</v>
      </c>
      <c r="Z47" s="5">
        <v>1</v>
      </c>
      <c r="AA47" s="6" t="s">
        <v>8</v>
      </c>
      <c r="AB47" s="5">
        <v>0.18</v>
      </c>
      <c r="AC47" s="6" t="s">
        <v>8</v>
      </c>
      <c r="AD47" s="38"/>
      <c r="AE47" s="38"/>
    </row>
    <row r="48" spans="1:31" s="40" customFormat="1" ht="15" customHeight="1">
      <c r="A48" s="38"/>
      <c r="B48" s="78">
        <v>1999</v>
      </c>
      <c r="C48" s="78"/>
      <c r="D48" s="5">
        <v>0.01</v>
      </c>
      <c r="E48" s="6" t="s">
        <v>10</v>
      </c>
      <c r="F48" s="5">
        <v>0.06</v>
      </c>
      <c r="G48" s="6" t="s">
        <v>10</v>
      </c>
      <c r="H48" s="73">
        <v>0.35</v>
      </c>
      <c r="I48" s="73"/>
      <c r="J48" s="6" t="s">
        <v>8</v>
      </c>
      <c r="K48" s="5">
        <v>0.49</v>
      </c>
      <c r="L48" s="6" t="s">
        <v>8</v>
      </c>
      <c r="M48" s="5">
        <v>8.32</v>
      </c>
      <c r="N48" s="6" t="s">
        <v>8</v>
      </c>
      <c r="O48" s="5">
        <v>70.94</v>
      </c>
      <c r="P48" s="6" t="s">
        <v>8</v>
      </c>
      <c r="Q48" s="5">
        <v>62.81</v>
      </c>
      <c r="R48" s="6" t="s">
        <v>8</v>
      </c>
      <c r="S48" s="73">
        <v>72.25</v>
      </c>
      <c r="T48" s="73"/>
      <c r="U48" s="6" t="s">
        <v>8</v>
      </c>
      <c r="V48" s="5">
        <v>201.97</v>
      </c>
      <c r="W48" s="6" t="s">
        <v>9</v>
      </c>
      <c r="X48" s="5">
        <v>36.82</v>
      </c>
      <c r="Y48" s="6" t="s">
        <v>8</v>
      </c>
      <c r="Z48" s="5">
        <v>6.02</v>
      </c>
      <c r="AA48" s="6" t="s">
        <v>8</v>
      </c>
      <c r="AB48" s="5">
        <v>1.47</v>
      </c>
      <c r="AC48" s="6" t="s">
        <v>8</v>
      </c>
      <c r="AD48" s="38"/>
      <c r="AE48" s="38"/>
    </row>
    <row r="49" spans="1:31" s="40" customFormat="1" ht="15" customHeight="1">
      <c r="A49" s="38"/>
      <c r="B49" s="78">
        <v>2000</v>
      </c>
      <c r="C49" s="78"/>
      <c r="D49" s="5">
        <v>0.34</v>
      </c>
      <c r="E49" s="6" t="s">
        <v>8</v>
      </c>
      <c r="F49" s="5">
        <v>5.26</v>
      </c>
      <c r="G49" s="6" t="s">
        <v>8</v>
      </c>
      <c r="H49" s="73">
        <v>0.68</v>
      </c>
      <c r="I49" s="73"/>
      <c r="J49" s="6" t="s">
        <v>8</v>
      </c>
      <c r="K49" s="5">
        <v>0.86</v>
      </c>
      <c r="L49" s="6" t="s">
        <v>8</v>
      </c>
      <c r="M49" s="5">
        <v>7.3</v>
      </c>
      <c r="N49" s="6" t="s">
        <v>8</v>
      </c>
      <c r="O49" s="5">
        <v>217.33</v>
      </c>
      <c r="P49" s="6" t="s">
        <v>9</v>
      </c>
      <c r="Q49" s="5">
        <v>57.61</v>
      </c>
      <c r="R49" s="6" t="s">
        <v>10</v>
      </c>
      <c r="S49" s="73">
        <v>75.97</v>
      </c>
      <c r="T49" s="73"/>
      <c r="U49" s="6" t="s">
        <v>8</v>
      </c>
      <c r="V49" s="5">
        <v>214.71</v>
      </c>
      <c r="W49" s="6" t="s">
        <v>8</v>
      </c>
      <c r="X49" s="5">
        <v>52.91</v>
      </c>
      <c r="Y49" s="6" t="s">
        <v>8</v>
      </c>
      <c r="Z49" s="5">
        <v>14.43</v>
      </c>
      <c r="AA49" s="6" t="s">
        <v>8</v>
      </c>
      <c r="AB49" s="5">
        <v>5.4</v>
      </c>
      <c r="AC49" s="6" t="s">
        <v>8</v>
      </c>
      <c r="AD49" s="38"/>
      <c r="AE49" s="38"/>
    </row>
    <row r="50" spans="1:31" s="40" customFormat="1" ht="15" customHeight="1">
      <c r="A50" s="38"/>
      <c r="B50" s="78">
        <v>2001</v>
      </c>
      <c r="C50" s="78"/>
      <c r="D50" s="5">
        <v>5.98</v>
      </c>
      <c r="E50" s="6" t="s">
        <v>8</v>
      </c>
      <c r="F50" s="5">
        <v>4.2699999999999996</v>
      </c>
      <c r="G50" s="6" t="s">
        <v>8</v>
      </c>
      <c r="H50" s="73">
        <v>3.37</v>
      </c>
      <c r="I50" s="73"/>
      <c r="J50" s="6" t="s">
        <v>8</v>
      </c>
      <c r="K50" s="5">
        <v>6.18</v>
      </c>
      <c r="L50" s="6" t="s">
        <v>8</v>
      </c>
      <c r="M50" s="5">
        <v>180.49</v>
      </c>
      <c r="N50" s="6" t="s">
        <v>8</v>
      </c>
      <c r="O50" s="5">
        <v>134.94</v>
      </c>
      <c r="P50" s="6" t="s">
        <v>8</v>
      </c>
      <c r="Q50" s="5">
        <v>413.74</v>
      </c>
      <c r="R50" s="6" t="s">
        <v>8</v>
      </c>
      <c r="S50" s="73">
        <v>183.98</v>
      </c>
      <c r="T50" s="73"/>
      <c r="U50" s="6" t="s">
        <v>8</v>
      </c>
      <c r="V50" s="5">
        <v>67.349999999999994</v>
      </c>
      <c r="W50" s="6" t="s">
        <v>10</v>
      </c>
      <c r="X50" s="5">
        <v>25.72</v>
      </c>
      <c r="Y50" s="6" t="s">
        <v>8</v>
      </c>
      <c r="Z50" s="5">
        <v>10.33</v>
      </c>
      <c r="AA50" s="6" t="s">
        <v>8</v>
      </c>
      <c r="AB50" s="5">
        <v>4.51</v>
      </c>
      <c r="AC50" s="6" t="s">
        <v>8</v>
      </c>
      <c r="AD50" s="38"/>
      <c r="AE50" s="38"/>
    </row>
    <row r="51" spans="1:31" s="40" customFormat="1" ht="15" customHeight="1">
      <c r="A51" s="38"/>
      <c r="B51" s="78">
        <v>2002</v>
      </c>
      <c r="C51" s="78"/>
      <c r="D51" s="5">
        <v>2.81</v>
      </c>
      <c r="E51" s="6" t="s">
        <v>8</v>
      </c>
      <c r="F51" s="5">
        <v>6.79</v>
      </c>
      <c r="G51" s="6" t="s">
        <v>9</v>
      </c>
      <c r="H51" s="73">
        <v>46.8</v>
      </c>
      <c r="I51" s="73"/>
      <c r="J51" s="6" t="s">
        <v>8</v>
      </c>
      <c r="K51" s="5">
        <v>26.06</v>
      </c>
      <c r="L51" s="6" t="s">
        <v>8</v>
      </c>
      <c r="M51" s="5">
        <v>99.89</v>
      </c>
      <c r="N51" s="6" t="s">
        <v>8</v>
      </c>
      <c r="O51" s="5">
        <v>165.64</v>
      </c>
      <c r="P51" s="6" t="s">
        <v>8</v>
      </c>
      <c r="Q51" s="5">
        <v>114.22</v>
      </c>
      <c r="R51" s="6" t="s">
        <v>8</v>
      </c>
      <c r="S51" s="73">
        <v>379.53</v>
      </c>
      <c r="T51" s="73"/>
      <c r="U51" s="6" t="s">
        <v>9</v>
      </c>
      <c r="V51" s="5">
        <v>74.48</v>
      </c>
      <c r="W51" s="6" t="s">
        <v>11</v>
      </c>
      <c r="X51" s="5">
        <v>139.69</v>
      </c>
      <c r="Y51" s="6" t="s">
        <v>8</v>
      </c>
      <c r="Z51" s="5">
        <v>61.08</v>
      </c>
      <c r="AA51" s="6" t="s">
        <v>8</v>
      </c>
      <c r="AB51" s="5">
        <v>16.75</v>
      </c>
      <c r="AC51" s="6" t="s">
        <v>8</v>
      </c>
      <c r="AD51" s="38"/>
      <c r="AE51" s="38"/>
    </row>
    <row r="52" spans="1:31" s="40" customFormat="1" ht="15" customHeight="1">
      <c r="A52" s="38"/>
      <c r="B52" s="78">
        <v>2003</v>
      </c>
      <c r="C52" s="78"/>
      <c r="D52" s="5">
        <v>9.2200000000000006</v>
      </c>
      <c r="E52" s="6" t="s">
        <v>8</v>
      </c>
      <c r="F52" s="5">
        <v>4.75</v>
      </c>
      <c r="G52" s="6" t="s">
        <v>8</v>
      </c>
      <c r="H52" s="73">
        <v>4.88</v>
      </c>
      <c r="I52" s="73"/>
      <c r="J52" s="6" t="s">
        <v>8</v>
      </c>
      <c r="K52" s="5">
        <v>5.31</v>
      </c>
      <c r="L52" s="6" t="s">
        <v>8</v>
      </c>
      <c r="M52" s="5">
        <v>13.72</v>
      </c>
      <c r="N52" s="6" t="s">
        <v>8</v>
      </c>
      <c r="O52" s="5">
        <v>142.51</v>
      </c>
      <c r="P52" s="6" t="s">
        <v>8</v>
      </c>
      <c r="Q52" s="5">
        <v>70.930000000000007</v>
      </c>
      <c r="R52" s="6" t="s">
        <v>8</v>
      </c>
      <c r="S52" s="73">
        <v>38.22</v>
      </c>
      <c r="T52" s="73"/>
      <c r="U52" s="6" t="s">
        <v>8</v>
      </c>
      <c r="V52" s="5">
        <v>49.26</v>
      </c>
      <c r="W52" s="6" t="s">
        <v>8</v>
      </c>
      <c r="X52" s="5">
        <v>35.89</v>
      </c>
      <c r="Y52" s="6" t="s">
        <v>8</v>
      </c>
      <c r="Z52" s="5">
        <v>20.05</v>
      </c>
      <c r="AA52" s="6" t="s">
        <v>8</v>
      </c>
      <c r="AB52" s="5">
        <v>5.82</v>
      </c>
      <c r="AC52" s="6" t="s">
        <v>8</v>
      </c>
      <c r="AD52" s="38"/>
      <c r="AE52" s="38"/>
    </row>
    <row r="53" spans="1:31" s="40" customFormat="1" ht="15" customHeight="1">
      <c r="A53" s="38"/>
      <c r="B53" s="78">
        <v>2004</v>
      </c>
      <c r="C53" s="78"/>
      <c r="D53" s="5">
        <v>2.62</v>
      </c>
      <c r="E53" s="6" t="s">
        <v>8</v>
      </c>
      <c r="F53" s="5">
        <v>1.8</v>
      </c>
      <c r="G53" s="6" t="s">
        <v>8</v>
      </c>
      <c r="H53" s="73">
        <v>2.06</v>
      </c>
      <c r="I53" s="73"/>
      <c r="J53" s="6" t="s">
        <v>8</v>
      </c>
      <c r="K53" s="5">
        <v>48.42</v>
      </c>
      <c r="L53" s="6" t="s">
        <v>8</v>
      </c>
      <c r="M53" s="5">
        <v>17.61</v>
      </c>
      <c r="N53" s="6" t="s">
        <v>8</v>
      </c>
      <c r="O53" s="5">
        <v>85.68</v>
      </c>
      <c r="P53" s="6" t="s">
        <v>8</v>
      </c>
      <c r="Q53" s="5">
        <v>153.77000000000001</v>
      </c>
      <c r="R53" s="6" t="s">
        <v>8</v>
      </c>
      <c r="S53" s="73">
        <v>95.12</v>
      </c>
      <c r="T53" s="73"/>
      <c r="U53" s="6" t="s">
        <v>8</v>
      </c>
      <c r="V53" s="5">
        <v>85.59</v>
      </c>
      <c r="W53" s="6" t="s">
        <v>8</v>
      </c>
      <c r="X53" s="5">
        <v>55.83</v>
      </c>
      <c r="Y53" s="6" t="s">
        <v>8</v>
      </c>
      <c r="Z53" s="5">
        <v>47.45</v>
      </c>
      <c r="AA53" s="6" t="s">
        <v>8</v>
      </c>
      <c r="AB53" s="5">
        <v>12.17</v>
      </c>
      <c r="AC53" s="6" t="s">
        <v>8</v>
      </c>
      <c r="AD53" s="38"/>
      <c r="AE53" s="38"/>
    </row>
    <row r="54" spans="1:31" ht="15" customHeight="1">
      <c r="A54" s="2"/>
      <c r="B54" s="78">
        <v>2005</v>
      </c>
      <c r="C54" s="78"/>
      <c r="D54" s="4">
        <v>5.15</v>
      </c>
      <c r="E54" s="3" t="s">
        <v>8</v>
      </c>
      <c r="F54" s="4">
        <v>4.3600000000000003</v>
      </c>
      <c r="G54" s="3" t="s">
        <v>8</v>
      </c>
      <c r="H54" s="73">
        <v>3.68</v>
      </c>
      <c r="I54" s="73"/>
      <c r="J54" s="3" t="s">
        <v>8</v>
      </c>
      <c r="K54" s="4">
        <v>3.41</v>
      </c>
      <c r="L54" s="3" t="s">
        <v>8</v>
      </c>
      <c r="M54" s="4">
        <v>14.79</v>
      </c>
      <c r="N54" s="3" t="s">
        <v>10</v>
      </c>
      <c r="O54" s="4"/>
      <c r="P54" s="3" t="s">
        <v>8</v>
      </c>
      <c r="Q54" s="4">
        <v>137.66999999999999</v>
      </c>
      <c r="R54" s="3" t="s">
        <v>9</v>
      </c>
      <c r="S54" s="73">
        <v>245.41</v>
      </c>
      <c r="T54" s="73"/>
      <c r="U54" s="3" t="s">
        <v>8</v>
      </c>
      <c r="V54" s="4">
        <v>104.77</v>
      </c>
      <c r="W54" s="3" t="s">
        <v>8</v>
      </c>
      <c r="X54" s="4">
        <v>32.35</v>
      </c>
      <c r="Y54" s="3" t="s">
        <v>8</v>
      </c>
      <c r="Z54" s="4">
        <v>16.7</v>
      </c>
      <c r="AA54" s="3" t="s">
        <v>8</v>
      </c>
      <c r="AB54" s="4">
        <v>12.26</v>
      </c>
      <c r="AC54" s="3" t="s">
        <v>8</v>
      </c>
      <c r="AD54" s="2"/>
      <c r="AE54" s="2"/>
    </row>
    <row r="55" spans="1:31" ht="15" customHeight="1">
      <c r="A55" s="2"/>
      <c r="B55" s="78">
        <v>2006</v>
      </c>
      <c r="C55" s="78"/>
      <c r="D55" s="4">
        <v>6.91</v>
      </c>
      <c r="E55" s="3" t="s">
        <v>8</v>
      </c>
      <c r="F55" s="4">
        <v>2.13</v>
      </c>
      <c r="G55" s="3" t="s">
        <v>8</v>
      </c>
      <c r="H55" s="73">
        <v>1.83</v>
      </c>
      <c r="I55" s="73"/>
      <c r="J55" s="3" t="s">
        <v>8</v>
      </c>
      <c r="K55" s="4">
        <v>2.59</v>
      </c>
      <c r="L55" s="3" t="s">
        <v>10</v>
      </c>
      <c r="M55" s="4">
        <v>66.62</v>
      </c>
      <c r="N55" s="3" t="s">
        <v>10</v>
      </c>
      <c r="O55" s="4">
        <v>229.13</v>
      </c>
      <c r="P55" s="3" t="s">
        <v>8</v>
      </c>
      <c r="Q55" s="4">
        <v>288.7</v>
      </c>
      <c r="R55" s="3" t="s">
        <v>8</v>
      </c>
      <c r="S55" s="73">
        <v>180.8</v>
      </c>
      <c r="T55" s="73"/>
      <c r="U55" s="3" t="s">
        <v>9</v>
      </c>
      <c r="V55" s="4">
        <v>69.7</v>
      </c>
      <c r="W55" s="3" t="s">
        <v>11</v>
      </c>
      <c r="X55" s="4">
        <v>59.36</v>
      </c>
      <c r="Y55" s="3" t="s">
        <v>11</v>
      </c>
      <c r="Z55" s="4">
        <v>13.11</v>
      </c>
      <c r="AA55" s="3" t="s">
        <v>11</v>
      </c>
      <c r="AB55" s="4">
        <v>16.05</v>
      </c>
      <c r="AC55" s="3" t="s">
        <v>8</v>
      </c>
      <c r="AD55" s="2"/>
      <c r="AE55" s="2"/>
    </row>
    <row r="56" spans="1:31" ht="15" customHeight="1">
      <c r="A56" s="2"/>
      <c r="B56" s="78">
        <v>2007</v>
      </c>
      <c r="C56" s="78"/>
      <c r="D56" s="4">
        <v>7.62</v>
      </c>
      <c r="E56" s="3" t="s">
        <v>8</v>
      </c>
      <c r="F56" s="4">
        <v>6.73</v>
      </c>
      <c r="G56" s="3" t="s">
        <v>8</v>
      </c>
      <c r="H56" s="73">
        <v>6.61</v>
      </c>
      <c r="I56" s="73"/>
      <c r="J56" s="3" t="s">
        <v>8</v>
      </c>
      <c r="K56" s="4">
        <v>6.72</v>
      </c>
      <c r="L56" s="3" t="s">
        <v>8</v>
      </c>
      <c r="M56" s="4">
        <v>6.39</v>
      </c>
      <c r="N56" s="3" t="s">
        <v>11</v>
      </c>
      <c r="O56" s="4">
        <v>12.01</v>
      </c>
      <c r="P56" s="3" t="s">
        <v>9</v>
      </c>
      <c r="Q56" s="4">
        <v>115.5</v>
      </c>
      <c r="R56" s="3" t="s">
        <v>10</v>
      </c>
      <c r="S56" s="73">
        <v>63.98</v>
      </c>
      <c r="T56" s="73"/>
      <c r="U56" s="3" t="s">
        <v>9</v>
      </c>
      <c r="V56" s="4"/>
      <c r="W56" s="3" t="s">
        <v>8</v>
      </c>
      <c r="X56" s="4"/>
      <c r="Y56" s="3" t="s">
        <v>8</v>
      </c>
      <c r="Z56" s="4">
        <v>30.28</v>
      </c>
      <c r="AA56" s="3" t="s">
        <v>9</v>
      </c>
      <c r="AB56" s="4">
        <v>24.25</v>
      </c>
      <c r="AC56" s="3" t="s">
        <v>10</v>
      </c>
      <c r="AD56" s="2"/>
      <c r="AE56" s="2"/>
    </row>
    <row r="57" spans="1:31" ht="15" customHeight="1">
      <c r="A57" s="2"/>
      <c r="B57" s="78">
        <v>2008</v>
      </c>
      <c r="C57" s="78"/>
      <c r="D57" s="4">
        <v>7.57</v>
      </c>
      <c r="E57" s="3" t="s">
        <v>8</v>
      </c>
      <c r="F57" s="4">
        <v>2.83</v>
      </c>
      <c r="G57" s="3" t="s">
        <v>8</v>
      </c>
      <c r="H57" s="73">
        <v>2.82</v>
      </c>
      <c r="I57" s="73"/>
      <c r="J57" s="3" t="s">
        <v>8</v>
      </c>
      <c r="K57" s="4">
        <v>21.51</v>
      </c>
      <c r="L57" s="3" t="s">
        <v>9</v>
      </c>
      <c r="M57" s="4">
        <v>359.94</v>
      </c>
      <c r="N57" s="3" t="s">
        <v>8</v>
      </c>
      <c r="O57" s="4">
        <v>110.67</v>
      </c>
      <c r="P57" s="3" t="s">
        <v>8</v>
      </c>
      <c r="Q57" s="4">
        <v>92.31</v>
      </c>
      <c r="R57" s="3" t="s">
        <v>8</v>
      </c>
      <c r="S57" s="73">
        <v>185.79</v>
      </c>
      <c r="T57" s="73"/>
      <c r="U57" s="3" t="s">
        <v>8</v>
      </c>
      <c r="V57" s="4">
        <v>73.61</v>
      </c>
      <c r="W57" s="3" t="s">
        <v>8</v>
      </c>
      <c r="X57" s="4">
        <v>12.36</v>
      </c>
      <c r="Y57" s="3" t="s">
        <v>8</v>
      </c>
      <c r="Z57" s="4">
        <v>1.5899999999999999</v>
      </c>
      <c r="AA57" s="3" t="s">
        <v>8</v>
      </c>
      <c r="AB57" s="4">
        <v>4.8</v>
      </c>
      <c r="AC57" s="3" t="s">
        <v>8</v>
      </c>
      <c r="AD57" s="2"/>
      <c r="AE57" s="2"/>
    </row>
    <row r="58" spans="1:31" ht="15" customHeight="1">
      <c r="A58" s="2"/>
      <c r="B58" s="78">
        <v>2009</v>
      </c>
      <c r="C58" s="78"/>
      <c r="D58" s="4">
        <v>0.1</v>
      </c>
      <c r="E58" s="3" t="s">
        <v>8</v>
      </c>
      <c r="F58" s="4">
        <v>0.13</v>
      </c>
      <c r="G58" s="3" t="s">
        <v>8</v>
      </c>
      <c r="H58" s="73">
        <v>0.23</v>
      </c>
      <c r="I58" s="73"/>
      <c r="J58" s="3" t="s">
        <v>8</v>
      </c>
      <c r="K58" s="4">
        <v>0.91</v>
      </c>
      <c r="L58" s="3" t="s">
        <v>8</v>
      </c>
      <c r="M58" s="4">
        <v>39.69</v>
      </c>
      <c r="N58" s="3" t="s">
        <v>8</v>
      </c>
      <c r="O58" s="4">
        <v>112</v>
      </c>
      <c r="P58" s="3" t="s">
        <v>8</v>
      </c>
      <c r="Q58" s="4">
        <v>120.02</v>
      </c>
      <c r="R58" s="3" t="s">
        <v>8</v>
      </c>
      <c r="S58" s="73">
        <v>175.58</v>
      </c>
      <c r="T58" s="73"/>
      <c r="U58" s="3" t="s">
        <v>8</v>
      </c>
      <c r="V58" s="4">
        <v>88.81</v>
      </c>
      <c r="W58" s="3" t="s">
        <v>8</v>
      </c>
      <c r="X58" s="4">
        <v>52.7</v>
      </c>
      <c r="Y58" s="3" t="s">
        <v>8</v>
      </c>
      <c r="Z58" s="4">
        <v>32.01</v>
      </c>
      <c r="AA58" s="3" t="s">
        <v>8</v>
      </c>
      <c r="AB58" s="4">
        <v>5.07</v>
      </c>
      <c r="AC58" s="3" t="s">
        <v>8</v>
      </c>
      <c r="AD58" s="2"/>
      <c r="AE58" s="2"/>
    </row>
    <row r="59" spans="1:31" ht="15" customHeight="1">
      <c r="A59" s="2"/>
      <c r="B59" s="78">
        <v>2010</v>
      </c>
      <c r="C59" s="78"/>
      <c r="D59" s="4">
        <v>3.21</v>
      </c>
      <c r="E59" s="3" t="s">
        <v>9</v>
      </c>
      <c r="F59" s="4">
        <v>7.47</v>
      </c>
      <c r="G59" s="3" t="s">
        <v>8</v>
      </c>
      <c r="H59" s="73">
        <v>2.2400000000000002</v>
      </c>
      <c r="I59" s="73"/>
      <c r="J59" s="3" t="s">
        <v>8</v>
      </c>
      <c r="K59" s="4">
        <v>9.5399999999999991</v>
      </c>
      <c r="L59" s="3" t="s">
        <v>8</v>
      </c>
      <c r="M59" s="4">
        <v>9.5500000000000007</v>
      </c>
      <c r="N59" s="3" t="s">
        <v>8</v>
      </c>
      <c r="O59" s="4">
        <v>51.39</v>
      </c>
      <c r="P59" s="3" t="s">
        <v>8</v>
      </c>
      <c r="Q59" s="4">
        <v>67.64</v>
      </c>
      <c r="R59" s="3" t="s">
        <v>8</v>
      </c>
      <c r="S59" s="73">
        <v>55.98</v>
      </c>
      <c r="T59" s="73"/>
      <c r="U59" s="3" t="s">
        <v>8</v>
      </c>
      <c r="V59" s="4">
        <v>48.83</v>
      </c>
      <c r="W59" s="3" t="s">
        <v>8</v>
      </c>
      <c r="X59" s="4">
        <v>25.05</v>
      </c>
      <c r="Y59" s="3" t="s">
        <v>8</v>
      </c>
      <c r="Z59" s="4">
        <v>11.53</v>
      </c>
      <c r="AA59" s="3" t="s">
        <v>8</v>
      </c>
      <c r="AB59" s="4">
        <v>1.6800000000000002</v>
      </c>
      <c r="AC59" s="3" t="s">
        <v>8</v>
      </c>
      <c r="AD59" s="2"/>
      <c r="AE59" s="2"/>
    </row>
    <row r="60" spans="1:31" ht="15" customHeight="1">
      <c r="A60" s="2"/>
      <c r="B60" s="78">
        <v>2011</v>
      </c>
      <c r="C60" s="78"/>
      <c r="D60" s="4">
        <v>0.85</v>
      </c>
      <c r="E60" s="3" t="s">
        <v>8</v>
      </c>
      <c r="F60" s="4">
        <v>2.67</v>
      </c>
      <c r="G60" s="3" t="s">
        <v>8</v>
      </c>
      <c r="H60" s="73">
        <v>10</v>
      </c>
      <c r="I60" s="73"/>
      <c r="J60" s="3" t="s">
        <v>8</v>
      </c>
      <c r="K60" s="4">
        <v>18.420000000000002</v>
      </c>
      <c r="L60" s="3" t="s">
        <v>8</v>
      </c>
      <c r="M60" s="4">
        <v>26.45</v>
      </c>
      <c r="N60" s="3" t="s">
        <v>8</v>
      </c>
      <c r="O60" s="4">
        <v>60.16</v>
      </c>
      <c r="P60" s="3" t="s">
        <v>8</v>
      </c>
      <c r="Q60" s="4">
        <v>92.44</v>
      </c>
      <c r="R60" s="3" t="s">
        <v>8</v>
      </c>
      <c r="S60" s="73">
        <v>153.13999999999999</v>
      </c>
      <c r="T60" s="73"/>
      <c r="U60" s="3" t="s">
        <v>8</v>
      </c>
      <c r="V60" s="4">
        <v>96.46</v>
      </c>
      <c r="W60" s="3" t="s">
        <v>8</v>
      </c>
      <c r="X60" s="4">
        <v>58.4</v>
      </c>
      <c r="Y60" s="3" t="s">
        <v>8</v>
      </c>
      <c r="Z60" s="4">
        <v>10.15</v>
      </c>
      <c r="AA60" s="3" t="s">
        <v>11</v>
      </c>
      <c r="AB60" s="4">
        <v>25.73</v>
      </c>
      <c r="AC60" s="3" t="s">
        <v>8</v>
      </c>
      <c r="AD60" s="2"/>
      <c r="AE60" s="2"/>
    </row>
    <row r="61" spans="1:31" ht="15" customHeight="1">
      <c r="A61" s="2"/>
      <c r="B61" s="78">
        <v>2012</v>
      </c>
      <c r="C61" s="78"/>
      <c r="D61" s="4">
        <v>32.950000000000003</v>
      </c>
      <c r="E61" s="3" t="s">
        <v>8</v>
      </c>
      <c r="F61" s="4">
        <v>30.96</v>
      </c>
      <c r="G61" s="3" t="s">
        <v>8</v>
      </c>
      <c r="H61" s="73">
        <v>60.52</v>
      </c>
      <c r="I61" s="73"/>
      <c r="J61" s="3" t="s">
        <v>8</v>
      </c>
      <c r="K61" s="4">
        <v>33.24</v>
      </c>
      <c r="L61" s="3" t="s">
        <v>8</v>
      </c>
      <c r="M61" s="4">
        <v>27.85</v>
      </c>
      <c r="N61" s="3" t="s">
        <v>9</v>
      </c>
      <c r="O61" s="4">
        <v>114.08</v>
      </c>
      <c r="P61" s="3" t="s">
        <v>8</v>
      </c>
      <c r="Q61" s="4">
        <v>61.24</v>
      </c>
      <c r="R61" s="3" t="s">
        <v>8</v>
      </c>
      <c r="S61" s="73">
        <v>52.97</v>
      </c>
      <c r="T61" s="73"/>
      <c r="U61" s="3" t="s">
        <v>8</v>
      </c>
      <c r="V61" s="4">
        <v>25.91</v>
      </c>
      <c r="W61" s="3" t="s">
        <v>8</v>
      </c>
      <c r="X61" s="4">
        <v>13.14</v>
      </c>
      <c r="Y61" s="3" t="s">
        <v>8</v>
      </c>
      <c r="Z61" s="4">
        <v>8.43</v>
      </c>
      <c r="AA61" s="3" t="s">
        <v>8</v>
      </c>
      <c r="AB61" s="4">
        <v>31.27</v>
      </c>
      <c r="AC61" s="3" t="s">
        <v>8</v>
      </c>
      <c r="AD61" s="2"/>
      <c r="AE61" s="2"/>
    </row>
    <row r="62" spans="1:31" ht="15" customHeight="1">
      <c r="A62" s="2"/>
      <c r="B62" s="78">
        <v>2013</v>
      </c>
      <c r="C62" s="78"/>
      <c r="D62" s="4">
        <v>14.9</v>
      </c>
      <c r="E62" s="3" t="s">
        <v>8</v>
      </c>
      <c r="F62" s="4">
        <v>34.729999999999997</v>
      </c>
      <c r="G62" s="3" t="s">
        <v>8</v>
      </c>
      <c r="H62" s="73">
        <v>12.27</v>
      </c>
      <c r="I62" s="73"/>
      <c r="J62" s="3" t="s">
        <v>8</v>
      </c>
      <c r="K62" s="4">
        <v>16.149999999999999</v>
      </c>
      <c r="L62" s="3" t="s">
        <v>8</v>
      </c>
      <c r="M62" s="4">
        <v>32.83</v>
      </c>
      <c r="N62" s="3" t="s">
        <v>8</v>
      </c>
      <c r="O62" s="4">
        <v>77.72</v>
      </c>
      <c r="P62" s="3" t="s">
        <v>8</v>
      </c>
      <c r="Q62" s="4">
        <v>116.53</v>
      </c>
      <c r="R62" s="3" t="s">
        <v>9</v>
      </c>
      <c r="S62" s="73">
        <v>73.959999999999994</v>
      </c>
      <c r="T62" s="73"/>
      <c r="U62" s="3" t="s">
        <v>9</v>
      </c>
      <c r="V62" s="4">
        <v>68.790000000000006</v>
      </c>
      <c r="W62" s="3" t="s">
        <v>8</v>
      </c>
      <c r="X62" s="4">
        <v>23.66</v>
      </c>
      <c r="Y62" s="3" t="s">
        <v>8</v>
      </c>
      <c r="Z62" s="4">
        <v>9.35</v>
      </c>
      <c r="AA62" s="3" t="s">
        <v>8</v>
      </c>
      <c r="AB62" s="4">
        <v>4.2300000000000004</v>
      </c>
      <c r="AC62" s="3" t="s">
        <v>8</v>
      </c>
      <c r="AD62" s="2"/>
      <c r="AE62" s="2"/>
    </row>
    <row r="63" spans="1:31" ht="15" customHeight="1">
      <c r="A63" s="2"/>
      <c r="B63" s="78">
        <v>2014</v>
      </c>
      <c r="C63" s="78"/>
      <c r="D63" s="4">
        <v>3.5300000000000002</v>
      </c>
      <c r="E63" s="3" t="s">
        <v>8</v>
      </c>
      <c r="F63" s="4">
        <v>5.26</v>
      </c>
      <c r="G63" s="3" t="s">
        <v>8</v>
      </c>
      <c r="H63" s="73">
        <v>1.32</v>
      </c>
      <c r="I63" s="73"/>
      <c r="J63" s="3" t="s">
        <v>8</v>
      </c>
      <c r="K63" s="4">
        <v>7.82</v>
      </c>
      <c r="L63" s="3" t="s">
        <v>10</v>
      </c>
      <c r="M63" s="4">
        <v>21.27</v>
      </c>
      <c r="N63" s="3" t="s">
        <v>8</v>
      </c>
      <c r="O63" s="4">
        <v>122.82</v>
      </c>
      <c r="P63" s="3" t="s">
        <v>8</v>
      </c>
      <c r="Q63" s="4">
        <v>82.83</v>
      </c>
      <c r="R63" s="3" t="s">
        <v>8</v>
      </c>
      <c r="S63" s="73">
        <v>133.44999999999999</v>
      </c>
      <c r="T63" s="73"/>
      <c r="U63" s="3" t="s">
        <v>8</v>
      </c>
      <c r="V63" s="4">
        <v>112.45</v>
      </c>
      <c r="W63" s="3" t="s">
        <v>8</v>
      </c>
      <c r="X63" s="4">
        <v>84.36</v>
      </c>
      <c r="Y63" s="3" t="s">
        <v>11</v>
      </c>
      <c r="Z63" s="4">
        <v>6.28</v>
      </c>
      <c r="AA63" s="3" t="s">
        <v>8</v>
      </c>
      <c r="AB63" s="4">
        <v>6.15</v>
      </c>
      <c r="AC63" s="3" t="s">
        <v>8</v>
      </c>
      <c r="AD63" s="2"/>
      <c r="AE63" s="2"/>
    </row>
    <row r="64" spans="1:31" ht="15" customHeight="1">
      <c r="A64" s="2"/>
      <c r="B64" s="6"/>
      <c r="C64" s="6">
        <v>2015</v>
      </c>
      <c r="D64" s="36">
        <v>4.87</v>
      </c>
      <c r="E64" s="34" t="s">
        <v>8</v>
      </c>
      <c r="F64" s="36">
        <v>6.23</v>
      </c>
      <c r="G64" s="34" t="s">
        <v>8</v>
      </c>
      <c r="H64" s="79">
        <v>4.84</v>
      </c>
      <c r="I64" s="79"/>
      <c r="J64" s="34" t="s">
        <v>8</v>
      </c>
      <c r="K64" s="36">
        <v>18.579999999999998</v>
      </c>
      <c r="L64" s="34" t="s">
        <v>8</v>
      </c>
      <c r="M64" s="36">
        <v>19.09</v>
      </c>
      <c r="N64" s="34" t="s">
        <v>8</v>
      </c>
      <c r="O64" s="36">
        <v>50.07</v>
      </c>
      <c r="P64" s="34" t="s">
        <v>8</v>
      </c>
      <c r="Q64" s="36">
        <v>114.21</v>
      </c>
      <c r="R64" s="34" t="s">
        <v>8</v>
      </c>
      <c r="S64" s="5"/>
      <c r="T64" s="5"/>
      <c r="U64" s="6"/>
      <c r="V64" s="5"/>
      <c r="W64" s="6"/>
      <c r="X64" s="5"/>
      <c r="Y64" s="6"/>
      <c r="Z64" s="5"/>
      <c r="AA64" s="6"/>
      <c r="AB64" s="5"/>
      <c r="AC64" s="6"/>
      <c r="AD64" s="2"/>
      <c r="AE64" s="2"/>
    </row>
    <row r="65" spans="1:31" ht="51.95" customHeight="1">
      <c r="A65" s="2"/>
      <c r="B65" s="77" t="s">
        <v>7</v>
      </c>
      <c r="C65" s="77"/>
      <c r="D65" s="77" t="s">
        <v>6</v>
      </c>
      <c r="E65" s="77"/>
      <c r="F65" s="77"/>
      <c r="G65" s="77"/>
      <c r="H65" s="7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</sheetData>
  <mergeCells count="192"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38:C38"/>
    <mergeCell ref="H38:I38"/>
    <mergeCell ref="S38:T38"/>
    <mergeCell ref="B39:C39"/>
    <mergeCell ref="H39:I39"/>
    <mergeCell ref="S39:T39"/>
    <mergeCell ref="B36:C36"/>
    <mergeCell ref="H36:I36"/>
    <mergeCell ref="S36:T36"/>
    <mergeCell ref="B37:C37"/>
    <mergeCell ref="H37:I37"/>
    <mergeCell ref="S37:T37"/>
    <mergeCell ref="B34:C34"/>
    <mergeCell ref="H34:I34"/>
    <mergeCell ref="S34:T34"/>
    <mergeCell ref="B35:C35"/>
    <mergeCell ref="H35:I35"/>
    <mergeCell ref="S35:T35"/>
    <mergeCell ref="B52:C52"/>
    <mergeCell ref="H52:I52"/>
    <mergeCell ref="S52:T52"/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53:C53"/>
    <mergeCell ref="H53:I53"/>
    <mergeCell ref="S53:T53"/>
    <mergeCell ref="B50:C50"/>
    <mergeCell ref="H50:I50"/>
    <mergeCell ref="S50:T50"/>
    <mergeCell ref="B51:C51"/>
    <mergeCell ref="H51:I51"/>
    <mergeCell ref="S51:T51"/>
    <mergeCell ref="B45:C45"/>
    <mergeCell ref="H45:I45"/>
    <mergeCell ref="S45:T45"/>
    <mergeCell ref="B63:C63"/>
    <mergeCell ref="H63:I63"/>
    <mergeCell ref="S63:T63"/>
    <mergeCell ref="B65:C65"/>
    <mergeCell ref="D65:H65"/>
    <mergeCell ref="H64:I64"/>
    <mergeCell ref="B58:C58"/>
    <mergeCell ref="H58:I58"/>
    <mergeCell ref="S58:T58"/>
    <mergeCell ref="S62:T62"/>
    <mergeCell ref="B59:C59"/>
    <mergeCell ref="H59:I59"/>
    <mergeCell ref="S59:T59"/>
    <mergeCell ref="B60:C60"/>
    <mergeCell ref="H60:I60"/>
    <mergeCell ref="S60:T60"/>
    <mergeCell ref="B61:C61"/>
    <mergeCell ref="H61:I61"/>
    <mergeCell ref="S61:T61"/>
    <mergeCell ref="B62:C62"/>
    <mergeCell ref="H62:I62"/>
    <mergeCell ref="B56:C56"/>
    <mergeCell ref="H56:I56"/>
    <mergeCell ref="S56:T56"/>
    <mergeCell ref="B57:C57"/>
    <mergeCell ref="H57:I57"/>
    <mergeCell ref="S57:T57"/>
    <mergeCell ref="B54:C54"/>
    <mergeCell ref="H54:I54"/>
    <mergeCell ref="S54:T54"/>
    <mergeCell ref="B55:C55"/>
    <mergeCell ref="H55:I55"/>
    <mergeCell ref="S55:T55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19:C19"/>
    <mergeCell ref="H19:I19"/>
    <mergeCell ref="S19:T19"/>
    <mergeCell ref="B20:C20"/>
    <mergeCell ref="H20:I20"/>
    <mergeCell ref="S20:T20"/>
    <mergeCell ref="B30:C30"/>
    <mergeCell ref="H30:I30"/>
    <mergeCell ref="S30:T30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23:C23"/>
    <mergeCell ref="H23:I23"/>
    <mergeCell ref="S23:T23"/>
    <mergeCell ref="B33:C33"/>
    <mergeCell ref="H33:I33"/>
    <mergeCell ref="S33:T33"/>
    <mergeCell ref="B31:C31"/>
    <mergeCell ref="H31:I31"/>
    <mergeCell ref="S31:T31"/>
    <mergeCell ref="B32:C32"/>
    <mergeCell ref="H32:I32"/>
    <mergeCell ref="S32:T32"/>
    <mergeCell ref="B26:C26"/>
    <mergeCell ref="H26:I26"/>
    <mergeCell ref="S26:T26"/>
    <mergeCell ref="B12:C12"/>
    <mergeCell ref="H12:I12"/>
    <mergeCell ref="S12:T12"/>
    <mergeCell ref="B13:C13"/>
    <mergeCell ref="H13:I13"/>
    <mergeCell ref="S13:T13"/>
    <mergeCell ref="B21:C21"/>
    <mergeCell ref="H21:I21"/>
    <mergeCell ref="S21:T21"/>
    <mergeCell ref="B14:C14"/>
    <mergeCell ref="H14:I14"/>
    <mergeCell ref="S14:T14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  <mergeCell ref="B18:C18"/>
    <mergeCell ref="H18:I18"/>
    <mergeCell ref="S18:T18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topLeftCell="B1" workbookViewId="0">
      <selection activeCell="M21" sqref="M21"/>
    </sheetView>
  </sheetViews>
  <sheetFormatPr baseColWidth="10" defaultRowHeight="12.75"/>
  <cols>
    <col min="1" max="1" width="8.85546875" style="1" hidden="1" customWidth="1"/>
    <col min="2" max="2" width="2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7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42445.545315798612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562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561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80</v>
      </c>
      <c r="U7" s="67"/>
      <c r="V7" s="67"/>
      <c r="W7" s="67"/>
      <c r="X7" s="72" t="s">
        <v>36</v>
      </c>
      <c r="Y7" s="72"/>
      <c r="Z7" s="72"/>
      <c r="AA7" s="72"/>
      <c r="AB7" s="74">
        <v>6062028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34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560</v>
      </c>
      <c r="U8" s="67"/>
      <c r="V8" s="67"/>
      <c r="W8" s="67"/>
      <c r="X8" s="72" t="s">
        <v>31</v>
      </c>
      <c r="Y8" s="72"/>
      <c r="Z8" s="72"/>
      <c r="AA8" s="72"/>
      <c r="AB8" s="74">
        <v>762895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413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559</v>
      </c>
      <c r="U9" s="67"/>
      <c r="V9" s="67"/>
      <c r="W9" s="67"/>
      <c r="X9" s="72" t="s">
        <v>26</v>
      </c>
      <c r="Y9" s="72"/>
      <c r="Z9" s="72"/>
      <c r="AA9" s="72"/>
      <c r="AB9" s="75">
        <v>259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80">
        <v>1957</v>
      </c>
      <c r="C12" s="80"/>
      <c r="D12" s="54"/>
      <c r="E12" s="53" t="s">
        <v>8</v>
      </c>
      <c r="F12" s="54"/>
      <c r="G12" s="53" t="s">
        <v>8</v>
      </c>
      <c r="H12" s="81">
        <v>0</v>
      </c>
      <c r="I12" s="81"/>
      <c r="J12" s="53" t="s">
        <v>8</v>
      </c>
      <c r="K12" s="54">
        <v>0.06</v>
      </c>
      <c r="L12" s="53" t="s">
        <v>8</v>
      </c>
      <c r="M12" s="54">
        <v>2.5300000000000002</v>
      </c>
      <c r="N12" s="53" t="s">
        <v>8</v>
      </c>
      <c r="O12" s="54">
        <v>1.1200000000000001</v>
      </c>
      <c r="P12" s="53" t="s">
        <v>8</v>
      </c>
      <c r="Q12" s="54">
        <v>3.36</v>
      </c>
      <c r="R12" s="53" t="s">
        <v>8</v>
      </c>
      <c r="S12" s="81">
        <v>5.2</v>
      </c>
      <c r="T12" s="81"/>
      <c r="U12" s="53" t="s">
        <v>8</v>
      </c>
      <c r="V12" s="54">
        <v>1.85</v>
      </c>
      <c r="W12" s="53" t="s">
        <v>8</v>
      </c>
      <c r="X12" s="54">
        <v>0.85</v>
      </c>
      <c r="Y12" s="53" t="s">
        <v>8</v>
      </c>
      <c r="Z12" s="54">
        <v>0.46</v>
      </c>
      <c r="AA12" s="53" t="s">
        <v>8</v>
      </c>
      <c r="AB12" s="54">
        <v>0.26</v>
      </c>
      <c r="AC12" s="53" t="s">
        <v>8</v>
      </c>
      <c r="AD12" s="38"/>
      <c r="AE12" s="38"/>
    </row>
    <row r="13" spans="1:31" s="40" customFormat="1" ht="15" customHeight="1">
      <c r="A13" s="38"/>
      <c r="B13" s="80">
        <v>1958</v>
      </c>
      <c r="C13" s="80"/>
      <c r="D13" s="54">
        <v>0.13</v>
      </c>
      <c r="E13" s="53" t="s">
        <v>8</v>
      </c>
      <c r="F13" s="54">
        <v>0.08</v>
      </c>
      <c r="G13" s="53" t="s">
        <v>8</v>
      </c>
      <c r="H13" s="81">
        <v>0.11</v>
      </c>
      <c r="I13" s="81"/>
      <c r="J13" s="53" t="s">
        <v>8</v>
      </c>
      <c r="K13" s="54">
        <v>0.13</v>
      </c>
      <c r="L13" s="53" t="s">
        <v>8</v>
      </c>
      <c r="M13" s="54">
        <v>0.63</v>
      </c>
      <c r="N13" s="53" t="s">
        <v>8</v>
      </c>
      <c r="O13" s="54">
        <v>7.6</v>
      </c>
      <c r="P13" s="53" t="s">
        <v>8</v>
      </c>
      <c r="Q13" s="54">
        <v>4.08</v>
      </c>
      <c r="R13" s="53" t="s">
        <v>8</v>
      </c>
      <c r="S13" s="81">
        <v>8.2799999999999994</v>
      </c>
      <c r="T13" s="81"/>
      <c r="U13" s="53" t="s">
        <v>8</v>
      </c>
      <c r="V13" s="54">
        <v>4.26</v>
      </c>
      <c r="W13" s="53" t="s">
        <v>8</v>
      </c>
      <c r="X13" s="54">
        <v>2.16</v>
      </c>
      <c r="Y13" s="53" t="s">
        <v>8</v>
      </c>
      <c r="Z13" s="54">
        <v>0.83</v>
      </c>
      <c r="AA13" s="53" t="s">
        <v>8</v>
      </c>
      <c r="AB13" s="54">
        <v>0.32</v>
      </c>
      <c r="AC13" s="53" t="s">
        <v>8</v>
      </c>
      <c r="AD13" s="38"/>
      <c r="AE13" s="38"/>
    </row>
    <row r="14" spans="1:31" s="40" customFormat="1" ht="15" customHeight="1">
      <c r="A14" s="38"/>
      <c r="B14" s="80">
        <v>1959</v>
      </c>
      <c r="C14" s="80"/>
      <c r="D14" s="54">
        <v>0.11</v>
      </c>
      <c r="E14" s="53" t="s">
        <v>8</v>
      </c>
      <c r="F14" s="54">
        <v>0.15</v>
      </c>
      <c r="G14" s="53" t="s">
        <v>8</v>
      </c>
      <c r="H14" s="81">
        <v>0.11</v>
      </c>
      <c r="I14" s="81"/>
      <c r="J14" s="53" t="s">
        <v>8</v>
      </c>
      <c r="K14" s="54">
        <v>1.34</v>
      </c>
      <c r="L14" s="53" t="s">
        <v>8</v>
      </c>
      <c r="M14" s="54">
        <v>3.42</v>
      </c>
      <c r="N14" s="53" t="s">
        <v>8</v>
      </c>
      <c r="O14" s="54">
        <v>6.47</v>
      </c>
      <c r="P14" s="53" t="s">
        <v>8</v>
      </c>
      <c r="Q14" s="54">
        <v>12.02</v>
      </c>
      <c r="R14" s="53" t="s">
        <v>8</v>
      </c>
      <c r="S14" s="81">
        <v>6.78</v>
      </c>
      <c r="T14" s="81"/>
      <c r="U14" s="53" t="s">
        <v>8</v>
      </c>
      <c r="V14" s="54">
        <v>4.7699999999999996</v>
      </c>
      <c r="W14" s="53" t="s">
        <v>8</v>
      </c>
      <c r="X14" s="54">
        <v>2.0499999999999998</v>
      </c>
      <c r="Y14" s="53" t="s">
        <v>8</v>
      </c>
      <c r="Z14" s="54">
        <v>0.98</v>
      </c>
      <c r="AA14" s="53" t="s">
        <v>8</v>
      </c>
      <c r="AB14" s="54">
        <v>0.48</v>
      </c>
      <c r="AC14" s="53" t="s">
        <v>8</v>
      </c>
      <c r="AD14" s="38"/>
      <c r="AE14" s="38"/>
    </row>
    <row r="15" spans="1:31" s="40" customFormat="1" ht="15" customHeight="1">
      <c r="A15" s="38"/>
      <c r="B15" s="80">
        <v>1960</v>
      </c>
      <c r="C15" s="80"/>
      <c r="D15" s="54">
        <v>0.28000000000000003</v>
      </c>
      <c r="E15" s="53" t="s">
        <v>8</v>
      </c>
      <c r="F15" s="54">
        <v>0.18</v>
      </c>
      <c r="G15" s="53" t="s">
        <v>8</v>
      </c>
      <c r="H15" s="81">
        <v>0.23</v>
      </c>
      <c r="I15" s="81"/>
      <c r="J15" s="53" t="s">
        <v>8</v>
      </c>
      <c r="K15" s="54">
        <v>0.28999999999999998</v>
      </c>
      <c r="L15" s="53" t="s">
        <v>8</v>
      </c>
      <c r="M15" s="54">
        <v>0.55000000000000004</v>
      </c>
      <c r="N15" s="53" t="s">
        <v>8</v>
      </c>
      <c r="O15" s="54">
        <v>5.6</v>
      </c>
      <c r="P15" s="53" t="s">
        <v>8</v>
      </c>
      <c r="Q15" s="54">
        <v>4.51</v>
      </c>
      <c r="R15" s="53" t="s">
        <v>8</v>
      </c>
      <c r="S15" s="81">
        <v>2.7199999999999998</v>
      </c>
      <c r="T15" s="81"/>
      <c r="U15" s="53" t="s">
        <v>8</v>
      </c>
      <c r="V15" s="54">
        <v>2.14</v>
      </c>
      <c r="W15" s="53" t="s">
        <v>8</v>
      </c>
      <c r="X15" s="54">
        <v>1.27</v>
      </c>
      <c r="Y15" s="53" t="s">
        <v>8</v>
      </c>
      <c r="Z15" s="54">
        <v>0.54</v>
      </c>
      <c r="AA15" s="53" t="s">
        <v>8</v>
      </c>
      <c r="AB15" s="54">
        <v>0.21</v>
      </c>
      <c r="AC15" s="53" t="s">
        <v>8</v>
      </c>
      <c r="AD15" s="38"/>
      <c r="AE15" s="38"/>
    </row>
    <row r="16" spans="1:31" s="40" customFormat="1" ht="15" customHeight="1">
      <c r="A16" s="38"/>
      <c r="B16" s="80">
        <v>1961</v>
      </c>
      <c r="C16" s="80"/>
      <c r="D16" s="54">
        <v>0.15</v>
      </c>
      <c r="E16" s="53" t="s">
        <v>9</v>
      </c>
      <c r="F16" s="54">
        <v>0.16</v>
      </c>
      <c r="G16" s="53" t="s">
        <v>9</v>
      </c>
      <c r="H16" s="81">
        <v>0.26</v>
      </c>
      <c r="I16" s="81"/>
      <c r="J16" s="53" t="s">
        <v>8</v>
      </c>
      <c r="K16" s="54">
        <v>0.2</v>
      </c>
      <c r="L16" s="53" t="s">
        <v>8</v>
      </c>
      <c r="M16" s="54">
        <v>0.22</v>
      </c>
      <c r="N16" s="53" t="s">
        <v>8</v>
      </c>
      <c r="O16" s="54">
        <v>3.67</v>
      </c>
      <c r="P16" s="53" t="s">
        <v>8</v>
      </c>
      <c r="Q16" s="54">
        <v>8.3699999999999992</v>
      </c>
      <c r="R16" s="53" t="s">
        <v>8</v>
      </c>
      <c r="S16" s="81">
        <v>6.41</v>
      </c>
      <c r="T16" s="81"/>
      <c r="U16" s="53" t="s">
        <v>8</v>
      </c>
      <c r="V16" s="54">
        <v>11.38</v>
      </c>
      <c r="W16" s="53" t="s">
        <v>8</v>
      </c>
      <c r="X16" s="54">
        <v>4.04</v>
      </c>
      <c r="Y16" s="53" t="s">
        <v>8</v>
      </c>
      <c r="Z16" s="54">
        <v>1.29</v>
      </c>
      <c r="AA16" s="53" t="s">
        <v>8</v>
      </c>
      <c r="AB16" s="54">
        <v>0.71</v>
      </c>
      <c r="AC16" s="53" t="s">
        <v>10</v>
      </c>
      <c r="AD16" s="38"/>
      <c r="AE16" s="38"/>
    </row>
    <row r="17" spans="1:31" s="40" customFormat="1" ht="15" customHeight="1">
      <c r="A17" s="38"/>
      <c r="B17" s="80">
        <v>1962</v>
      </c>
      <c r="C17" s="80"/>
      <c r="D17" s="54">
        <v>0.3</v>
      </c>
      <c r="E17" s="53" t="s">
        <v>9</v>
      </c>
      <c r="F17" s="54">
        <v>0.23</v>
      </c>
      <c r="G17" s="53" t="s">
        <v>8</v>
      </c>
      <c r="H17" s="81">
        <v>0.23</v>
      </c>
      <c r="I17" s="81"/>
      <c r="J17" s="53" t="s">
        <v>8</v>
      </c>
      <c r="K17" s="54">
        <v>0.36</v>
      </c>
      <c r="L17" s="53" t="s">
        <v>8</v>
      </c>
      <c r="M17" s="54">
        <v>0.46</v>
      </c>
      <c r="N17" s="53" t="s">
        <v>8</v>
      </c>
      <c r="O17" s="54">
        <v>2.29</v>
      </c>
      <c r="P17" s="53" t="s">
        <v>8</v>
      </c>
      <c r="Q17" s="54">
        <v>1.42</v>
      </c>
      <c r="R17" s="53" t="s">
        <v>8</v>
      </c>
      <c r="S17" s="81">
        <v>2.64</v>
      </c>
      <c r="T17" s="81"/>
      <c r="U17" s="53" t="s">
        <v>8</v>
      </c>
      <c r="V17" s="54">
        <v>0.85</v>
      </c>
      <c r="W17" s="53" t="s">
        <v>8</v>
      </c>
      <c r="X17" s="54">
        <v>1.04</v>
      </c>
      <c r="Y17" s="53" t="s">
        <v>8</v>
      </c>
      <c r="Z17" s="54">
        <v>0.36</v>
      </c>
      <c r="AA17" s="53" t="s">
        <v>8</v>
      </c>
      <c r="AB17" s="54">
        <v>0.19</v>
      </c>
      <c r="AC17" s="53" t="s">
        <v>8</v>
      </c>
      <c r="AD17" s="38"/>
      <c r="AE17" s="38"/>
    </row>
    <row r="18" spans="1:31" s="40" customFormat="1" ht="15" customHeight="1">
      <c r="A18" s="38"/>
      <c r="B18" s="80">
        <v>1963</v>
      </c>
      <c r="C18" s="80"/>
      <c r="D18" s="54">
        <v>0.11</v>
      </c>
      <c r="E18" s="53" t="s">
        <v>8</v>
      </c>
      <c r="F18" s="54">
        <v>0.02</v>
      </c>
      <c r="G18" s="53" t="s">
        <v>8</v>
      </c>
      <c r="H18" s="81">
        <v>0.04</v>
      </c>
      <c r="I18" s="81"/>
      <c r="J18" s="53" t="s">
        <v>8</v>
      </c>
      <c r="K18" s="54">
        <v>0.08</v>
      </c>
      <c r="L18" s="53" t="s">
        <v>8</v>
      </c>
      <c r="M18" s="54">
        <v>0.23</v>
      </c>
      <c r="N18" s="53" t="s">
        <v>8</v>
      </c>
      <c r="O18" s="54">
        <v>1.21</v>
      </c>
      <c r="P18" s="53" t="s">
        <v>8</v>
      </c>
      <c r="Q18" s="54">
        <v>7.18</v>
      </c>
      <c r="R18" s="53" t="s">
        <v>10</v>
      </c>
      <c r="S18" s="81">
        <v>8.17</v>
      </c>
      <c r="T18" s="81"/>
      <c r="U18" s="53" t="s">
        <v>8</v>
      </c>
      <c r="V18" s="54">
        <v>11.97</v>
      </c>
      <c r="W18" s="53" t="s">
        <v>10</v>
      </c>
      <c r="X18" s="54">
        <v>2.2999999999999998</v>
      </c>
      <c r="Y18" s="53" t="s">
        <v>9</v>
      </c>
      <c r="Z18" s="54">
        <v>1.54</v>
      </c>
      <c r="AA18" s="53" t="s">
        <v>9</v>
      </c>
      <c r="AB18" s="54">
        <v>0.79</v>
      </c>
      <c r="AC18" s="53" t="s">
        <v>10</v>
      </c>
      <c r="AD18" s="38"/>
      <c r="AE18" s="38"/>
    </row>
    <row r="19" spans="1:31" s="40" customFormat="1" ht="15" customHeight="1">
      <c r="A19" s="38"/>
      <c r="B19" s="80">
        <v>1964</v>
      </c>
      <c r="C19" s="80"/>
      <c r="D19" s="54">
        <v>0.31</v>
      </c>
      <c r="E19" s="53" t="s">
        <v>8</v>
      </c>
      <c r="F19" s="54">
        <v>0.21</v>
      </c>
      <c r="G19" s="53" t="s">
        <v>11</v>
      </c>
      <c r="H19" s="81">
        <v>0.19</v>
      </c>
      <c r="I19" s="81"/>
      <c r="J19" s="53" t="s">
        <v>10</v>
      </c>
      <c r="K19" s="54">
        <v>0.27</v>
      </c>
      <c r="L19" s="53" t="s">
        <v>8</v>
      </c>
      <c r="M19" s="54">
        <v>0.42</v>
      </c>
      <c r="N19" s="53" t="s">
        <v>8</v>
      </c>
      <c r="O19" s="54">
        <v>0.81</v>
      </c>
      <c r="P19" s="53" t="s">
        <v>8</v>
      </c>
      <c r="Q19" s="54">
        <v>1.8199999999999998</v>
      </c>
      <c r="R19" s="53" t="s">
        <v>8</v>
      </c>
      <c r="S19" s="81">
        <v>2.4699999999999998</v>
      </c>
      <c r="T19" s="81"/>
      <c r="U19" s="53" t="s">
        <v>10</v>
      </c>
      <c r="V19" s="54">
        <v>1.56</v>
      </c>
      <c r="W19" s="53" t="s">
        <v>8</v>
      </c>
      <c r="X19" s="54">
        <v>0.56000000000000005</v>
      </c>
      <c r="Y19" s="53" t="s">
        <v>8</v>
      </c>
      <c r="Z19" s="54">
        <v>0.28000000000000003</v>
      </c>
      <c r="AA19" s="53" t="s">
        <v>8</v>
      </c>
      <c r="AB19" s="54">
        <v>0.25</v>
      </c>
      <c r="AC19" s="53" t="s">
        <v>8</v>
      </c>
      <c r="AD19" s="38"/>
      <c r="AE19" s="38"/>
    </row>
    <row r="20" spans="1:31" s="40" customFormat="1" ht="15" customHeight="1">
      <c r="A20" s="38"/>
      <c r="B20" s="78">
        <v>1965</v>
      </c>
      <c r="C20" s="78"/>
      <c r="D20" s="29">
        <v>0.11</v>
      </c>
      <c r="E20" s="28" t="s">
        <v>8</v>
      </c>
      <c r="F20" s="29">
        <v>0.09</v>
      </c>
      <c r="G20" s="28" t="s">
        <v>8</v>
      </c>
      <c r="H20" s="73">
        <v>7.0000000000000007E-2</v>
      </c>
      <c r="I20" s="73"/>
      <c r="J20" s="28" t="s">
        <v>8</v>
      </c>
      <c r="K20" s="29">
        <v>0.5</v>
      </c>
      <c r="L20" s="28" t="s">
        <v>8</v>
      </c>
      <c r="M20" s="29">
        <v>1.06</v>
      </c>
      <c r="N20" s="28" t="s">
        <v>8</v>
      </c>
      <c r="O20" s="29">
        <v>1.8599999999999999</v>
      </c>
      <c r="P20" s="28" t="s">
        <v>8</v>
      </c>
      <c r="Q20" s="29">
        <v>13.61</v>
      </c>
      <c r="R20" s="28" t="s">
        <v>8</v>
      </c>
      <c r="S20" s="73">
        <v>13.43</v>
      </c>
      <c r="T20" s="73"/>
      <c r="U20" s="28" t="s">
        <v>8</v>
      </c>
      <c r="V20" s="29">
        <v>3.07</v>
      </c>
      <c r="W20" s="28" t="s">
        <v>8</v>
      </c>
      <c r="X20" s="29">
        <v>1.9</v>
      </c>
      <c r="Y20" s="28" t="s">
        <v>8</v>
      </c>
      <c r="Z20" s="29">
        <v>0.96</v>
      </c>
      <c r="AA20" s="28" t="s">
        <v>8</v>
      </c>
      <c r="AB20" s="29">
        <v>0.71</v>
      </c>
      <c r="AC20" s="28" t="s">
        <v>8</v>
      </c>
      <c r="AD20" s="38"/>
      <c r="AE20" s="38"/>
    </row>
    <row r="21" spans="1:31" s="40" customFormat="1" ht="15" customHeight="1">
      <c r="A21" s="38"/>
      <c r="B21" s="78">
        <v>1966</v>
      </c>
      <c r="C21" s="78"/>
      <c r="D21" s="29">
        <v>0.34</v>
      </c>
      <c r="E21" s="28" t="s">
        <v>9</v>
      </c>
      <c r="F21" s="29">
        <v>0.2</v>
      </c>
      <c r="G21" s="28" t="s">
        <v>11</v>
      </c>
      <c r="H21" s="73">
        <v>0.2</v>
      </c>
      <c r="I21" s="73"/>
      <c r="J21" s="28" t="s">
        <v>10</v>
      </c>
      <c r="K21" s="29">
        <v>0.47</v>
      </c>
      <c r="L21" s="28" t="s">
        <v>8</v>
      </c>
      <c r="M21" s="29">
        <v>1.54</v>
      </c>
      <c r="N21" s="28" t="s">
        <v>8</v>
      </c>
      <c r="O21" s="29">
        <v>13.35</v>
      </c>
      <c r="P21" s="28" t="s">
        <v>8</v>
      </c>
      <c r="Q21" s="29">
        <v>10.119999999999999</v>
      </c>
      <c r="R21" s="28" t="s">
        <v>8</v>
      </c>
      <c r="S21" s="73">
        <v>9.9</v>
      </c>
      <c r="T21" s="73"/>
      <c r="U21" s="28" t="s">
        <v>8</v>
      </c>
      <c r="V21" s="29">
        <v>4.66</v>
      </c>
      <c r="W21" s="28" t="s">
        <v>8</v>
      </c>
      <c r="X21" s="29">
        <v>2.58</v>
      </c>
      <c r="Y21" s="28" t="s">
        <v>8</v>
      </c>
      <c r="Z21" s="29">
        <v>1.04</v>
      </c>
      <c r="AA21" s="28" t="s">
        <v>8</v>
      </c>
      <c r="AB21" s="29">
        <v>1.35</v>
      </c>
      <c r="AC21" s="28" t="s">
        <v>8</v>
      </c>
      <c r="AD21" s="38"/>
      <c r="AE21" s="38"/>
    </row>
    <row r="22" spans="1:31" s="40" customFormat="1" ht="15" customHeight="1">
      <c r="A22" s="38"/>
      <c r="B22" s="78">
        <v>1967</v>
      </c>
      <c r="C22" s="78"/>
      <c r="D22" s="29">
        <v>0.42</v>
      </c>
      <c r="E22" s="28" t="s">
        <v>8</v>
      </c>
      <c r="F22" s="29">
        <v>0.27</v>
      </c>
      <c r="G22" s="28" t="s">
        <v>8</v>
      </c>
      <c r="H22" s="73">
        <v>0.27</v>
      </c>
      <c r="I22" s="73"/>
      <c r="J22" s="28" t="s">
        <v>8</v>
      </c>
      <c r="K22" s="29">
        <v>0.37</v>
      </c>
      <c r="L22" s="28" t="s">
        <v>8</v>
      </c>
      <c r="M22" s="29">
        <v>2.31</v>
      </c>
      <c r="N22" s="28" t="s">
        <v>8</v>
      </c>
      <c r="O22" s="29">
        <v>2.23</v>
      </c>
      <c r="P22" s="28" t="s">
        <v>8</v>
      </c>
      <c r="Q22" s="29">
        <v>3.76</v>
      </c>
      <c r="R22" s="28" t="s">
        <v>8</v>
      </c>
      <c r="S22" s="73">
        <v>2.06</v>
      </c>
      <c r="T22" s="73"/>
      <c r="U22" s="28" t="s">
        <v>8</v>
      </c>
      <c r="V22" s="29">
        <v>2.3199999999999998</v>
      </c>
      <c r="W22" s="28" t="s">
        <v>8</v>
      </c>
      <c r="X22" s="29">
        <v>1.05</v>
      </c>
      <c r="Y22" s="28" t="s">
        <v>8</v>
      </c>
      <c r="Z22" s="29">
        <v>0.46</v>
      </c>
      <c r="AA22" s="28" t="s">
        <v>8</v>
      </c>
      <c r="AB22" s="29">
        <v>0.17</v>
      </c>
      <c r="AC22" s="28" t="s">
        <v>8</v>
      </c>
      <c r="AD22" s="38"/>
      <c r="AE22" s="38"/>
    </row>
    <row r="23" spans="1:31" s="40" customFormat="1" ht="15" customHeight="1">
      <c r="A23" s="38"/>
      <c r="B23" s="78">
        <v>1968</v>
      </c>
      <c r="C23" s="78"/>
      <c r="D23" s="29">
        <v>0.09</v>
      </c>
      <c r="E23" s="28" t="s">
        <v>8</v>
      </c>
      <c r="F23" s="29">
        <v>0.06</v>
      </c>
      <c r="G23" s="28" t="s">
        <v>8</v>
      </c>
      <c r="H23" s="73">
        <v>0.11</v>
      </c>
      <c r="I23" s="73"/>
      <c r="J23" s="28" t="s">
        <v>8</v>
      </c>
      <c r="K23" s="29">
        <v>0.18</v>
      </c>
      <c r="L23" s="28" t="s">
        <v>8</v>
      </c>
      <c r="M23" s="29">
        <v>0.28000000000000003</v>
      </c>
      <c r="N23" s="28" t="s">
        <v>8</v>
      </c>
      <c r="O23" s="29">
        <v>0.41</v>
      </c>
      <c r="P23" s="28" t="s">
        <v>8</v>
      </c>
      <c r="Q23" s="29">
        <v>0.51</v>
      </c>
      <c r="R23" s="28" t="s">
        <v>8</v>
      </c>
      <c r="S23" s="73">
        <v>0.64</v>
      </c>
      <c r="T23" s="73"/>
      <c r="U23" s="28" t="s">
        <v>8</v>
      </c>
      <c r="V23" s="29">
        <v>0.36</v>
      </c>
      <c r="W23" s="28" t="s">
        <v>8</v>
      </c>
      <c r="X23" s="29">
        <v>0.32</v>
      </c>
      <c r="Y23" s="28" t="s">
        <v>8</v>
      </c>
      <c r="Z23" s="29">
        <v>0.14000000000000001</v>
      </c>
      <c r="AA23" s="28" t="s">
        <v>8</v>
      </c>
      <c r="AB23" s="29">
        <v>0.01</v>
      </c>
      <c r="AC23" s="28" t="s">
        <v>8</v>
      </c>
      <c r="AD23" s="38"/>
      <c r="AE23" s="38"/>
    </row>
    <row r="24" spans="1:31" s="40" customFormat="1" ht="15" customHeight="1">
      <c r="A24" s="38"/>
      <c r="B24" s="78">
        <v>1969</v>
      </c>
      <c r="C24" s="78"/>
      <c r="D24" s="29">
        <v>0</v>
      </c>
      <c r="E24" s="28" t="s">
        <v>9</v>
      </c>
      <c r="F24" s="29"/>
      <c r="G24" s="28" t="s">
        <v>8</v>
      </c>
      <c r="H24" s="73"/>
      <c r="I24" s="73"/>
      <c r="J24" s="28" t="s">
        <v>8</v>
      </c>
      <c r="K24" s="29"/>
      <c r="L24" s="28" t="s">
        <v>8</v>
      </c>
      <c r="M24" s="29">
        <v>0.71</v>
      </c>
      <c r="N24" s="28" t="s">
        <v>8</v>
      </c>
      <c r="O24" s="29">
        <v>11.03</v>
      </c>
      <c r="P24" s="28" t="s">
        <v>8</v>
      </c>
      <c r="Q24" s="29">
        <v>5.16</v>
      </c>
      <c r="R24" s="28" t="s">
        <v>8</v>
      </c>
      <c r="S24" s="73">
        <v>5.9</v>
      </c>
      <c r="T24" s="73"/>
      <c r="U24" s="28" t="s">
        <v>8</v>
      </c>
      <c r="V24" s="29">
        <v>4.01</v>
      </c>
      <c r="W24" s="28" t="s">
        <v>8</v>
      </c>
      <c r="X24" s="29">
        <v>1.28</v>
      </c>
      <c r="Y24" s="28" t="s">
        <v>8</v>
      </c>
      <c r="Z24" s="29">
        <v>0.49</v>
      </c>
      <c r="AA24" s="28" t="s">
        <v>8</v>
      </c>
      <c r="AB24" s="29">
        <v>0.09</v>
      </c>
      <c r="AC24" s="28" t="s">
        <v>8</v>
      </c>
      <c r="AD24" s="38"/>
      <c r="AE24" s="38"/>
    </row>
    <row r="25" spans="1:31" s="40" customFormat="1" ht="15" customHeight="1">
      <c r="A25" s="38"/>
      <c r="B25" s="78">
        <v>1970</v>
      </c>
      <c r="C25" s="78"/>
      <c r="D25" s="29">
        <v>0.03</v>
      </c>
      <c r="E25" s="28" t="s">
        <v>8</v>
      </c>
      <c r="F25" s="29">
        <v>0.03</v>
      </c>
      <c r="G25" s="28" t="s">
        <v>8</v>
      </c>
      <c r="H25" s="73">
        <v>0.06</v>
      </c>
      <c r="I25" s="73"/>
      <c r="J25" s="28" t="s">
        <v>8</v>
      </c>
      <c r="K25" s="29">
        <v>0.1</v>
      </c>
      <c r="L25" s="28" t="s">
        <v>8</v>
      </c>
      <c r="M25" s="29">
        <v>0.45</v>
      </c>
      <c r="N25" s="28" t="s">
        <v>8</v>
      </c>
      <c r="O25" s="29">
        <v>4.1900000000000004</v>
      </c>
      <c r="P25" s="28" t="s">
        <v>8</v>
      </c>
      <c r="Q25" s="29">
        <v>8.32</v>
      </c>
      <c r="R25" s="28" t="s">
        <v>8</v>
      </c>
      <c r="S25" s="73">
        <v>4.34</v>
      </c>
      <c r="T25" s="73"/>
      <c r="U25" s="28" t="s">
        <v>8</v>
      </c>
      <c r="V25" s="29">
        <v>1.26</v>
      </c>
      <c r="W25" s="28" t="s">
        <v>8</v>
      </c>
      <c r="X25" s="29">
        <v>0.93</v>
      </c>
      <c r="Y25" s="28" t="s">
        <v>8</v>
      </c>
      <c r="Z25" s="29">
        <v>0.4</v>
      </c>
      <c r="AA25" s="28" t="s">
        <v>8</v>
      </c>
      <c r="AB25" s="29">
        <v>0.2</v>
      </c>
      <c r="AC25" s="28" t="s">
        <v>9</v>
      </c>
      <c r="AD25" s="38"/>
      <c r="AE25" s="38"/>
    </row>
    <row r="26" spans="1:31" s="40" customFormat="1" ht="15" customHeight="1">
      <c r="A26" s="38"/>
      <c r="B26" s="78">
        <v>1971</v>
      </c>
      <c r="C26" s="78"/>
      <c r="D26" s="29">
        <v>0.11</v>
      </c>
      <c r="E26" s="28" t="s">
        <v>11</v>
      </c>
      <c r="F26" s="29">
        <v>0.05</v>
      </c>
      <c r="G26" s="28" t="s">
        <v>8</v>
      </c>
      <c r="H26" s="73">
        <v>0.06</v>
      </c>
      <c r="I26" s="73"/>
      <c r="J26" s="28" t="s">
        <v>11</v>
      </c>
      <c r="K26" s="29"/>
      <c r="L26" s="28" t="s">
        <v>8</v>
      </c>
      <c r="M26" s="29">
        <v>0.63</v>
      </c>
      <c r="N26" s="28" t="s">
        <v>11</v>
      </c>
      <c r="O26" s="29">
        <v>5.22</v>
      </c>
      <c r="P26" s="28" t="s">
        <v>8</v>
      </c>
      <c r="Q26" s="29">
        <v>5.59</v>
      </c>
      <c r="R26" s="28" t="s">
        <v>8</v>
      </c>
      <c r="S26" s="73">
        <v>5.95</v>
      </c>
      <c r="T26" s="73"/>
      <c r="U26" s="28" t="s">
        <v>8</v>
      </c>
      <c r="V26" s="29">
        <v>2.2800000000000002</v>
      </c>
      <c r="W26" s="28" t="s">
        <v>8</v>
      </c>
      <c r="X26" s="29">
        <v>1.38</v>
      </c>
      <c r="Y26" s="28" t="s">
        <v>8</v>
      </c>
      <c r="Z26" s="29">
        <v>0.52</v>
      </c>
      <c r="AA26" s="28" t="s">
        <v>8</v>
      </c>
      <c r="AB26" s="29">
        <v>0.4</v>
      </c>
      <c r="AC26" s="28" t="s">
        <v>9</v>
      </c>
      <c r="AD26" s="38"/>
      <c r="AE26" s="38"/>
    </row>
    <row r="27" spans="1:31" s="40" customFormat="1" ht="15" customHeight="1">
      <c r="A27" s="38"/>
      <c r="B27" s="78">
        <v>1972</v>
      </c>
      <c r="C27" s="78"/>
      <c r="D27" s="29"/>
      <c r="E27" s="28" t="s">
        <v>8</v>
      </c>
      <c r="F27" s="29">
        <v>0.08</v>
      </c>
      <c r="G27" s="28" t="s">
        <v>10</v>
      </c>
      <c r="H27" s="73">
        <v>0.16</v>
      </c>
      <c r="I27" s="73"/>
      <c r="J27" s="28" t="s">
        <v>8</v>
      </c>
      <c r="K27" s="29">
        <v>0.17</v>
      </c>
      <c r="L27" s="28" t="s">
        <v>8</v>
      </c>
      <c r="M27" s="29">
        <v>4.1100000000000003</v>
      </c>
      <c r="N27" s="28" t="s">
        <v>9</v>
      </c>
      <c r="O27" s="29"/>
      <c r="P27" s="28" t="s">
        <v>8</v>
      </c>
      <c r="Q27" s="29"/>
      <c r="R27" s="28" t="s">
        <v>8</v>
      </c>
      <c r="S27" s="73"/>
      <c r="T27" s="73"/>
      <c r="U27" s="28" t="s">
        <v>8</v>
      </c>
      <c r="V27" s="29">
        <v>6.77</v>
      </c>
      <c r="W27" s="28" t="s">
        <v>11</v>
      </c>
      <c r="X27" s="29">
        <v>3.94</v>
      </c>
      <c r="Y27" s="28" t="s">
        <v>8</v>
      </c>
      <c r="Z27" s="29">
        <v>2.13</v>
      </c>
      <c r="AA27" s="28" t="s">
        <v>8</v>
      </c>
      <c r="AB27" s="29">
        <v>0.97</v>
      </c>
      <c r="AC27" s="28" t="s">
        <v>9</v>
      </c>
      <c r="AD27" s="38"/>
      <c r="AE27" s="38"/>
    </row>
    <row r="28" spans="1:31" s="40" customFormat="1" ht="15" customHeight="1">
      <c r="A28" s="38"/>
      <c r="B28" s="78">
        <v>1973</v>
      </c>
      <c r="C28" s="78"/>
      <c r="D28" s="29">
        <v>0.55000000000000004</v>
      </c>
      <c r="E28" s="28" t="s">
        <v>9</v>
      </c>
      <c r="F28" s="29">
        <v>0.44</v>
      </c>
      <c r="G28" s="28" t="s">
        <v>8</v>
      </c>
      <c r="H28" s="73">
        <v>0.41</v>
      </c>
      <c r="I28" s="73"/>
      <c r="J28" s="28" t="s">
        <v>8</v>
      </c>
      <c r="K28" s="29">
        <v>0.4</v>
      </c>
      <c r="L28" s="28" t="s">
        <v>11</v>
      </c>
      <c r="M28" s="29"/>
      <c r="N28" s="28" t="s">
        <v>8</v>
      </c>
      <c r="O28" s="29"/>
      <c r="P28" s="28" t="s">
        <v>8</v>
      </c>
      <c r="Q28" s="29"/>
      <c r="R28" s="28" t="s">
        <v>8</v>
      </c>
      <c r="S28" s="73"/>
      <c r="T28" s="73"/>
      <c r="U28" s="28" t="s">
        <v>8</v>
      </c>
      <c r="V28" s="29"/>
      <c r="W28" s="28" t="s">
        <v>8</v>
      </c>
      <c r="X28" s="29">
        <v>2.0299999999999998</v>
      </c>
      <c r="Y28" s="28" t="s">
        <v>10</v>
      </c>
      <c r="Z28" s="29">
        <v>0.83</v>
      </c>
      <c r="AA28" s="28" t="s">
        <v>8</v>
      </c>
      <c r="AB28" s="29">
        <v>0.53</v>
      </c>
      <c r="AC28" s="28" t="s">
        <v>8</v>
      </c>
      <c r="AD28" s="38"/>
      <c r="AE28" s="38"/>
    </row>
    <row r="29" spans="1:31" s="40" customFormat="1" ht="15" customHeight="1">
      <c r="A29" s="38"/>
      <c r="B29" s="78">
        <v>1974</v>
      </c>
      <c r="C29" s="78"/>
      <c r="D29" s="29">
        <v>0.49</v>
      </c>
      <c r="E29" s="28" t="s">
        <v>10</v>
      </c>
      <c r="F29" s="29"/>
      <c r="G29" s="28" t="s">
        <v>8</v>
      </c>
      <c r="H29" s="73">
        <v>0.01</v>
      </c>
      <c r="I29" s="73"/>
      <c r="J29" s="28" t="s">
        <v>10</v>
      </c>
      <c r="K29" s="29">
        <v>0.06</v>
      </c>
      <c r="L29" s="28" t="s">
        <v>8</v>
      </c>
      <c r="M29" s="29">
        <v>2.5</v>
      </c>
      <c r="N29" s="28" t="s">
        <v>8</v>
      </c>
      <c r="O29" s="29">
        <v>2.2400000000000002</v>
      </c>
      <c r="P29" s="28" t="s">
        <v>11</v>
      </c>
      <c r="Q29" s="29">
        <v>5.9399999999999995</v>
      </c>
      <c r="R29" s="28" t="s">
        <v>9</v>
      </c>
      <c r="S29" s="73">
        <v>7.14</v>
      </c>
      <c r="T29" s="73"/>
      <c r="U29" s="28" t="s">
        <v>11</v>
      </c>
      <c r="V29" s="29"/>
      <c r="W29" s="28" t="s">
        <v>8</v>
      </c>
      <c r="X29" s="29"/>
      <c r="Y29" s="28" t="s">
        <v>8</v>
      </c>
      <c r="Z29" s="29">
        <v>0.5</v>
      </c>
      <c r="AA29" s="28" t="s">
        <v>9</v>
      </c>
      <c r="AB29" s="29">
        <v>0.41</v>
      </c>
      <c r="AC29" s="28" t="s">
        <v>8</v>
      </c>
      <c r="AD29" s="38"/>
      <c r="AE29" s="38"/>
    </row>
    <row r="30" spans="1:31" s="40" customFormat="1" ht="15" customHeight="1">
      <c r="A30" s="38"/>
      <c r="B30" s="78">
        <v>1975</v>
      </c>
      <c r="C30" s="78"/>
      <c r="D30" s="29">
        <v>0.17</v>
      </c>
      <c r="E30" s="28" t="s">
        <v>8</v>
      </c>
      <c r="F30" s="29">
        <v>0.15</v>
      </c>
      <c r="G30" s="28" t="s">
        <v>8</v>
      </c>
      <c r="H30" s="73">
        <v>0.16</v>
      </c>
      <c r="I30" s="73"/>
      <c r="J30" s="28" t="s">
        <v>8</v>
      </c>
      <c r="K30" s="29">
        <v>0.34</v>
      </c>
      <c r="L30" s="28" t="s">
        <v>8</v>
      </c>
      <c r="M30" s="29">
        <v>1.65</v>
      </c>
      <c r="N30" s="28" t="s">
        <v>10</v>
      </c>
      <c r="O30" s="29">
        <v>6.96</v>
      </c>
      <c r="P30" s="28" t="s">
        <v>10</v>
      </c>
      <c r="Q30" s="29">
        <v>16.86</v>
      </c>
      <c r="R30" s="28" t="s">
        <v>9</v>
      </c>
      <c r="S30" s="73">
        <v>5.14</v>
      </c>
      <c r="T30" s="73"/>
      <c r="U30" s="28" t="s">
        <v>8</v>
      </c>
      <c r="V30" s="29">
        <v>1.8900000000000001</v>
      </c>
      <c r="W30" s="28" t="s">
        <v>8</v>
      </c>
      <c r="X30" s="29">
        <v>1.19</v>
      </c>
      <c r="Y30" s="28" t="s">
        <v>8</v>
      </c>
      <c r="Z30" s="29">
        <v>0.65</v>
      </c>
      <c r="AA30" s="28" t="s">
        <v>8</v>
      </c>
      <c r="AB30" s="29">
        <v>0.34</v>
      </c>
      <c r="AC30" s="28" t="s">
        <v>9</v>
      </c>
      <c r="AD30" s="38"/>
      <c r="AE30" s="38"/>
    </row>
    <row r="31" spans="1:31" s="40" customFormat="1" ht="15" customHeight="1">
      <c r="A31" s="38"/>
      <c r="B31" s="78">
        <v>1976</v>
      </c>
      <c r="C31" s="78"/>
      <c r="D31" s="29"/>
      <c r="E31" s="28" t="s">
        <v>8</v>
      </c>
      <c r="F31" s="29">
        <v>7.0000000000000007E-2</v>
      </c>
      <c r="G31" s="28" t="s">
        <v>11</v>
      </c>
      <c r="H31" s="73"/>
      <c r="I31" s="73"/>
      <c r="J31" s="28" t="s">
        <v>8</v>
      </c>
      <c r="K31" s="29">
        <v>0.25</v>
      </c>
      <c r="L31" s="28" t="s">
        <v>10</v>
      </c>
      <c r="M31" s="29">
        <v>0.49</v>
      </c>
      <c r="N31" s="28" t="s">
        <v>8</v>
      </c>
      <c r="O31" s="29">
        <v>4.91</v>
      </c>
      <c r="P31" s="28" t="s">
        <v>8</v>
      </c>
      <c r="Q31" s="29">
        <v>1.67</v>
      </c>
      <c r="R31" s="28" t="s">
        <v>8</v>
      </c>
      <c r="S31" s="73">
        <v>1.87</v>
      </c>
      <c r="T31" s="73"/>
      <c r="U31" s="28" t="s">
        <v>8</v>
      </c>
      <c r="V31" s="29">
        <v>2.17</v>
      </c>
      <c r="W31" s="28" t="s">
        <v>8</v>
      </c>
      <c r="X31" s="29">
        <v>3.74</v>
      </c>
      <c r="Y31" s="28" t="s">
        <v>8</v>
      </c>
      <c r="Z31" s="29">
        <v>1.37</v>
      </c>
      <c r="AA31" s="28" t="s">
        <v>8</v>
      </c>
      <c r="AB31" s="29">
        <v>0.52</v>
      </c>
      <c r="AC31" s="28" t="s">
        <v>11</v>
      </c>
      <c r="AD31" s="38"/>
      <c r="AE31" s="38"/>
    </row>
    <row r="32" spans="1:31" s="40" customFormat="1" ht="15" customHeight="1">
      <c r="A32" s="38"/>
      <c r="B32" s="78">
        <v>1977</v>
      </c>
      <c r="C32" s="78"/>
      <c r="D32" s="29"/>
      <c r="E32" s="28" t="s">
        <v>8</v>
      </c>
      <c r="F32" s="29"/>
      <c r="G32" s="28" t="s">
        <v>8</v>
      </c>
      <c r="H32" s="73"/>
      <c r="I32" s="73"/>
      <c r="J32" s="28" t="s">
        <v>8</v>
      </c>
      <c r="K32" s="29"/>
      <c r="L32" s="28" t="s">
        <v>8</v>
      </c>
      <c r="M32" s="29"/>
      <c r="N32" s="28" t="s">
        <v>8</v>
      </c>
      <c r="O32" s="29"/>
      <c r="P32" s="28" t="s">
        <v>8</v>
      </c>
      <c r="Q32" s="29">
        <v>16.329999999999998</v>
      </c>
      <c r="R32" s="28" t="s">
        <v>9</v>
      </c>
      <c r="S32" s="73">
        <v>10.87</v>
      </c>
      <c r="T32" s="73"/>
      <c r="U32" s="28" t="s">
        <v>8</v>
      </c>
      <c r="V32" s="29">
        <v>2.56</v>
      </c>
      <c r="W32" s="28" t="s">
        <v>8</v>
      </c>
      <c r="X32" s="29">
        <v>2.7</v>
      </c>
      <c r="Y32" s="28" t="s">
        <v>8</v>
      </c>
      <c r="Z32" s="29">
        <v>1.08</v>
      </c>
      <c r="AA32" s="28" t="s">
        <v>8</v>
      </c>
      <c r="AB32" s="29">
        <v>0.51</v>
      </c>
      <c r="AC32" s="28" t="s">
        <v>9</v>
      </c>
      <c r="AD32" s="38"/>
      <c r="AE32" s="38"/>
    </row>
    <row r="33" spans="1:31" s="40" customFormat="1" ht="15" customHeight="1">
      <c r="A33" s="38"/>
      <c r="B33" s="78">
        <v>1978</v>
      </c>
      <c r="C33" s="78"/>
      <c r="D33" s="29">
        <v>0.32</v>
      </c>
      <c r="E33" s="28" t="s">
        <v>8</v>
      </c>
      <c r="F33" s="29">
        <v>0.25</v>
      </c>
      <c r="G33" s="28" t="s">
        <v>8</v>
      </c>
      <c r="H33" s="73">
        <v>0.28999999999999998</v>
      </c>
      <c r="I33" s="73"/>
      <c r="J33" s="28" t="s">
        <v>8</v>
      </c>
      <c r="K33" s="29">
        <v>0.31</v>
      </c>
      <c r="L33" s="28" t="s">
        <v>8</v>
      </c>
      <c r="M33" s="29">
        <v>0.41</v>
      </c>
      <c r="N33" s="28" t="s">
        <v>8</v>
      </c>
      <c r="O33" s="29">
        <v>1.21</v>
      </c>
      <c r="P33" s="28" t="s">
        <v>8</v>
      </c>
      <c r="Q33" s="29">
        <v>16.37</v>
      </c>
      <c r="R33" s="28" t="s">
        <v>8</v>
      </c>
      <c r="S33" s="73">
        <v>3.11</v>
      </c>
      <c r="T33" s="73"/>
      <c r="U33" s="28" t="s">
        <v>8</v>
      </c>
      <c r="V33" s="29">
        <v>4.29</v>
      </c>
      <c r="W33" s="28" t="s">
        <v>8</v>
      </c>
      <c r="X33" s="29">
        <v>1.85</v>
      </c>
      <c r="Y33" s="28" t="s">
        <v>8</v>
      </c>
      <c r="Z33" s="29">
        <v>1.53</v>
      </c>
      <c r="AA33" s="28" t="s">
        <v>9</v>
      </c>
      <c r="AB33" s="29">
        <v>0.56999999999999995</v>
      </c>
      <c r="AC33" s="28" t="s">
        <v>8</v>
      </c>
      <c r="AD33" s="38"/>
      <c r="AE33" s="38"/>
    </row>
    <row r="34" spans="1:31" s="40" customFormat="1" ht="15" customHeight="1">
      <c r="A34" s="38"/>
      <c r="B34" s="78">
        <v>1979</v>
      </c>
      <c r="C34" s="78"/>
      <c r="D34" s="29">
        <v>0.27</v>
      </c>
      <c r="E34" s="28" t="s">
        <v>8</v>
      </c>
      <c r="F34" s="29">
        <v>0.19</v>
      </c>
      <c r="G34" s="28" t="s">
        <v>8</v>
      </c>
      <c r="H34" s="73">
        <v>0.16</v>
      </c>
      <c r="I34" s="73"/>
      <c r="J34" s="28" t="s">
        <v>8</v>
      </c>
      <c r="K34" s="29">
        <v>0.24</v>
      </c>
      <c r="L34" s="28" t="s">
        <v>9</v>
      </c>
      <c r="M34" s="29">
        <v>0.67</v>
      </c>
      <c r="N34" s="28" t="s">
        <v>8</v>
      </c>
      <c r="O34" s="29">
        <v>0.56999999999999995</v>
      </c>
      <c r="P34" s="28" t="s">
        <v>8</v>
      </c>
      <c r="Q34" s="29">
        <v>6.63</v>
      </c>
      <c r="R34" s="28" t="s">
        <v>8</v>
      </c>
      <c r="S34" s="73">
        <v>6.64</v>
      </c>
      <c r="T34" s="73"/>
      <c r="U34" s="28" t="s">
        <v>8</v>
      </c>
      <c r="V34" s="29">
        <v>4.03</v>
      </c>
      <c r="W34" s="28" t="s">
        <v>8</v>
      </c>
      <c r="X34" s="29">
        <v>1.7</v>
      </c>
      <c r="Y34" s="28" t="s">
        <v>8</v>
      </c>
      <c r="Z34" s="29">
        <v>0.84</v>
      </c>
      <c r="AA34" s="28" t="s">
        <v>8</v>
      </c>
      <c r="AB34" s="29">
        <v>0.46</v>
      </c>
      <c r="AC34" s="28" t="s">
        <v>8</v>
      </c>
      <c r="AD34" s="38"/>
      <c r="AE34" s="38"/>
    </row>
    <row r="35" spans="1:31" s="40" customFormat="1" ht="15" customHeight="1">
      <c r="A35" s="38"/>
      <c r="B35" s="78">
        <v>1980</v>
      </c>
      <c r="C35" s="78"/>
      <c r="D35" s="29">
        <v>0.15</v>
      </c>
      <c r="E35" s="28" t="s">
        <v>8</v>
      </c>
      <c r="F35" s="29">
        <v>0.11</v>
      </c>
      <c r="G35" s="28" t="s">
        <v>9</v>
      </c>
      <c r="H35" s="73">
        <v>0.22</v>
      </c>
      <c r="I35" s="73"/>
      <c r="J35" s="28" t="s">
        <v>8</v>
      </c>
      <c r="K35" s="29">
        <v>2.31</v>
      </c>
      <c r="L35" s="28" t="s">
        <v>8</v>
      </c>
      <c r="M35" s="29">
        <v>8.3800000000000008</v>
      </c>
      <c r="N35" s="28" t="s">
        <v>8</v>
      </c>
      <c r="O35" s="29">
        <v>9.8000000000000007</v>
      </c>
      <c r="P35" s="28" t="s">
        <v>8</v>
      </c>
      <c r="Q35" s="29">
        <v>10.96</v>
      </c>
      <c r="R35" s="28" t="s">
        <v>8</v>
      </c>
      <c r="S35" s="73">
        <v>6.68</v>
      </c>
      <c r="T35" s="73"/>
      <c r="U35" s="28" t="s">
        <v>8</v>
      </c>
      <c r="V35" s="29">
        <v>3.12</v>
      </c>
      <c r="W35" s="28" t="s">
        <v>9</v>
      </c>
      <c r="X35" s="29">
        <v>2.02</v>
      </c>
      <c r="Y35" s="28" t="s">
        <v>8</v>
      </c>
      <c r="Z35" s="29">
        <v>1.08</v>
      </c>
      <c r="AA35" s="28" t="s">
        <v>8</v>
      </c>
      <c r="AB35" s="29">
        <v>0.5</v>
      </c>
      <c r="AC35" s="28" t="s">
        <v>8</v>
      </c>
      <c r="AD35" s="38"/>
      <c r="AE35" s="38"/>
    </row>
    <row r="36" spans="1:31" s="40" customFormat="1" ht="15" customHeight="1">
      <c r="A36" s="38"/>
      <c r="B36" s="78">
        <v>1981</v>
      </c>
      <c r="C36" s="78"/>
      <c r="D36" s="29">
        <v>0.39</v>
      </c>
      <c r="E36" s="28" t="s">
        <v>8</v>
      </c>
      <c r="F36" s="29">
        <v>0.28999999999999998</v>
      </c>
      <c r="G36" s="28" t="s">
        <v>8</v>
      </c>
      <c r="H36" s="73">
        <v>0.33</v>
      </c>
      <c r="I36" s="73"/>
      <c r="J36" s="28" t="s">
        <v>8</v>
      </c>
      <c r="K36" s="29">
        <v>0.66</v>
      </c>
      <c r="L36" s="28" t="s">
        <v>8</v>
      </c>
      <c r="M36" s="29">
        <v>11.77</v>
      </c>
      <c r="N36" s="28" t="s">
        <v>9</v>
      </c>
      <c r="O36" s="29">
        <v>5.96</v>
      </c>
      <c r="P36" s="28" t="s">
        <v>8</v>
      </c>
      <c r="Q36" s="29">
        <v>5.86</v>
      </c>
      <c r="R36" s="28" t="s">
        <v>8</v>
      </c>
      <c r="S36" s="73">
        <v>3.79</v>
      </c>
      <c r="T36" s="73"/>
      <c r="U36" s="28" t="s">
        <v>8</v>
      </c>
      <c r="V36" s="29">
        <v>3.06</v>
      </c>
      <c r="W36" s="28" t="s">
        <v>8</v>
      </c>
      <c r="X36" s="29">
        <v>1.46</v>
      </c>
      <c r="Y36" s="28" t="s">
        <v>8</v>
      </c>
      <c r="Z36" s="29">
        <v>0.68</v>
      </c>
      <c r="AA36" s="28" t="s">
        <v>8</v>
      </c>
      <c r="AB36" s="29">
        <v>0.18</v>
      </c>
      <c r="AC36" s="28" t="s">
        <v>10</v>
      </c>
      <c r="AD36" s="38"/>
      <c r="AE36" s="38"/>
    </row>
    <row r="37" spans="1:31" s="40" customFormat="1" ht="15" customHeight="1">
      <c r="A37" s="38"/>
      <c r="B37" s="78">
        <v>1982</v>
      </c>
      <c r="C37" s="78"/>
      <c r="D37" s="29">
        <v>0.32</v>
      </c>
      <c r="E37" s="28" t="s">
        <v>10</v>
      </c>
      <c r="F37" s="29">
        <v>0.21</v>
      </c>
      <c r="G37" s="28" t="s">
        <v>9</v>
      </c>
      <c r="H37" s="73">
        <v>0.23</v>
      </c>
      <c r="I37" s="73"/>
      <c r="J37" s="28" t="s">
        <v>8</v>
      </c>
      <c r="K37" s="29">
        <v>0.31</v>
      </c>
      <c r="L37" s="28" t="s">
        <v>8</v>
      </c>
      <c r="M37" s="29">
        <v>5.35</v>
      </c>
      <c r="N37" s="28" t="s">
        <v>8</v>
      </c>
      <c r="O37" s="29">
        <v>14.36</v>
      </c>
      <c r="P37" s="28" t="s">
        <v>8</v>
      </c>
      <c r="Q37" s="29">
        <v>13.07</v>
      </c>
      <c r="R37" s="28" t="s">
        <v>8</v>
      </c>
      <c r="S37" s="73">
        <v>9.1300000000000008</v>
      </c>
      <c r="T37" s="73"/>
      <c r="U37" s="28" t="s">
        <v>8</v>
      </c>
      <c r="V37" s="29">
        <v>10.89</v>
      </c>
      <c r="W37" s="28" t="s">
        <v>8</v>
      </c>
      <c r="X37" s="29">
        <v>5.93</v>
      </c>
      <c r="Y37" s="28" t="s">
        <v>8</v>
      </c>
      <c r="Z37" s="29">
        <v>2.56</v>
      </c>
      <c r="AA37" s="28" t="s">
        <v>8</v>
      </c>
      <c r="AB37" s="29">
        <v>1.31</v>
      </c>
      <c r="AC37" s="28" t="s">
        <v>8</v>
      </c>
      <c r="AD37" s="38"/>
      <c r="AE37" s="38"/>
    </row>
    <row r="38" spans="1:31" s="40" customFormat="1" ht="15" customHeight="1">
      <c r="A38" s="38"/>
      <c r="B38" s="78">
        <v>1983</v>
      </c>
      <c r="C38" s="78"/>
      <c r="D38" s="29">
        <v>0.91</v>
      </c>
      <c r="E38" s="28" t="s">
        <v>8</v>
      </c>
      <c r="F38" s="29">
        <v>0.74</v>
      </c>
      <c r="G38" s="28" t="s">
        <v>8</v>
      </c>
      <c r="H38" s="73">
        <v>0.59</v>
      </c>
      <c r="I38" s="73"/>
      <c r="J38" s="28" t="s">
        <v>8</v>
      </c>
      <c r="K38" s="29">
        <v>0.63</v>
      </c>
      <c r="L38" s="28" t="s">
        <v>8</v>
      </c>
      <c r="M38" s="29">
        <v>1.1200000000000001</v>
      </c>
      <c r="N38" s="28" t="s">
        <v>8</v>
      </c>
      <c r="O38" s="29">
        <v>7.54</v>
      </c>
      <c r="P38" s="28" t="s">
        <v>8</v>
      </c>
      <c r="Q38" s="29">
        <v>10.4</v>
      </c>
      <c r="R38" s="28" t="s">
        <v>8</v>
      </c>
      <c r="S38" s="73">
        <v>4.41</v>
      </c>
      <c r="T38" s="73"/>
      <c r="U38" s="28" t="s">
        <v>8</v>
      </c>
      <c r="V38" s="29">
        <v>3.46</v>
      </c>
      <c r="W38" s="28" t="s">
        <v>8</v>
      </c>
      <c r="X38" s="29">
        <v>1.6600000000000001</v>
      </c>
      <c r="Y38" s="28" t="s">
        <v>8</v>
      </c>
      <c r="Z38" s="29">
        <v>1.08</v>
      </c>
      <c r="AA38" s="28" t="s">
        <v>8</v>
      </c>
      <c r="AB38" s="29">
        <v>0.75</v>
      </c>
      <c r="AC38" s="28" t="s">
        <v>8</v>
      </c>
      <c r="AD38" s="38"/>
      <c r="AE38" s="38"/>
    </row>
    <row r="39" spans="1:31" s="40" customFormat="1" ht="15" customHeight="1">
      <c r="A39" s="38"/>
      <c r="B39" s="78">
        <v>1984</v>
      </c>
      <c r="C39" s="78"/>
      <c r="D39" s="29">
        <v>0.67</v>
      </c>
      <c r="E39" s="28" t="s">
        <v>8</v>
      </c>
      <c r="F39" s="29">
        <v>0.51</v>
      </c>
      <c r="G39" s="28" t="s">
        <v>8</v>
      </c>
      <c r="H39" s="73">
        <v>0.26</v>
      </c>
      <c r="I39" s="73"/>
      <c r="J39" s="28" t="s">
        <v>8</v>
      </c>
      <c r="K39" s="29">
        <v>0.28999999999999998</v>
      </c>
      <c r="L39" s="28" t="s">
        <v>8</v>
      </c>
      <c r="M39" s="29">
        <v>2.5499999999999998</v>
      </c>
      <c r="N39" s="28" t="s">
        <v>8</v>
      </c>
      <c r="O39" s="29">
        <v>3.35</v>
      </c>
      <c r="P39" s="28" t="s">
        <v>8</v>
      </c>
      <c r="Q39" s="29">
        <v>28.71</v>
      </c>
      <c r="R39" s="28" t="s">
        <v>8</v>
      </c>
      <c r="S39" s="73">
        <v>7.5</v>
      </c>
      <c r="T39" s="73"/>
      <c r="U39" s="28" t="s">
        <v>8</v>
      </c>
      <c r="V39" s="29">
        <v>7.6</v>
      </c>
      <c r="W39" s="28" t="s">
        <v>8</v>
      </c>
      <c r="X39" s="29">
        <v>3.9</v>
      </c>
      <c r="Y39" s="28" t="s">
        <v>8</v>
      </c>
      <c r="Z39" s="29">
        <v>2.35</v>
      </c>
      <c r="AA39" s="28" t="s">
        <v>8</v>
      </c>
      <c r="AB39" s="29">
        <v>1.2</v>
      </c>
      <c r="AC39" s="28" t="s">
        <v>8</v>
      </c>
      <c r="AD39" s="38"/>
      <c r="AE39" s="38"/>
    </row>
    <row r="40" spans="1:31" s="40" customFormat="1" ht="15" customHeight="1">
      <c r="A40" s="38"/>
      <c r="B40" s="115">
        <v>1985</v>
      </c>
      <c r="C40" s="115"/>
      <c r="D40" s="49">
        <v>0.63</v>
      </c>
      <c r="E40" s="50" t="s">
        <v>8</v>
      </c>
      <c r="F40" s="49">
        <v>0.27</v>
      </c>
      <c r="G40" s="50" t="s">
        <v>9</v>
      </c>
      <c r="H40" s="116">
        <v>0.32</v>
      </c>
      <c r="I40" s="116"/>
      <c r="J40" s="50" t="s">
        <v>8</v>
      </c>
      <c r="K40" s="49">
        <v>0.52</v>
      </c>
      <c r="L40" s="50" t="s">
        <v>8</v>
      </c>
      <c r="M40" s="49">
        <v>1.41</v>
      </c>
      <c r="N40" s="50" t="s">
        <v>8</v>
      </c>
      <c r="O40" s="49">
        <v>2.0499999999999998</v>
      </c>
      <c r="P40" s="50" t="s">
        <v>8</v>
      </c>
      <c r="Q40" s="49">
        <v>3.95</v>
      </c>
      <c r="R40" s="50" t="s">
        <v>8</v>
      </c>
      <c r="S40" s="116">
        <v>3.19</v>
      </c>
      <c r="T40" s="116"/>
      <c r="U40" s="50" t="s">
        <v>8</v>
      </c>
      <c r="V40" s="49">
        <v>2.38</v>
      </c>
      <c r="W40" s="50" t="s">
        <v>8</v>
      </c>
      <c r="X40" s="49">
        <v>1.51</v>
      </c>
      <c r="Y40" s="50" t="s">
        <v>8</v>
      </c>
      <c r="Z40" s="49">
        <v>0.83</v>
      </c>
      <c r="AA40" s="50" t="s">
        <v>8</v>
      </c>
      <c r="AB40" s="49">
        <v>0.4</v>
      </c>
      <c r="AC40" s="39"/>
      <c r="AD40" s="38"/>
      <c r="AE40" s="38"/>
    </row>
    <row r="41" spans="1:31" s="40" customFormat="1" ht="15" customHeight="1">
      <c r="A41" s="38"/>
      <c r="B41" s="92">
        <v>1986</v>
      </c>
      <c r="C41" s="92"/>
      <c r="D41" s="36">
        <v>0.21</v>
      </c>
      <c r="E41" s="34" t="s">
        <v>8</v>
      </c>
      <c r="F41" s="36">
        <v>0.21</v>
      </c>
      <c r="G41" s="34" t="s">
        <v>8</v>
      </c>
      <c r="H41" s="79">
        <v>0.23</v>
      </c>
      <c r="I41" s="79"/>
      <c r="J41" s="34" t="s">
        <v>8</v>
      </c>
      <c r="K41" s="36">
        <v>1.1499999999999999</v>
      </c>
      <c r="L41" s="34" t="s">
        <v>8</v>
      </c>
      <c r="M41" s="36">
        <v>13.84</v>
      </c>
      <c r="N41" s="34" t="s">
        <v>8</v>
      </c>
      <c r="O41" s="36">
        <v>22.55</v>
      </c>
      <c r="P41" s="34" t="s">
        <v>9</v>
      </c>
      <c r="Q41" s="36">
        <v>4.7699999999999996</v>
      </c>
      <c r="R41" s="34" t="s">
        <v>8</v>
      </c>
      <c r="S41" s="79">
        <v>8.31</v>
      </c>
      <c r="T41" s="79"/>
      <c r="U41" s="34" t="s">
        <v>9</v>
      </c>
      <c r="V41" s="36">
        <v>3.24</v>
      </c>
      <c r="W41" s="34" t="s">
        <v>9</v>
      </c>
      <c r="X41" s="36">
        <v>2.69</v>
      </c>
      <c r="Y41" s="34" t="s">
        <v>8</v>
      </c>
      <c r="Z41" s="36">
        <v>3.4699999999999998</v>
      </c>
      <c r="AA41" s="34" t="s">
        <v>8</v>
      </c>
      <c r="AB41" s="36">
        <v>1.22</v>
      </c>
      <c r="AC41" s="39"/>
      <c r="AD41" s="38"/>
      <c r="AE41" s="38"/>
    </row>
    <row r="42" spans="1:31" s="40" customFormat="1" ht="15" customHeight="1">
      <c r="A42" s="38"/>
      <c r="B42" s="92">
        <v>1987</v>
      </c>
      <c r="C42" s="92"/>
      <c r="D42" s="36"/>
      <c r="E42" s="34" t="s">
        <v>8</v>
      </c>
      <c r="F42" s="36">
        <v>0.1</v>
      </c>
      <c r="G42" s="34" t="s">
        <v>9</v>
      </c>
      <c r="H42" s="79">
        <v>0.39</v>
      </c>
      <c r="I42" s="79"/>
      <c r="J42" s="34" t="s">
        <v>8</v>
      </c>
      <c r="K42" s="36">
        <v>1.08</v>
      </c>
      <c r="L42" s="34" t="s">
        <v>9</v>
      </c>
      <c r="M42" s="36"/>
      <c r="N42" s="34" t="s">
        <v>8</v>
      </c>
      <c r="O42" s="36">
        <v>1.1200000000000001</v>
      </c>
      <c r="P42" s="34" t="s">
        <v>9</v>
      </c>
      <c r="Q42" s="36">
        <v>24.22</v>
      </c>
      <c r="R42" s="34" t="s">
        <v>8</v>
      </c>
      <c r="S42" s="79">
        <v>16.16</v>
      </c>
      <c r="T42" s="79"/>
      <c r="U42" s="34" t="s">
        <v>8</v>
      </c>
      <c r="V42" s="36">
        <v>7.11</v>
      </c>
      <c r="W42" s="34" t="s">
        <v>8</v>
      </c>
      <c r="X42" s="36">
        <v>5.15</v>
      </c>
      <c r="Y42" s="34" t="s">
        <v>8</v>
      </c>
      <c r="Z42" s="36">
        <v>1.6400000000000001</v>
      </c>
      <c r="AA42" s="34" t="s">
        <v>8</v>
      </c>
      <c r="AB42" s="36">
        <v>0.77</v>
      </c>
      <c r="AC42" s="39"/>
      <c r="AD42" s="38"/>
      <c r="AE42" s="38"/>
    </row>
    <row r="43" spans="1:31" s="40" customFormat="1" ht="15" customHeight="1">
      <c r="A43" s="38"/>
      <c r="B43" s="92">
        <v>1988</v>
      </c>
      <c r="C43" s="92"/>
      <c r="D43" s="36">
        <v>0.34</v>
      </c>
      <c r="E43" s="34" t="s">
        <v>8</v>
      </c>
      <c r="F43" s="36">
        <v>0.2</v>
      </c>
      <c r="G43" s="34" t="s">
        <v>8</v>
      </c>
      <c r="H43" s="79">
        <v>0.5</v>
      </c>
      <c r="I43" s="79"/>
      <c r="J43" s="34" t="s">
        <v>8</v>
      </c>
      <c r="K43" s="36">
        <v>0.64</v>
      </c>
      <c r="L43" s="34" t="s">
        <v>8</v>
      </c>
      <c r="M43" s="36">
        <v>0.81</v>
      </c>
      <c r="N43" s="34" t="s">
        <v>8</v>
      </c>
      <c r="O43" s="36">
        <v>3.5</v>
      </c>
      <c r="P43" s="34" t="s">
        <v>8</v>
      </c>
      <c r="Q43" s="36">
        <v>9.0500000000000007</v>
      </c>
      <c r="R43" s="34" t="s">
        <v>8</v>
      </c>
      <c r="S43" s="79">
        <v>13.23</v>
      </c>
      <c r="T43" s="79"/>
      <c r="U43" s="34" t="s">
        <v>8</v>
      </c>
      <c r="V43" s="36">
        <v>2.75</v>
      </c>
      <c r="W43" s="34" t="s">
        <v>11</v>
      </c>
      <c r="X43" s="36">
        <v>1.79</v>
      </c>
      <c r="Y43" s="34" t="s">
        <v>8</v>
      </c>
      <c r="Z43" s="36">
        <v>1.1400000000000001</v>
      </c>
      <c r="AA43" s="34" t="s">
        <v>8</v>
      </c>
      <c r="AB43" s="36">
        <v>0.62</v>
      </c>
      <c r="AC43" s="39"/>
      <c r="AD43" s="38"/>
      <c r="AE43" s="38"/>
    </row>
    <row r="44" spans="1:31" s="40" customFormat="1" ht="15" customHeight="1">
      <c r="A44" s="38"/>
      <c r="B44" s="92">
        <v>1989</v>
      </c>
      <c r="C44" s="92"/>
      <c r="D44" s="36">
        <v>0.35</v>
      </c>
      <c r="E44" s="34" t="s">
        <v>8</v>
      </c>
      <c r="F44" s="36">
        <v>0.24</v>
      </c>
      <c r="G44" s="34" t="s">
        <v>8</v>
      </c>
      <c r="H44" s="79">
        <v>0.25</v>
      </c>
      <c r="I44" s="79"/>
      <c r="J44" s="34" t="s">
        <v>8</v>
      </c>
      <c r="K44" s="36">
        <v>0.33</v>
      </c>
      <c r="L44" s="34" t="s">
        <v>8</v>
      </c>
      <c r="M44" s="36">
        <v>0.51</v>
      </c>
      <c r="N44" s="34" t="s">
        <v>8</v>
      </c>
      <c r="O44" s="36">
        <v>1.8599999999999999</v>
      </c>
      <c r="P44" s="34" t="s">
        <v>8</v>
      </c>
      <c r="Q44" s="36">
        <v>6.13</v>
      </c>
      <c r="R44" s="34" t="s">
        <v>8</v>
      </c>
      <c r="S44" s="79">
        <v>6.53</v>
      </c>
      <c r="T44" s="79"/>
      <c r="U44" s="34" t="s">
        <v>9</v>
      </c>
      <c r="V44" s="36">
        <v>1.9300000000000002</v>
      </c>
      <c r="W44" s="34" t="s">
        <v>9</v>
      </c>
      <c r="X44" s="36">
        <v>0.87</v>
      </c>
      <c r="Y44" s="34" t="s">
        <v>8</v>
      </c>
      <c r="Z44" s="36">
        <v>0.41</v>
      </c>
      <c r="AA44" s="34" t="s">
        <v>8</v>
      </c>
      <c r="AB44" s="36">
        <v>0.22</v>
      </c>
      <c r="AC44" s="39"/>
      <c r="AD44" s="38"/>
      <c r="AE44" s="38"/>
    </row>
    <row r="45" spans="1:31" s="40" customFormat="1" ht="15" customHeight="1">
      <c r="A45" s="38"/>
      <c r="B45" s="92">
        <v>1990</v>
      </c>
      <c r="C45" s="92"/>
      <c r="D45" s="36">
        <v>0.05</v>
      </c>
      <c r="E45" s="34" t="s">
        <v>8</v>
      </c>
      <c r="F45" s="36">
        <v>7.0000000000000007E-2</v>
      </c>
      <c r="G45" s="34" t="s">
        <v>8</v>
      </c>
      <c r="H45" s="79">
        <v>0.65</v>
      </c>
      <c r="I45" s="79"/>
      <c r="J45" s="34" t="s">
        <v>8</v>
      </c>
      <c r="K45" s="36">
        <v>0.5</v>
      </c>
      <c r="L45" s="34" t="s">
        <v>8</v>
      </c>
      <c r="M45" s="36">
        <v>1</v>
      </c>
      <c r="N45" s="34" t="s">
        <v>8</v>
      </c>
      <c r="O45" s="36">
        <v>0.8</v>
      </c>
      <c r="P45" s="34" t="s">
        <v>9</v>
      </c>
      <c r="Q45" s="36">
        <v>1.3</v>
      </c>
      <c r="R45" s="34" t="s">
        <v>10</v>
      </c>
      <c r="S45" s="79">
        <v>1.18</v>
      </c>
      <c r="T45" s="79"/>
      <c r="U45" s="34" t="s">
        <v>8</v>
      </c>
      <c r="V45" s="36">
        <v>2.1800000000000002</v>
      </c>
      <c r="W45" s="34" t="s">
        <v>8</v>
      </c>
      <c r="X45" s="36">
        <v>1.01</v>
      </c>
      <c r="Y45" s="34" t="s">
        <v>8</v>
      </c>
      <c r="Z45" s="36">
        <v>0.36</v>
      </c>
      <c r="AA45" s="34" t="s">
        <v>8</v>
      </c>
      <c r="AB45" s="36">
        <v>0.24</v>
      </c>
      <c r="AC45" s="39"/>
      <c r="AD45" s="38"/>
      <c r="AE45" s="38"/>
    </row>
    <row r="46" spans="1:31" s="40" customFormat="1" ht="15" customHeight="1">
      <c r="A46" s="38"/>
      <c r="B46" s="92">
        <v>1991</v>
      </c>
      <c r="C46" s="92"/>
      <c r="D46" s="36">
        <v>0.19</v>
      </c>
      <c r="E46" s="34" t="s">
        <v>8</v>
      </c>
      <c r="F46" s="36"/>
      <c r="G46" s="34" t="s">
        <v>8</v>
      </c>
      <c r="H46" s="79"/>
      <c r="I46" s="79"/>
      <c r="J46" s="34" t="s">
        <v>8</v>
      </c>
      <c r="K46" s="36">
        <v>0.05</v>
      </c>
      <c r="L46" s="34" t="s">
        <v>8</v>
      </c>
      <c r="M46" s="36">
        <v>7.9</v>
      </c>
      <c r="N46" s="34" t="s">
        <v>8</v>
      </c>
      <c r="O46" s="36">
        <v>8.2799999999999994</v>
      </c>
      <c r="P46" s="34" t="s">
        <v>8</v>
      </c>
      <c r="Q46" s="36">
        <v>9.92</v>
      </c>
      <c r="R46" s="34" t="s">
        <v>9</v>
      </c>
      <c r="S46" s="79">
        <v>4.04</v>
      </c>
      <c r="T46" s="79"/>
      <c r="U46" s="34" t="s">
        <v>9</v>
      </c>
      <c r="V46" s="36">
        <v>4.5999999999999996</v>
      </c>
      <c r="W46" s="34" t="s">
        <v>8</v>
      </c>
      <c r="X46" s="36">
        <v>2.83</v>
      </c>
      <c r="Y46" s="34" t="s">
        <v>8</v>
      </c>
      <c r="Z46" s="36">
        <v>1.35</v>
      </c>
      <c r="AA46" s="34" t="s">
        <v>8</v>
      </c>
      <c r="AB46" s="36">
        <v>1.1000000000000001</v>
      </c>
      <c r="AC46" s="39"/>
      <c r="AD46" s="38"/>
      <c r="AE46" s="38"/>
    </row>
    <row r="47" spans="1:31" s="40" customFormat="1" ht="15" customHeight="1">
      <c r="A47" s="38"/>
      <c r="B47" s="92">
        <v>1992</v>
      </c>
      <c r="C47" s="92"/>
      <c r="D47" s="36">
        <v>0.54</v>
      </c>
      <c r="E47" s="34" t="s">
        <v>8</v>
      </c>
      <c r="F47" s="36">
        <v>0.43</v>
      </c>
      <c r="G47" s="34" t="s">
        <v>8</v>
      </c>
      <c r="H47" s="79">
        <v>0.44</v>
      </c>
      <c r="I47" s="79"/>
      <c r="J47" s="34" t="s">
        <v>8</v>
      </c>
      <c r="K47" s="36">
        <v>0.5</v>
      </c>
      <c r="L47" s="34" t="s">
        <v>8</v>
      </c>
      <c r="M47" s="36">
        <v>18.72</v>
      </c>
      <c r="N47" s="34" t="s">
        <v>8</v>
      </c>
      <c r="O47" s="36">
        <v>24.34</v>
      </c>
      <c r="P47" s="34" t="s">
        <v>9</v>
      </c>
      <c r="Q47" s="36">
        <v>6.85</v>
      </c>
      <c r="R47" s="34" t="s">
        <v>9</v>
      </c>
      <c r="S47" s="79">
        <v>4.75</v>
      </c>
      <c r="T47" s="79"/>
      <c r="U47" s="34" t="s">
        <v>8</v>
      </c>
      <c r="V47" s="36">
        <v>5.74</v>
      </c>
      <c r="W47" s="34" t="s">
        <v>8</v>
      </c>
      <c r="X47" s="36">
        <v>2.4300000000000002</v>
      </c>
      <c r="Y47" s="34" t="s">
        <v>8</v>
      </c>
      <c r="Z47" s="36">
        <v>1.1599999999999999</v>
      </c>
      <c r="AA47" s="34" t="s">
        <v>8</v>
      </c>
      <c r="AB47" s="36">
        <v>0.41</v>
      </c>
      <c r="AC47" s="39"/>
      <c r="AD47" s="38"/>
      <c r="AE47" s="38"/>
    </row>
    <row r="48" spans="1:31" s="40" customFormat="1" ht="15" customHeight="1">
      <c r="A48" s="38"/>
      <c r="B48" s="92">
        <v>1993</v>
      </c>
      <c r="C48" s="92"/>
      <c r="D48" s="36">
        <v>7.0000000000000007E-2</v>
      </c>
      <c r="E48" s="34" t="s">
        <v>8</v>
      </c>
      <c r="F48" s="36">
        <v>0.05</v>
      </c>
      <c r="G48" s="34" t="s">
        <v>8</v>
      </c>
      <c r="H48" s="79">
        <v>0.05</v>
      </c>
      <c r="I48" s="79"/>
      <c r="J48" s="34" t="s">
        <v>8</v>
      </c>
      <c r="K48" s="36">
        <v>0.78</v>
      </c>
      <c r="L48" s="34" t="s">
        <v>8</v>
      </c>
      <c r="M48" s="36">
        <v>2.15</v>
      </c>
      <c r="N48" s="34" t="s">
        <v>8</v>
      </c>
      <c r="O48" s="36">
        <v>8.3000000000000007</v>
      </c>
      <c r="P48" s="34" t="s">
        <v>8</v>
      </c>
      <c r="Q48" s="36">
        <v>6.29</v>
      </c>
      <c r="R48" s="34" t="s">
        <v>8</v>
      </c>
      <c r="S48" s="79">
        <v>4.37</v>
      </c>
      <c r="T48" s="79"/>
      <c r="U48" s="34" t="s">
        <v>9</v>
      </c>
      <c r="V48" s="36">
        <v>2.11</v>
      </c>
      <c r="W48" s="34" t="s">
        <v>9</v>
      </c>
      <c r="X48" s="36">
        <v>1.31</v>
      </c>
      <c r="Y48" s="34" t="s">
        <v>8</v>
      </c>
      <c r="Z48" s="36">
        <v>0.82</v>
      </c>
      <c r="AA48" s="34" t="s">
        <v>8</v>
      </c>
      <c r="AB48" s="36">
        <v>0.8</v>
      </c>
      <c r="AC48" s="39"/>
      <c r="AD48" s="38"/>
      <c r="AE48" s="38"/>
    </row>
    <row r="49" spans="1:31" s="40" customFormat="1" ht="15" customHeight="1">
      <c r="A49" s="38"/>
      <c r="B49" s="92">
        <v>1994</v>
      </c>
      <c r="C49" s="92"/>
      <c r="D49" s="36">
        <v>0.21</v>
      </c>
      <c r="E49" s="34" t="s">
        <v>8</v>
      </c>
      <c r="F49" s="36">
        <v>0.08</v>
      </c>
      <c r="G49" s="34" t="s">
        <v>8</v>
      </c>
      <c r="H49" s="79">
        <v>0.15</v>
      </c>
      <c r="I49" s="79"/>
      <c r="J49" s="34" t="s">
        <v>8</v>
      </c>
      <c r="K49" s="36">
        <v>0.49</v>
      </c>
      <c r="L49" s="34" t="s">
        <v>8</v>
      </c>
      <c r="M49" s="36">
        <v>1.2</v>
      </c>
      <c r="N49" s="34" t="s">
        <v>8</v>
      </c>
      <c r="O49" s="36">
        <v>2.99</v>
      </c>
      <c r="P49" s="34" t="s">
        <v>8</v>
      </c>
      <c r="Q49" s="36">
        <v>8.5</v>
      </c>
      <c r="R49" s="34" t="s">
        <v>8</v>
      </c>
      <c r="S49" s="79">
        <v>2.58</v>
      </c>
      <c r="T49" s="79"/>
      <c r="U49" s="34" t="s">
        <v>8</v>
      </c>
      <c r="V49" s="36">
        <v>2.1800000000000002</v>
      </c>
      <c r="W49" s="34" t="s">
        <v>8</v>
      </c>
      <c r="X49" s="36">
        <v>0.78</v>
      </c>
      <c r="Y49" s="34" t="s">
        <v>10</v>
      </c>
      <c r="Z49" s="36">
        <v>0.17</v>
      </c>
      <c r="AA49" s="34" t="s">
        <v>8</v>
      </c>
      <c r="AB49" s="36">
        <v>0.17</v>
      </c>
      <c r="AC49" s="39"/>
      <c r="AD49" s="38"/>
      <c r="AE49" s="38"/>
    </row>
    <row r="50" spans="1:31" s="40" customFormat="1" ht="15" customHeight="1">
      <c r="A50" s="38"/>
      <c r="B50" s="78">
        <v>1995</v>
      </c>
      <c r="C50" s="78"/>
      <c r="D50" s="5">
        <v>7.0000000000000007E-2</v>
      </c>
      <c r="E50" s="6" t="s">
        <v>8</v>
      </c>
      <c r="F50" s="5">
        <v>0.05</v>
      </c>
      <c r="G50" s="6" t="s">
        <v>8</v>
      </c>
      <c r="H50" s="73">
        <v>0.06</v>
      </c>
      <c r="I50" s="73"/>
      <c r="J50" s="6" t="s">
        <v>8</v>
      </c>
      <c r="K50" s="5">
        <v>0.34</v>
      </c>
      <c r="L50" s="6" t="s">
        <v>8</v>
      </c>
      <c r="M50" s="5">
        <v>0.32</v>
      </c>
      <c r="N50" s="6" t="s">
        <v>8</v>
      </c>
      <c r="O50" s="5">
        <v>2.6</v>
      </c>
      <c r="P50" s="6" t="s">
        <v>8</v>
      </c>
      <c r="Q50" s="5">
        <v>12.91</v>
      </c>
      <c r="R50" s="6" t="s">
        <v>8</v>
      </c>
      <c r="S50" s="73">
        <v>6.5600000000000005</v>
      </c>
      <c r="T50" s="73"/>
      <c r="U50" s="6" t="s">
        <v>8</v>
      </c>
      <c r="V50" s="5">
        <v>2.4300000000000002</v>
      </c>
      <c r="W50" s="6" t="s">
        <v>8</v>
      </c>
      <c r="X50" s="5">
        <v>1.5899999999999999</v>
      </c>
      <c r="Y50" s="6" t="s">
        <v>8</v>
      </c>
      <c r="Z50" s="5">
        <v>0.94</v>
      </c>
      <c r="AA50" s="6" t="s">
        <v>8</v>
      </c>
      <c r="AB50" s="5">
        <v>0.27</v>
      </c>
      <c r="AC50" s="6" t="s">
        <v>8</v>
      </c>
      <c r="AD50" s="38"/>
      <c r="AE50" s="38"/>
    </row>
    <row r="51" spans="1:31" s="40" customFormat="1" ht="15" customHeight="1">
      <c r="A51" s="38"/>
      <c r="B51" s="78">
        <v>1996</v>
      </c>
      <c r="C51" s="78"/>
      <c r="D51" s="5">
        <v>0.06</v>
      </c>
      <c r="E51" s="6" t="s">
        <v>8</v>
      </c>
      <c r="F51" s="5">
        <v>0.51</v>
      </c>
      <c r="G51" s="6" t="s">
        <v>8</v>
      </c>
      <c r="H51" s="73">
        <v>0.63</v>
      </c>
      <c r="I51" s="73"/>
      <c r="J51" s="6" t="s">
        <v>8</v>
      </c>
      <c r="K51" s="5">
        <v>0.17</v>
      </c>
      <c r="L51" s="6" t="s">
        <v>8</v>
      </c>
      <c r="M51" s="5">
        <v>0.37</v>
      </c>
      <c r="N51" s="6" t="s">
        <v>8</v>
      </c>
      <c r="O51" s="5">
        <v>1.5</v>
      </c>
      <c r="P51" s="6" t="s">
        <v>8</v>
      </c>
      <c r="Q51" s="5">
        <v>3.32</v>
      </c>
      <c r="R51" s="6" t="s">
        <v>8</v>
      </c>
      <c r="S51" s="73">
        <v>4.93</v>
      </c>
      <c r="T51" s="73"/>
      <c r="U51" s="6" t="s">
        <v>8</v>
      </c>
      <c r="V51" s="5">
        <v>1.8</v>
      </c>
      <c r="W51" s="6" t="s">
        <v>8</v>
      </c>
      <c r="X51" s="5">
        <v>0.86</v>
      </c>
      <c r="Y51" s="6" t="s">
        <v>8</v>
      </c>
      <c r="Z51" s="5">
        <v>0.49</v>
      </c>
      <c r="AA51" s="6" t="s">
        <v>10</v>
      </c>
      <c r="AB51" s="5">
        <v>0.15</v>
      </c>
      <c r="AC51" s="6" t="s">
        <v>8</v>
      </c>
      <c r="AD51" s="38"/>
      <c r="AE51" s="38"/>
    </row>
    <row r="52" spans="1:31" s="40" customFormat="1" ht="15" customHeight="1">
      <c r="A52" s="38"/>
      <c r="B52" s="78">
        <v>1997</v>
      </c>
      <c r="C52" s="78"/>
      <c r="D52" s="5">
        <v>0.04</v>
      </c>
      <c r="E52" s="6" t="s">
        <v>8</v>
      </c>
      <c r="F52" s="5">
        <v>0.03</v>
      </c>
      <c r="G52" s="6" t="s">
        <v>8</v>
      </c>
      <c r="H52" s="73">
        <v>0.02</v>
      </c>
      <c r="I52" s="73"/>
      <c r="J52" s="6" t="s">
        <v>8</v>
      </c>
      <c r="K52" s="5">
        <v>0.7</v>
      </c>
      <c r="L52" s="6" t="s">
        <v>8</v>
      </c>
      <c r="M52" s="5">
        <v>2.0299999999999998</v>
      </c>
      <c r="N52" s="6" t="s">
        <v>8</v>
      </c>
      <c r="O52" s="5">
        <v>19.13</v>
      </c>
      <c r="P52" s="6" t="s">
        <v>8</v>
      </c>
      <c r="Q52" s="5">
        <v>3.27</v>
      </c>
      <c r="R52" s="6" t="s">
        <v>8</v>
      </c>
      <c r="S52" s="73">
        <v>5.85</v>
      </c>
      <c r="T52" s="73"/>
      <c r="U52" s="6" t="s">
        <v>8</v>
      </c>
      <c r="V52" s="5">
        <v>7.41</v>
      </c>
      <c r="W52" s="6" t="s">
        <v>8</v>
      </c>
      <c r="X52" s="5">
        <v>8.85</v>
      </c>
      <c r="Y52" s="6" t="s">
        <v>10</v>
      </c>
      <c r="Z52" s="5">
        <v>1.6</v>
      </c>
      <c r="AA52" s="6" t="s">
        <v>11</v>
      </c>
      <c r="AB52" s="5">
        <v>0.96</v>
      </c>
      <c r="AC52" s="6" t="s">
        <v>8</v>
      </c>
      <c r="AD52" s="38"/>
      <c r="AE52" s="38"/>
    </row>
    <row r="53" spans="1:31" s="40" customFormat="1" ht="15" customHeight="1">
      <c r="A53" s="38"/>
      <c r="B53" s="78">
        <v>1998</v>
      </c>
      <c r="C53" s="78"/>
      <c r="D53" s="5">
        <v>0.48</v>
      </c>
      <c r="E53" s="6" t="s">
        <v>8</v>
      </c>
      <c r="F53" s="5">
        <v>0.47</v>
      </c>
      <c r="G53" s="6" t="s">
        <v>8</v>
      </c>
      <c r="H53" s="73">
        <v>0.33</v>
      </c>
      <c r="I53" s="73"/>
      <c r="J53" s="6" t="s">
        <v>8</v>
      </c>
      <c r="K53" s="5">
        <v>9.68</v>
      </c>
      <c r="L53" s="6" t="s">
        <v>9</v>
      </c>
      <c r="M53" s="5">
        <v>0.92</v>
      </c>
      <c r="N53" s="6" t="s">
        <v>9</v>
      </c>
      <c r="O53" s="5">
        <v>0.81</v>
      </c>
      <c r="P53" s="6" t="s">
        <v>11</v>
      </c>
      <c r="Q53" s="5">
        <v>0.32</v>
      </c>
      <c r="R53" s="6" t="s">
        <v>11</v>
      </c>
      <c r="S53" s="73">
        <v>0.31</v>
      </c>
      <c r="T53" s="73"/>
      <c r="U53" s="6" t="s">
        <v>8</v>
      </c>
      <c r="V53" s="5">
        <v>0.65</v>
      </c>
      <c r="W53" s="6" t="s">
        <v>8</v>
      </c>
      <c r="X53" s="5">
        <v>0.06</v>
      </c>
      <c r="Y53" s="6" t="s">
        <v>8</v>
      </c>
      <c r="Z53" s="5">
        <v>0.04</v>
      </c>
      <c r="AA53" s="6" t="s">
        <v>8</v>
      </c>
      <c r="AB53" s="5">
        <v>0.04</v>
      </c>
      <c r="AC53" s="6" t="s">
        <v>8</v>
      </c>
      <c r="AD53" s="38"/>
      <c r="AE53" s="38"/>
    </row>
    <row r="54" spans="1:31" s="40" customFormat="1" ht="15" customHeight="1">
      <c r="A54" s="38"/>
      <c r="B54" s="78">
        <v>1999</v>
      </c>
      <c r="C54" s="78"/>
      <c r="D54" s="5">
        <v>0.03</v>
      </c>
      <c r="E54" s="6" t="s">
        <v>8</v>
      </c>
      <c r="F54" s="5">
        <v>0.03</v>
      </c>
      <c r="G54" s="6" t="s">
        <v>8</v>
      </c>
      <c r="H54" s="73">
        <v>0.03</v>
      </c>
      <c r="I54" s="73"/>
      <c r="J54" s="6" t="s">
        <v>8</v>
      </c>
      <c r="K54" s="5">
        <v>0.02</v>
      </c>
      <c r="L54" s="6" t="s">
        <v>8</v>
      </c>
      <c r="M54" s="5">
        <v>0.04</v>
      </c>
      <c r="N54" s="6" t="s">
        <v>8</v>
      </c>
      <c r="O54" s="5">
        <v>0.77</v>
      </c>
      <c r="P54" s="6" t="s">
        <v>8</v>
      </c>
      <c r="Q54" s="5">
        <v>0.61</v>
      </c>
      <c r="R54" s="6" t="s">
        <v>8</v>
      </c>
      <c r="S54" s="73">
        <v>1.62</v>
      </c>
      <c r="T54" s="73"/>
      <c r="U54" s="6" t="s">
        <v>8</v>
      </c>
      <c r="V54" s="5">
        <v>13.57</v>
      </c>
      <c r="W54" s="6" t="s">
        <v>8</v>
      </c>
      <c r="X54" s="5">
        <v>0.71</v>
      </c>
      <c r="Y54" s="6" t="s">
        <v>8</v>
      </c>
      <c r="Z54" s="5">
        <v>0.05</v>
      </c>
      <c r="AA54" s="6" t="s">
        <v>8</v>
      </c>
      <c r="AB54" s="5">
        <v>0.04</v>
      </c>
      <c r="AC54" s="6" t="s">
        <v>8</v>
      </c>
      <c r="AD54" s="38"/>
      <c r="AE54" s="38"/>
    </row>
    <row r="55" spans="1:31" s="40" customFormat="1" ht="15" customHeight="1">
      <c r="A55" s="38"/>
      <c r="B55" s="78">
        <v>2000</v>
      </c>
      <c r="C55" s="78"/>
      <c r="D55" s="5">
        <v>0.03</v>
      </c>
      <c r="E55" s="6" t="s">
        <v>8</v>
      </c>
      <c r="F55" s="5">
        <v>0.04</v>
      </c>
      <c r="G55" s="6" t="s">
        <v>8</v>
      </c>
      <c r="H55" s="73">
        <v>0.04</v>
      </c>
      <c r="I55" s="73"/>
      <c r="J55" s="6" t="s">
        <v>8</v>
      </c>
      <c r="K55" s="5">
        <v>0.03</v>
      </c>
      <c r="L55" s="6" t="s">
        <v>8</v>
      </c>
      <c r="M55" s="5">
        <v>0.05</v>
      </c>
      <c r="N55" s="6" t="s">
        <v>8</v>
      </c>
      <c r="O55" s="5">
        <v>27.81</v>
      </c>
      <c r="P55" s="6" t="s">
        <v>8</v>
      </c>
      <c r="Q55" s="5">
        <v>5.97</v>
      </c>
      <c r="R55" s="6" t="s">
        <v>8</v>
      </c>
      <c r="S55" s="73">
        <v>0.96</v>
      </c>
      <c r="T55" s="73"/>
      <c r="U55" s="6" t="s">
        <v>8</v>
      </c>
      <c r="V55" s="5">
        <v>15.42</v>
      </c>
      <c r="W55" s="6" t="s">
        <v>8</v>
      </c>
      <c r="X55" s="5">
        <v>2.36</v>
      </c>
      <c r="Y55" s="6" t="s">
        <v>8</v>
      </c>
      <c r="Z55" s="5">
        <v>1.06</v>
      </c>
      <c r="AA55" s="6" t="s">
        <v>9</v>
      </c>
      <c r="AB55" s="5">
        <v>0.25</v>
      </c>
      <c r="AC55" s="6" t="s">
        <v>10</v>
      </c>
      <c r="AD55" s="38"/>
      <c r="AE55" s="38"/>
    </row>
    <row r="56" spans="1:31" s="40" customFormat="1" ht="15" customHeight="1">
      <c r="A56" s="38"/>
      <c r="B56" s="78">
        <v>2001</v>
      </c>
      <c r="C56" s="78"/>
      <c r="D56" s="5">
        <v>0.11</v>
      </c>
      <c r="E56" s="6" t="s">
        <v>8</v>
      </c>
      <c r="F56" s="5">
        <v>0.13</v>
      </c>
      <c r="G56" s="6" t="s">
        <v>8</v>
      </c>
      <c r="H56" s="73">
        <v>0.09</v>
      </c>
      <c r="I56" s="73"/>
      <c r="J56" s="6" t="s">
        <v>8</v>
      </c>
      <c r="K56" s="5">
        <v>0.22</v>
      </c>
      <c r="L56" s="6" t="s">
        <v>8</v>
      </c>
      <c r="M56" s="5">
        <v>9.91</v>
      </c>
      <c r="N56" s="6" t="s">
        <v>10</v>
      </c>
      <c r="O56" s="5">
        <v>6.55</v>
      </c>
      <c r="P56" s="6" t="s">
        <v>8</v>
      </c>
      <c r="Q56" s="5">
        <v>26.01</v>
      </c>
      <c r="R56" s="6" t="s">
        <v>8</v>
      </c>
      <c r="S56" s="73">
        <v>14.18</v>
      </c>
      <c r="T56" s="73"/>
      <c r="U56" s="6" t="s">
        <v>8</v>
      </c>
      <c r="V56" s="5">
        <v>4.71</v>
      </c>
      <c r="W56" s="6" t="s">
        <v>8</v>
      </c>
      <c r="X56" s="5">
        <v>1.42</v>
      </c>
      <c r="Y56" s="6" t="s">
        <v>8</v>
      </c>
      <c r="Z56" s="5">
        <v>0.79</v>
      </c>
      <c r="AA56" s="6" t="s">
        <v>8</v>
      </c>
      <c r="AB56" s="5">
        <v>0.46</v>
      </c>
      <c r="AC56" s="6" t="s">
        <v>8</v>
      </c>
      <c r="AD56" s="38"/>
      <c r="AE56" s="38"/>
    </row>
    <row r="57" spans="1:31" s="40" customFormat="1" ht="15" customHeight="1">
      <c r="A57" s="38"/>
      <c r="B57" s="78">
        <v>2002</v>
      </c>
      <c r="C57" s="78"/>
      <c r="D57" s="5">
        <v>0.14000000000000001</v>
      </c>
      <c r="E57" s="6" t="s">
        <v>8</v>
      </c>
      <c r="F57" s="5">
        <v>0.14000000000000001</v>
      </c>
      <c r="G57" s="6" t="s">
        <v>11</v>
      </c>
      <c r="H57" s="73"/>
      <c r="I57" s="73"/>
      <c r="J57" s="6" t="s">
        <v>8</v>
      </c>
      <c r="K57" s="5">
        <v>0.28000000000000003</v>
      </c>
      <c r="L57" s="6" t="s">
        <v>10</v>
      </c>
      <c r="M57" s="5">
        <v>4.6100000000000003</v>
      </c>
      <c r="N57" s="6" t="s">
        <v>8</v>
      </c>
      <c r="O57" s="5">
        <v>7.2</v>
      </c>
      <c r="P57" s="6" t="s">
        <v>8</v>
      </c>
      <c r="Q57" s="5">
        <v>8.9700000000000006</v>
      </c>
      <c r="R57" s="6" t="s">
        <v>9</v>
      </c>
      <c r="S57" s="73">
        <v>16.850000000000001</v>
      </c>
      <c r="T57" s="73"/>
      <c r="U57" s="6" t="s">
        <v>10</v>
      </c>
      <c r="V57" s="5">
        <v>7.65</v>
      </c>
      <c r="W57" s="6" t="s">
        <v>10</v>
      </c>
      <c r="X57" s="5">
        <v>6.5600000000000005</v>
      </c>
      <c r="Y57" s="6" t="s">
        <v>10</v>
      </c>
      <c r="Z57" s="5">
        <v>2.6</v>
      </c>
      <c r="AA57" s="6" t="s">
        <v>8</v>
      </c>
      <c r="AB57" s="5">
        <v>1.52</v>
      </c>
      <c r="AC57" s="6" t="s">
        <v>8</v>
      </c>
      <c r="AD57" s="38"/>
      <c r="AE57" s="38"/>
    </row>
    <row r="58" spans="1:31" s="40" customFormat="1" ht="15" customHeight="1">
      <c r="A58" s="38"/>
      <c r="B58" s="78">
        <v>2003</v>
      </c>
      <c r="C58" s="78"/>
      <c r="D58" s="5">
        <v>0.99</v>
      </c>
      <c r="E58" s="6" t="s">
        <v>9</v>
      </c>
      <c r="F58" s="5">
        <v>0.6</v>
      </c>
      <c r="G58" s="6" t="s">
        <v>8</v>
      </c>
      <c r="H58" s="73">
        <v>0.56999999999999995</v>
      </c>
      <c r="I58" s="73"/>
      <c r="J58" s="6" t="s">
        <v>8</v>
      </c>
      <c r="K58" s="5">
        <v>0.69</v>
      </c>
      <c r="L58" s="6" t="s">
        <v>8</v>
      </c>
      <c r="M58" s="5">
        <v>1.4</v>
      </c>
      <c r="N58" s="6" t="s">
        <v>8</v>
      </c>
      <c r="O58" s="5">
        <v>3.17</v>
      </c>
      <c r="P58" s="6" t="s">
        <v>10</v>
      </c>
      <c r="Q58" s="5">
        <v>2.2800000000000002</v>
      </c>
      <c r="R58" s="6" t="s">
        <v>9</v>
      </c>
      <c r="S58" s="73">
        <v>1.1400000000000001</v>
      </c>
      <c r="T58" s="73"/>
      <c r="U58" s="6" t="s">
        <v>11</v>
      </c>
      <c r="V58" s="5">
        <v>1.8</v>
      </c>
      <c r="W58" s="6" t="s">
        <v>9</v>
      </c>
      <c r="X58" s="5">
        <v>0.89</v>
      </c>
      <c r="Y58" s="6" t="s">
        <v>8</v>
      </c>
      <c r="Z58" s="5">
        <v>0.55000000000000004</v>
      </c>
      <c r="AA58" s="6" t="s">
        <v>10</v>
      </c>
      <c r="AB58" s="5">
        <v>0.34</v>
      </c>
      <c r="AC58" s="6" t="s">
        <v>8</v>
      </c>
      <c r="AD58" s="38"/>
      <c r="AE58" s="38"/>
    </row>
    <row r="59" spans="1:31" s="40" customFormat="1" ht="15" customHeight="1">
      <c r="A59" s="38"/>
      <c r="B59" s="78">
        <v>2004</v>
      </c>
      <c r="C59" s="78"/>
      <c r="D59" s="5">
        <v>0.18</v>
      </c>
      <c r="E59" s="6" t="s">
        <v>8</v>
      </c>
      <c r="F59" s="5">
        <v>0.09</v>
      </c>
      <c r="G59" s="6" t="s">
        <v>8</v>
      </c>
      <c r="H59" s="73">
        <v>0.1</v>
      </c>
      <c r="I59" s="73"/>
      <c r="J59" s="6" t="s">
        <v>8</v>
      </c>
      <c r="K59" s="5">
        <v>0.33</v>
      </c>
      <c r="L59" s="6" t="s">
        <v>8</v>
      </c>
      <c r="M59" s="5">
        <v>0.4</v>
      </c>
      <c r="N59" s="6" t="s">
        <v>8</v>
      </c>
      <c r="O59" s="5">
        <v>1.33</v>
      </c>
      <c r="P59" s="6" t="s">
        <v>8</v>
      </c>
      <c r="Q59" s="5">
        <v>9.74</v>
      </c>
      <c r="R59" s="6" t="s">
        <v>8</v>
      </c>
      <c r="S59" s="73">
        <v>3.31</v>
      </c>
      <c r="T59" s="73"/>
      <c r="U59" s="6" t="s">
        <v>9</v>
      </c>
      <c r="V59" s="5">
        <v>3.62</v>
      </c>
      <c r="W59" s="6" t="s">
        <v>8</v>
      </c>
      <c r="X59" s="5">
        <v>1.1400000000000001</v>
      </c>
      <c r="Y59" s="6" t="s">
        <v>8</v>
      </c>
      <c r="Z59" s="5">
        <v>0.63</v>
      </c>
      <c r="AA59" s="6" t="s">
        <v>8</v>
      </c>
      <c r="AB59" s="5">
        <v>0.34</v>
      </c>
      <c r="AC59" s="6" t="s">
        <v>10</v>
      </c>
      <c r="AD59" s="38"/>
      <c r="AE59" s="38"/>
    </row>
    <row r="60" spans="1:31" ht="15" customHeight="1">
      <c r="A60" s="2"/>
      <c r="B60" s="78">
        <v>2005</v>
      </c>
      <c r="C60" s="78"/>
      <c r="D60" s="4"/>
      <c r="E60" s="3" t="s">
        <v>8</v>
      </c>
      <c r="F60" s="4">
        <v>0.12</v>
      </c>
      <c r="G60" s="3" t="s">
        <v>9</v>
      </c>
      <c r="H60" s="73">
        <v>0.14000000000000001</v>
      </c>
      <c r="I60" s="73"/>
      <c r="J60" s="3" t="s">
        <v>8</v>
      </c>
      <c r="K60" s="4">
        <v>0.14000000000000001</v>
      </c>
      <c r="L60" s="3" t="s">
        <v>8</v>
      </c>
      <c r="M60" s="4">
        <v>1.1499999999999999</v>
      </c>
      <c r="N60" s="3" t="s">
        <v>9</v>
      </c>
      <c r="O60" s="4">
        <v>10.1</v>
      </c>
      <c r="P60" s="3" t="s">
        <v>11</v>
      </c>
      <c r="Q60" s="4"/>
      <c r="R60" s="3" t="s">
        <v>8</v>
      </c>
      <c r="S60" s="73">
        <v>27.27</v>
      </c>
      <c r="T60" s="73"/>
      <c r="U60" s="3" t="s">
        <v>9</v>
      </c>
      <c r="V60" s="4">
        <v>13.24</v>
      </c>
      <c r="W60" s="3" t="s">
        <v>8</v>
      </c>
      <c r="X60" s="4">
        <v>2.2200000000000002</v>
      </c>
      <c r="Y60" s="3" t="s">
        <v>8</v>
      </c>
      <c r="Z60" s="4">
        <v>1.31</v>
      </c>
      <c r="AA60" s="3" t="s">
        <v>8</v>
      </c>
      <c r="AB60" s="4">
        <v>0.69</v>
      </c>
      <c r="AC60" s="3" t="s">
        <v>8</v>
      </c>
      <c r="AD60" s="2"/>
      <c r="AE60" s="2"/>
    </row>
    <row r="61" spans="1:31" ht="15" customHeight="1">
      <c r="A61" s="2"/>
      <c r="B61" s="78">
        <v>2006</v>
      </c>
      <c r="C61" s="78"/>
      <c r="D61" s="4">
        <v>0.25</v>
      </c>
      <c r="E61" s="3" t="s">
        <v>8</v>
      </c>
      <c r="F61" s="4">
        <v>0.24</v>
      </c>
      <c r="G61" s="3" t="s">
        <v>8</v>
      </c>
      <c r="H61" s="73">
        <v>0.28000000000000003</v>
      </c>
      <c r="I61" s="73"/>
      <c r="J61" s="3" t="s">
        <v>8</v>
      </c>
      <c r="K61" s="4">
        <v>0.28999999999999998</v>
      </c>
      <c r="L61" s="3" t="s">
        <v>11</v>
      </c>
      <c r="M61" s="4"/>
      <c r="N61" s="3" t="s">
        <v>8</v>
      </c>
      <c r="O61" s="4"/>
      <c r="P61" s="3" t="s">
        <v>8</v>
      </c>
      <c r="Q61" s="4"/>
      <c r="R61" s="3" t="s">
        <v>8</v>
      </c>
      <c r="S61" s="73"/>
      <c r="T61" s="73"/>
      <c r="U61" s="3" t="s">
        <v>8</v>
      </c>
      <c r="V61" s="4"/>
      <c r="W61" s="3" t="s">
        <v>8</v>
      </c>
      <c r="X61" s="4"/>
      <c r="Y61" s="3" t="s">
        <v>8</v>
      </c>
      <c r="Z61" s="4"/>
      <c r="AA61" s="3" t="s">
        <v>8</v>
      </c>
      <c r="AB61" s="4"/>
      <c r="AC61" s="3" t="s">
        <v>8</v>
      </c>
      <c r="AD61" s="2"/>
      <c r="AE61" s="2"/>
    </row>
    <row r="62" spans="1:31" ht="15" customHeight="1">
      <c r="A62" s="2"/>
      <c r="B62" s="78">
        <v>2007</v>
      </c>
      <c r="C62" s="78"/>
      <c r="D62" s="4">
        <v>0.35</v>
      </c>
      <c r="E62" s="3" t="s">
        <v>8</v>
      </c>
      <c r="F62" s="4">
        <v>0.36</v>
      </c>
      <c r="G62" s="3" t="s">
        <v>8</v>
      </c>
      <c r="H62" s="73">
        <v>0.28000000000000003</v>
      </c>
      <c r="I62" s="73"/>
      <c r="J62" s="3" t="s">
        <v>8</v>
      </c>
      <c r="K62" s="4">
        <v>0.4</v>
      </c>
      <c r="L62" s="3" t="s">
        <v>8</v>
      </c>
      <c r="M62" s="4">
        <v>0.48</v>
      </c>
      <c r="N62" s="3" t="s">
        <v>8</v>
      </c>
      <c r="O62" s="4">
        <v>1.04</v>
      </c>
      <c r="P62" s="3" t="s">
        <v>8</v>
      </c>
      <c r="Q62" s="4">
        <v>4.7300000000000004</v>
      </c>
      <c r="R62" s="3" t="s">
        <v>8</v>
      </c>
      <c r="S62" s="73">
        <v>5.17</v>
      </c>
      <c r="T62" s="73"/>
      <c r="U62" s="3" t="s">
        <v>8</v>
      </c>
      <c r="V62" s="4">
        <v>1.4</v>
      </c>
      <c r="W62" s="3" t="s">
        <v>8</v>
      </c>
      <c r="X62" s="4">
        <v>0.5</v>
      </c>
      <c r="Y62" s="3" t="s">
        <v>8</v>
      </c>
      <c r="Z62" s="4">
        <v>0.13</v>
      </c>
      <c r="AA62" s="3" t="s">
        <v>8</v>
      </c>
      <c r="AB62" s="4">
        <v>7.0000000000000007E-2</v>
      </c>
      <c r="AC62" s="3" t="s">
        <v>8</v>
      </c>
      <c r="AD62" s="2"/>
      <c r="AE62" s="2"/>
    </row>
    <row r="63" spans="1:31" ht="15" customHeight="1">
      <c r="A63" s="2"/>
      <c r="B63" s="78">
        <v>2008</v>
      </c>
      <c r="C63" s="78"/>
      <c r="D63" s="4">
        <v>0.02</v>
      </c>
      <c r="E63" s="3" t="s">
        <v>8</v>
      </c>
      <c r="F63" s="4">
        <v>0.02</v>
      </c>
      <c r="G63" s="3" t="s">
        <v>8</v>
      </c>
      <c r="H63" s="73">
        <v>0.02</v>
      </c>
      <c r="I63" s="73"/>
      <c r="J63" s="3" t="s">
        <v>8</v>
      </c>
      <c r="K63" s="4">
        <v>0.23</v>
      </c>
      <c r="L63" s="3" t="s">
        <v>8</v>
      </c>
      <c r="M63" s="4">
        <v>20.7</v>
      </c>
      <c r="N63" s="3" t="s">
        <v>9</v>
      </c>
      <c r="O63" s="4">
        <v>6.8100000000000005</v>
      </c>
      <c r="P63" s="3" t="s">
        <v>8</v>
      </c>
      <c r="Q63" s="4">
        <v>8.64</v>
      </c>
      <c r="R63" s="3" t="s">
        <v>8</v>
      </c>
      <c r="S63" s="73">
        <v>7.13</v>
      </c>
      <c r="T63" s="73"/>
      <c r="U63" s="3" t="s">
        <v>10</v>
      </c>
      <c r="V63" s="4"/>
      <c r="W63" s="3" t="s">
        <v>8</v>
      </c>
      <c r="X63" s="4">
        <v>1.7</v>
      </c>
      <c r="Y63" s="3" t="s">
        <v>9</v>
      </c>
      <c r="Z63" s="4">
        <v>0.86</v>
      </c>
      <c r="AA63" s="3" t="s">
        <v>8</v>
      </c>
      <c r="AB63" s="4">
        <v>0.36</v>
      </c>
      <c r="AC63" s="3" t="s">
        <v>8</v>
      </c>
      <c r="AD63" s="2"/>
      <c r="AE63" s="2"/>
    </row>
    <row r="64" spans="1:31" ht="15" customHeight="1">
      <c r="A64" s="2"/>
      <c r="B64" s="78">
        <v>2009</v>
      </c>
      <c r="C64" s="78"/>
      <c r="D64" s="4">
        <v>0.09</v>
      </c>
      <c r="E64" s="3" t="s">
        <v>8</v>
      </c>
      <c r="F64" s="4">
        <v>0.14000000000000001</v>
      </c>
      <c r="G64" s="3" t="s">
        <v>11</v>
      </c>
      <c r="H64" s="73">
        <v>0.21</v>
      </c>
      <c r="I64" s="73"/>
      <c r="J64" s="3" t="s">
        <v>8</v>
      </c>
      <c r="K64" s="4">
        <v>0.14000000000000001</v>
      </c>
      <c r="L64" s="3" t="s">
        <v>8</v>
      </c>
      <c r="M64" s="4">
        <v>0.32</v>
      </c>
      <c r="N64" s="3" t="s">
        <v>8</v>
      </c>
      <c r="O64" s="4">
        <v>5.93</v>
      </c>
      <c r="P64" s="3" t="s">
        <v>8</v>
      </c>
      <c r="Q64" s="4">
        <v>6.33</v>
      </c>
      <c r="R64" s="3" t="s">
        <v>8</v>
      </c>
      <c r="S64" s="73">
        <v>28.1</v>
      </c>
      <c r="T64" s="73"/>
      <c r="U64" s="3" t="s">
        <v>8</v>
      </c>
      <c r="V64" s="4">
        <v>5.22</v>
      </c>
      <c r="W64" s="3" t="s">
        <v>8</v>
      </c>
      <c r="X64" s="4">
        <v>0.56000000000000005</v>
      </c>
      <c r="Y64" s="3" t="s">
        <v>8</v>
      </c>
      <c r="Z64" s="4">
        <v>0.23</v>
      </c>
      <c r="AA64" s="3" t="s">
        <v>8</v>
      </c>
      <c r="AB64" s="4">
        <v>0.19</v>
      </c>
      <c r="AC64" s="3" t="s">
        <v>8</v>
      </c>
      <c r="AD64" s="2"/>
      <c r="AE64" s="2"/>
    </row>
    <row r="65" spans="1:31" ht="15" customHeight="1">
      <c r="A65" s="2"/>
      <c r="B65" s="78">
        <v>2010</v>
      </c>
      <c r="C65" s="78"/>
      <c r="D65" s="4">
        <v>0.18</v>
      </c>
      <c r="E65" s="3" t="s">
        <v>8</v>
      </c>
      <c r="F65" s="4">
        <v>0.26</v>
      </c>
      <c r="G65" s="3" t="s">
        <v>8</v>
      </c>
      <c r="H65" s="73">
        <v>0.84</v>
      </c>
      <c r="I65" s="73"/>
      <c r="J65" s="3" t="s">
        <v>8</v>
      </c>
      <c r="K65" s="4">
        <v>0.79</v>
      </c>
      <c r="L65" s="3" t="s">
        <v>8</v>
      </c>
      <c r="M65" s="4">
        <v>0.93</v>
      </c>
      <c r="N65" s="3" t="s">
        <v>8</v>
      </c>
      <c r="O65" s="4">
        <v>4.8600000000000003</v>
      </c>
      <c r="P65" s="3" t="s">
        <v>8</v>
      </c>
      <c r="Q65" s="4">
        <v>8.43</v>
      </c>
      <c r="R65" s="3" t="s">
        <v>8</v>
      </c>
      <c r="S65" s="73">
        <v>5.23</v>
      </c>
      <c r="T65" s="73"/>
      <c r="U65" s="3" t="s">
        <v>8</v>
      </c>
      <c r="V65" s="4">
        <v>2.2599999999999998</v>
      </c>
      <c r="W65" s="3" t="s">
        <v>8</v>
      </c>
      <c r="X65" s="4">
        <v>1.02</v>
      </c>
      <c r="Y65" s="3" t="s">
        <v>8</v>
      </c>
      <c r="Z65" s="4">
        <v>0.32</v>
      </c>
      <c r="AA65" s="3" t="s">
        <v>8</v>
      </c>
      <c r="AB65" s="4">
        <v>0.22</v>
      </c>
      <c r="AC65" s="3" t="s">
        <v>8</v>
      </c>
      <c r="AD65" s="2"/>
      <c r="AE65" s="2"/>
    </row>
    <row r="66" spans="1:31" ht="15" customHeight="1">
      <c r="A66" s="2"/>
      <c r="B66" s="78">
        <v>2011</v>
      </c>
      <c r="C66" s="78"/>
      <c r="D66" s="4">
        <v>0.08</v>
      </c>
      <c r="E66" s="3" t="s">
        <v>8</v>
      </c>
      <c r="F66" s="4">
        <v>0.1</v>
      </c>
      <c r="G66" s="3" t="s">
        <v>8</v>
      </c>
      <c r="H66" s="73">
        <v>0.09</v>
      </c>
      <c r="I66" s="73"/>
      <c r="J66" s="3" t="s">
        <v>8</v>
      </c>
      <c r="K66" s="4">
        <v>0.59</v>
      </c>
      <c r="L66" s="3" t="s">
        <v>8</v>
      </c>
      <c r="M66" s="4">
        <v>0.7</v>
      </c>
      <c r="N66" s="3" t="s">
        <v>9</v>
      </c>
      <c r="O66" s="4"/>
      <c r="P66" s="3" t="s">
        <v>8</v>
      </c>
      <c r="Q66" s="4"/>
      <c r="R66" s="3" t="s">
        <v>8</v>
      </c>
      <c r="S66" s="73"/>
      <c r="T66" s="73"/>
      <c r="U66" s="3" t="s">
        <v>8</v>
      </c>
      <c r="V66" s="4"/>
      <c r="W66" s="3" t="s">
        <v>8</v>
      </c>
      <c r="X66" s="4"/>
      <c r="Y66" s="3" t="s">
        <v>8</v>
      </c>
      <c r="Z66" s="4"/>
      <c r="AA66" s="3" t="s">
        <v>8</v>
      </c>
      <c r="AB66" s="4"/>
      <c r="AC66" s="3" t="s">
        <v>8</v>
      </c>
      <c r="AD66" s="2"/>
      <c r="AE66" s="2"/>
    </row>
    <row r="67" spans="1:31" ht="15" customHeight="1">
      <c r="A67" s="2"/>
      <c r="B67" s="78">
        <v>2012</v>
      </c>
      <c r="C67" s="78"/>
      <c r="D67" s="4"/>
      <c r="E67" s="3" t="s">
        <v>8</v>
      </c>
      <c r="F67" s="4"/>
      <c r="G67" s="3" t="s">
        <v>8</v>
      </c>
      <c r="H67" s="73"/>
      <c r="I67" s="73"/>
      <c r="J67" s="3" t="s">
        <v>8</v>
      </c>
      <c r="K67" s="4">
        <v>0.19</v>
      </c>
      <c r="L67" s="3" t="s">
        <v>11</v>
      </c>
      <c r="M67" s="4">
        <v>1.97</v>
      </c>
      <c r="N67" s="3" t="s">
        <v>8</v>
      </c>
      <c r="O67" s="4">
        <v>6.77</v>
      </c>
      <c r="P67" s="3" t="s">
        <v>8</v>
      </c>
      <c r="Q67" s="4">
        <v>1.95</v>
      </c>
      <c r="R67" s="3" t="s">
        <v>8</v>
      </c>
      <c r="S67" s="73">
        <v>4.62</v>
      </c>
      <c r="T67" s="73"/>
      <c r="U67" s="3" t="s">
        <v>9</v>
      </c>
      <c r="V67" s="4">
        <v>1.08</v>
      </c>
      <c r="W67" s="3" t="s">
        <v>8</v>
      </c>
      <c r="X67" s="4">
        <v>0.72</v>
      </c>
      <c r="Y67" s="3" t="s">
        <v>8</v>
      </c>
      <c r="Z67" s="4">
        <v>0.3</v>
      </c>
      <c r="AA67" s="3" t="s">
        <v>10</v>
      </c>
      <c r="AB67" s="4">
        <v>0.4</v>
      </c>
      <c r="AC67" s="3" t="s">
        <v>8</v>
      </c>
      <c r="AD67" s="2"/>
      <c r="AE67" s="2"/>
    </row>
    <row r="68" spans="1:31" ht="15" customHeight="1">
      <c r="A68" s="2"/>
      <c r="B68" s="78">
        <v>2013</v>
      </c>
      <c r="C68" s="78"/>
      <c r="D68" s="4">
        <v>0.09</v>
      </c>
      <c r="E68" s="3" t="s">
        <v>8</v>
      </c>
      <c r="F68" s="4">
        <v>0.04</v>
      </c>
      <c r="G68" s="3" t="s">
        <v>8</v>
      </c>
      <c r="H68" s="73">
        <v>0.02</v>
      </c>
      <c r="I68" s="73"/>
      <c r="J68" s="3" t="s">
        <v>11</v>
      </c>
      <c r="K68" s="4">
        <v>0.11</v>
      </c>
      <c r="L68" s="3" t="s">
        <v>9</v>
      </c>
      <c r="M68" s="4">
        <v>1.53</v>
      </c>
      <c r="N68" s="3" t="s">
        <v>8</v>
      </c>
      <c r="O68" s="4">
        <v>6.21</v>
      </c>
      <c r="P68" s="3" t="s">
        <v>8</v>
      </c>
      <c r="Q68" s="4">
        <v>10.050000000000001</v>
      </c>
      <c r="R68" s="3" t="s">
        <v>9</v>
      </c>
      <c r="S68" s="73">
        <v>3.51</v>
      </c>
      <c r="T68" s="73"/>
      <c r="U68" s="3" t="s">
        <v>8</v>
      </c>
      <c r="V68" s="4">
        <v>1.27</v>
      </c>
      <c r="W68" s="3" t="s">
        <v>10</v>
      </c>
      <c r="X68" s="4"/>
      <c r="Y68" s="3" t="s">
        <v>8</v>
      </c>
      <c r="Z68" s="4"/>
      <c r="AA68" s="3" t="s">
        <v>8</v>
      </c>
      <c r="AB68" s="4"/>
      <c r="AC68" s="3" t="s">
        <v>8</v>
      </c>
      <c r="AD68" s="2"/>
      <c r="AE68" s="2"/>
    </row>
    <row r="69" spans="1:31" ht="15" customHeight="1">
      <c r="A69" s="2"/>
      <c r="B69" s="78">
        <v>2014</v>
      </c>
      <c r="C69" s="78"/>
      <c r="D69" s="5"/>
      <c r="E69" s="6" t="s">
        <v>8</v>
      </c>
      <c r="F69" s="5"/>
      <c r="G69" s="6" t="s">
        <v>8</v>
      </c>
      <c r="H69" s="73"/>
      <c r="I69" s="73"/>
      <c r="J69" s="6" t="s">
        <v>8</v>
      </c>
      <c r="K69" s="5"/>
      <c r="L69" s="6" t="s">
        <v>8</v>
      </c>
      <c r="M69" s="5"/>
      <c r="N69" s="6" t="s">
        <v>8</v>
      </c>
      <c r="O69" s="5"/>
      <c r="P69" s="6" t="s">
        <v>8</v>
      </c>
      <c r="Q69" s="5"/>
      <c r="R69" s="6" t="s">
        <v>8</v>
      </c>
      <c r="S69" s="73"/>
      <c r="T69" s="73"/>
      <c r="U69" s="3" t="s">
        <v>8</v>
      </c>
      <c r="V69" s="4"/>
      <c r="W69" s="3" t="s">
        <v>8</v>
      </c>
      <c r="X69" s="4"/>
      <c r="Y69" s="3" t="s">
        <v>8</v>
      </c>
      <c r="Z69" s="4"/>
      <c r="AA69" s="3" t="s">
        <v>8</v>
      </c>
      <c r="AB69" s="4"/>
      <c r="AC69" s="3" t="s">
        <v>8</v>
      </c>
      <c r="AD69" s="2"/>
      <c r="AE69" s="2"/>
    </row>
    <row r="70" spans="1:31" ht="51.95" customHeight="1">
      <c r="A70" s="2"/>
      <c r="B70" s="77" t="s">
        <v>7</v>
      </c>
      <c r="C70" s="77"/>
      <c r="D70" s="77" t="s">
        <v>6</v>
      </c>
      <c r="E70" s="77"/>
      <c r="F70" s="77"/>
      <c r="G70" s="77"/>
      <c r="H70" s="7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</sheetData>
  <mergeCells count="209">
    <mergeCell ref="B48:C48"/>
    <mergeCell ref="H48:I48"/>
    <mergeCell ref="S48:T48"/>
    <mergeCell ref="B49:C49"/>
    <mergeCell ref="H49:I49"/>
    <mergeCell ref="S49:T49"/>
    <mergeCell ref="B46:C46"/>
    <mergeCell ref="H46:I46"/>
    <mergeCell ref="S46:T46"/>
    <mergeCell ref="B47:C47"/>
    <mergeCell ref="H47:I47"/>
    <mergeCell ref="S47:T47"/>
    <mergeCell ref="B44:C44"/>
    <mergeCell ref="H44:I44"/>
    <mergeCell ref="S44:T44"/>
    <mergeCell ref="B45:C45"/>
    <mergeCell ref="H45:I45"/>
    <mergeCell ref="S45:T45"/>
    <mergeCell ref="B42:C42"/>
    <mergeCell ref="H42:I42"/>
    <mergeCell ref="S42:T42"/>
    <mergeCell ref="B43:C43"/>
    <mergeCell ref="H43:I43"/>
    <mergeCell ref="S43:T43"/>
    <mergeCell ref="B40:C40"/>
    <mergeCell ref="H40:I40"/>
    <mergeCell ref="S40:T40"/>
    <mergeCell ref="B41:C41"/>
    <mergeCell ref="H41:I41"/>
    <mergeCell ref="S41:T41"/>
    <mergeCell ref="B58:C58"/>
    <mergeCell ref="H58:I58"/>
    <mergeCell ref="S58:T58"/>
    <mergeCell ref="B54:C54"/>
    <mergeCell ref="H54:I54"/>
    <mergeCell ref="S54:T54"/>
    <mergeCell ref="B55:C55"/>
    <mergeCell ref="H55:I55"/>
    <mergeCell ref="S55:T55"/>
    <mergeCell ref="B52:C52"/>
    <mergeCell ref="H52:I52"/>
    <mergeCell ref="S52:T52"/>
    <mergeCell ref="B53:C53"/>
    <mergeCell ref="H53:I53"/>
    <mergeCell ref="S53:T53"/>
    <mergeCell ref="B50:C50"/>
    <mergeCell ref="H50:I50"/>
    <mergeCell ref="S50:T50"/>
    <mergeCell ref="B59:C59"/>
    <mergeCell ref="H59:I59"/>
    <mergeCell ref="S59:T59"/>
    <mergeCell ref="B56:C56"/>
    <mergeCell ref="H56:I56"/>
    <mergeCell ref="S56:T56"/>
    <mergeCell ref="B57:C57"/>
    <mergeCell ref="H57:I57"/>
    <mergeCell ref="S57:T57"/>
    <mergeCell ref="B51:C51"/>
    <mergeCell ref="H51:I51"/>
    <mergeCell ref="S51:T51"/>
    <mergeCell ref="B69:C69"/>
    <mergeCell ref="H69:I69"/>
    <mergeCell ref="S69:T69"/>
    <mergeCell ref="B70:C70"/>
    <mergeCell ref="D70:H70"/>
    <mergeCell ref="B64:C64"/>
    <mergeCell ref="H64:I64"/>
    <mergeCell ref="S64:T64"/>
    <mergeCell ref="S68:T68"/>
    <mergeCell ref="B65:C65"/>
    <mergeCell ref="H65:I65"/>
    <mergeCell ref="S65:T65"/>
    <mergeCell ref="B66:C66"/>
    <mergeCell ref="H66:I66"/>
    <mergeCell ref="S66:T66"/>
    <mergeCell ref="B67:C67"/>
    <mergeCell ref="H67:I67"/>
    <mergeCell ref="S67:T67"/>
    <mergeCell ref="B68:C68"/>
    <mergeCell ref="H68:I68"/>
    <mergeCell ref="B62:C62"/>
    <mergeCell ref="H62:I62"/>
    <mergeCell ref="S62:T62"/>
    <mergeCell ref="B63:C63"/>
    <mergeCell ref="H63:I63"/>
    <mergeCell ref="S63:T63"/>
    <mergeCell ref="B60:C60"/>
    <mergeCell ref="H60:I60"/>
    <mergeCell ref="S60:T60"/>
    <mergeCell ref="B61:C61"/>
    <mergeCell ref="H61:I61"/>
    <mergeCell ref="S61:T61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  <mergeCell ref="B30:C30"/>
    <mergeCell ref="H30:I30"/>
    <mergeCell ref="S30:T30"/>
    <mergeCell ref="B31:C31"/>
    <mergeCell ref="H31:I31"/>
    <mergeCell ref="S31:T31"/>
    <mergeCell ref="B32:C32"/>
    <mergeCell ref="H32:I32"/>
    <mergeCell ref="S32:T32"/>
    <mergeCell ref="B33:C33"/>
    <mergeCell ref="H33:I33"/>
    <mergeCell ref="S33:T33"/>
    <mergeCell ref="B34:C34"/>
    <mergeCell ref="H34:I34"/>
    <mergeCell ref="S34:T34"/>
    <mergeCell ref="B35:C35"/>
    <mergeCell ref="H35:I35"/>
    <mergeCell ref="S35:T35"/>
    <mergeCell ref="B36:C36"/>
    <mergeCell ref="H36:I36"/>
    <mergeCell ref="S36:T36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20:C20"/>
    <mergeCell ref="H20:I20"/>
    <mergeCell ref="S20:T20"/>
    <mergeCell ref="B21:C21"/>
    <mergeCell ref="H21:I21"/>
    <mergeCell ref="S21:T21"/>
    <mergeCell ref="B22:C22"/>
    <mergeCell ref="H22:I22"/>
    <mergeCell ref="S22:T22"/>
    <mergeCell ref="B23:C23"/>
    <mergeCell ref="H23:I23"/>
    <mergeCell ref="S23:T23"/>
    <mergeCell ref="B24:C24"/>
    <mergeCell ref="H24:I24"/>
    <mergeCell ref="S24:T24"/>
    <mergeCell ref="B25:C25"/>
    <mergeCell ref="H25:I25"/>
    <mergeCell ref="S25:T25"/>
    <mergeCell ref="B26:C26"/>
    <mergeCell ref="H26:I26"/>
    <mergeCell ref="S26:T26"/>
    <mergeCell ref="B27:C27"/>
    <mergeCell ref="H27:I27"/>
    <mergeCell ref="S27:T27"/>
    <mergeCell ref="B28:C28"/>
    <mergeCell ref="H28:I28"/>
    <mergeCell ref="S28:T28"/>
    <mergeCell ref="B29:C29"/>
    <mergeCell ref="H29:I29"/>
    <mergeCell ref="S29:T29"/>
    <mergeCell ref="B12:C12"/>
    <mergeCell ref="H12:I12"/>
    <mergeCell ref="S12:T12"/>
    <mergeCell ref="B13:C13"/>
    <mergeCell ref="H13:I13"/>
    <mergeCell ref="S13:T13"/>
    <mergeCell ref="B14:C14"/>
    <mergeCell ref="H14:I14"/>
    <mergeCell ref="S14:T14"/>
    <mergeCell ref="B18:C18"/>
    <mergeCell ref="H18:I18"/>
    <mergeCell ref="S18:T18"/>
    <mergeCell ref="B19:C19"/>
    <mergeCell ref="H19:I19"/>
    <mergeCell ref="S19:T19"/>
    <mergeCell ref="B15:C15"/>
    <mergeCell ref="H15:I15"/>
    <mergeCell ref="S15:T15"/>
    <mergeCell ref="B16:C16"/>
    <mergeCell ref="H16:I16"/>
    <mergeCell ref="S16:T16"/>
    <mergeCell ref="B17:C17"/>
    <mergeCell ref="H17:I17"/>
    <mergeCell ref="S17:T17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topLeftCell="B3" workbookViewId="0">
      <selection activeCell="AO45" sqref="AO45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42447.362806238423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706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714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713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0</v>
      </c>
      <c r="U7" s="83"/>
      <c r="V7" s="83"/>
      <c r="W7" s="83"/>
      <c r="X7" s="87" t="s">
        <v>36</v>
      </c>
      <c r="Y7" s="87"/>
      <c r="Z7" s="87"/>
      <c r="AA7" s="87"/>
      <c r="AB7" s="88">
        <v>6036965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712</v>
      </c>
      <c r="U8" s="83"/>
      <c r="V8" s="83"/>
      <c r="W8" s="83"/>
      <c r="X8" s="87" t="s">
        <v>31</v>
      </c>
      <c r="Y8" s="87"/>
      <c r="Z8" s="87"/>
      <c r="AA8" s="87"/>
      <c r="AB8" s="88">
        <v>259366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50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711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1916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2" t="s">
        <v>8</v>
      </c>
      <c r="I12" s="82"/>
      <c r="J12" s="53" t="s">
        <v>8</v>
      </c>
      <c r="K12" s="55" t="s">
        <v>8</v>
      </c>
      <c r="L12" s="53" t="s">
        <v>8</v>
      </c>
      <c r="M12" s="54">
        <v>0.85</v>
      </c>
      <c r="N12" s="53" t="s">
        <v>8</v>
      </c>
      <c r="O12" s="54">
        <v>0.83</v>
      </c>
      <c r="P12" s="53" t="s">
        <v>8</v>
      </c>
      <c r="Q12" s="54">
        <v>0.98</v>
      </c>
      <c r="R12" s="53" t="s">
        <v>8</v>
      </c>
      <c r="S12" s="81">
        <v>1.46</v>
      </c>
      <c r="T12" s="81"/>
      <c r="U12" s="53" t="s">
        <v>8</v>
      </c>
      <c r="V12" s="54">
        <v>1.8</v>
      </c>
      <c r="W12" s="53" t="s">
        <v>8</v>
      </c>
      <c r="X12" s="54">
        <v>1.51</v>
      </c>
      <c r="Y12" s="53" t="s">
        <v>8</v>
      </c>
      <c r="Z12" s="54">
        <v>1.23</v>
      </c>
      <c r="AA12" s="53" t="s">
        <v>8</v>
      </c>
      <c r="AB12" s="54">
        <v>1.32</v>
      </c>
      <c r="AC12" s="53" t="s">
        <v>8</v>
      </c>
      <c r="AD12" s="52"/>
      <c r="AE12" s="52"/>
    </row>
    <row r="13" spans="1:31" ht="15" customHeight="1">
      <c r="A13" s="52"/>
      <c r="B13" s="80">
        <v>1917</v>
      </c>
      <c r="C13" s="80"/>
      <c r="D13" s="54">
        <v>0.48</v>
      </c>
      <c r="E13" s="53" t="s">
        <v>8</v>
      </c>
      <c r="F13" s="54">
        <v>0.38</v>
      </c>
      <c r="G13" s="53" t="s">
        <v>8</v>
      </c>
      <c r="H13" s="81">
        <v>0.38</v>
      </c>
      <c r="I13" s="81"/>
      <c r="J13" s="53" t="s">
        <v>8</v>
      </c>
      <c r="K13" s="54">
        <v>0.47</v>
      </c>
      <c r="L13" s="53" t="s">
        <v>8</v>
      </c>
      <c r="M13" s="54"/>
      <c r="N13" s="53" t="s">
        <v>8</v>
      </c>
      <c r="O13" s="54"/>
      <c r="P13" s="53" t="s">
        <v>8</v>
      </c>
      <c r="Q13" s="54"/>
      <c r="R13" s="53" t="s">
        <v>8</v>
      </c>
      <c r="S13" s="81">
        <v>1.2</v>
      </c>
      <c r="T13" s="81"/>
      <c r="U13" s="53" t="s">
        <v>8</v>
      </c>
      <c r="V13" s="54">
        <v>3.54</v>
      </c>
      <c r="W13" s="53" t="s">
        <v>8</v>
      </c>
      <c r="X13" s="54">
        <v>1.1000000000000001</v>
      </c>
      <c r="Y13" s="53" t="s">
        <v>8</v>
      </c>
      <c r="Z13" s="54">
        <v>0.65</v>
      </c>
      <c r="AA13" s="53" t="s">
        <v>8</v>
      </c>
      <c r="AB13" s="54">
        <v>0.47</v>
      </c>
      <c r="AC13" s="53" t="s">
        <v>8</v>
      </c>
      <c r="AD13" s="52"/>
      <c r="AE13" s="52"/>
    </row>
    <row r="14" spans="1:31" ht="15" customHeight="1">
      <c r="A14" s="52"/>
      <c r="B14" s="80">
        <v>1918</v>
      </c>
      <c r="C14" s="80"/>
      <c r="D14" s="54">
        <v>0.15</v>
      </c>
      <c r="E14" s="53" t="s">
        <v>8</v>
      </c>
      <c r="F14" s="54">
        <v>0.12</v>
      </c>
      <c r="G14" s="53" t="s">
        <v>8</v>
      </c>
      <c r="H14" s="81">
        <v>0.14000000000000001</v>
      </c>
      <c r="I14" s="81"/>
      <c r="J14" s="53" t="s">
        <v>8</v>
      </c>
      <c r="K14" s="54">
        <v>0.25</v>
      </c>
      <c r="L14" s="53" t="s">
        <v>8</v>
      </c>
      <c r="M14" s="54">
        <v>2.1</v>
      </c>
      <c r="N14" s="53" t="s">
        <v>8</v>
      </c>
      <c r="O14" s="54">
        <v>3.16</v>
      </c>
      <c r="P14" s="53" t="s">
        <v>8</v>
      </c>
      <c r="Q14" s="54">
        <v>4.22</v>
      </c>
      <c r="R14" s="53" t="s">
        <v>8</v>
      </c>
      <c r="S14" s="81">
        <v>3.4</v>
      </c>
      <c r="T14" s="81"/>
      <c r="U14" s="53" t="s">
        <v>8</v>
      </c>
      <c r="V14" s="54">
        <v>3.18</v>
      </c>
      <c r="W14" s="53" t="s">
        <v>8</v>
      </c>
      <c r="X14" s="54">
        <v>1.4</v>
      </c>
      <c r="Y14" s="53" t="s">
        <v>8</v>
      </c>
      <c r="Z14" s="54">
        <v>2.52</v>
      </c>
      <c r="AA14" s="53" t="s">
        <v>8</v>
      </c>
      <c r="AB14" s="54">
        <v>1.07</v>
      </c>
      <c r="AC14" s="53" t="s">
        <v>8</v>
      </c>
      <c r="AD14" s="52"/>
      <c r="AE14" s="52"/>
    </row>
    <row r="15" spans="1:31" ht="15" customHeight="1">
      <c r="A15" s="52"/>
      <c r="B15" s="80">
        <v>1919</v>
      </c>
      <c r="C15" s="80"/>
      <c r="D15" s="54">
        <v>0.52</v>
      </c>
      <c r="E15" s="53" t="s">
        <v>8</v>
      </c>
      <c r="F15" s="54">
        <v>0.37</v>
      </c>
      <c r="G15" s="53" t="s">
        <v>10</v>
      </c>
      <c r="H15" s="81">
        <v>0.3</v>
      </c>
      <c r="I15" s="81"/>
      <c r="J15" s="53" t="s">
        <v>8</v>
      </c>
      <c r="K15" s="54">
        <v>1.75</v>
      </c>
      <c r="L15" s="53" t="s">
        <v>8</v>
      </c>
      <c r="M15" s="54">
        <v>5.99</v>
      </c>
      <c r="N15" s="53" t="s">
        <v>8</v>
      </c>
      <c r="O15" s="54">
        <v>5.3</v>
      </c>
      <c r="P15" s="53" t="s">
        <v>8</v>
      </c>
      <c r="Q15" s="54">
        <v>7.11</v>
      </c>
      <c r="R15" s="53" t="s">
        <v>8</v>
      </c>
      <c r="S15" s="81">
        <v>5</v>
      </c>
      <c r="T15" s="81"/>
      <c r="U15" s="53" t="s">
        <v>8</v>
      </c>
      <c r="V15" s="54">
        <v>5.67</v>
      </c>
      <c r="W15" s="53" t="s">
        <v>8</v>
      </c>
      <c r="X15" s="54">
        <v>1.65</v>
      </c>
      <c r="Y15" s="53" t="s">
        <v>8</v>
      </c>
      <c r="Z15" s="54">
        <v>1.8900000000000001</v>
      </c>
      <c r="AA15" s="53" t="s">
        <v>8</v>
      </c>
      <c r="AB15" s="54">
        <v>1.24</v>
      </c>
      <c r="AC15" s="53" t="s">
        <v>8</v>
      </c>
      <c r="AD15" s="52"/>
      <c r="AE15" s="52"/>
    </row>
    <row r="16" spans="1:31" ht="15" customHeight="1">
      <c r="A16" s="52"/>
      <c r="B16" s="80">
        <v>1920</v>
      </c>
      <c r="C16" s="80"/>
      <c r="D16" s="54">
        <v>0.71</v>
      </c>
      <c r="E16" s="53" t="s">
        <v>8</v>
      </c>
      <c r="F16" s="54">
        <v>0.64</v>
      </c>
      <c r="G16" s="53" t="s">
        <v>8</v>
      </c>
      <c r="H16" s="81">
        <v>0.56999999999999995</v>
      </c>
      <c r="I16" s="81"/>
      <c r="J16" s="53" t="s">
        <v>8</v>
      </c>
      <c r="K16" s="54">
        <v>0.45</v>
      </c>
      <c r="L16" s="53" t="s">
        <v>8</v>
      </c>
      <c r="M16" s="54">
        <v>1.96</v>
      </c>
      <c r="N16" s="53" t="s">
        <v>8</v>
      </c>
      <c r="O16" s="54">
        <v>5.83</v>
      </c>
      <c r="P16" s="53" t="s">
        <v>8</v>
      </c>
      <c r="Q16" s="54">
        <v>2.06</v>
      </c>
      <c r="R16" s="53" t="s">
        <v>8</v>
      </c>
      <c r="S16" s="81">
        <v>1.73</v>
      </c>
      <c r="T16" s="81"/>
      <c r="U16" s="53" t="s">
        <v>8</v>
      </c>
      <c r="V16" s="54">
        <v>1.6</v>
      </c>
      <c r="W16" s="53" t="s">
        <v>8</v>
      </c>
      <c r="X16" s="54">
        <v>1.81</v>
      </c>
      <c r="Y16" s="53" t="s">
        <v>8</v>
      </c>
      <c r="Z16" s="54">
        <v>2.17</v>
      </c>
      <c r="AA16" s="53" t="s">
        <v>8</v>
      </c>
      <c r="AB16" s="54">
        <v>1.06</v>
      </c>
      <c r="AC16" s="53" t="s">
        <v>8</v>
      </c>
      <c r="AD16" s="52"/>
      <c r="AE16" s="52"/>
    </row>
    <row r="17" spans="1:31" ht="15" customHeight="1">
      <c r="A17" s="52"/>
      <c r="B17" s="80">
        <v>1921</v>
      </c>
      <c r="C17" s="80"/>
      <c r="D17" s="54">
        <v>0.67</v>
      </c>
      <c r="E17" s="53" t="s">
        <v>8</v>
      </c>
      <c r="F17" s="54">
        <v>0.27</v>
      </c>
      <c r="G17" s="53" t="s">
        <v>8</v>
      </c>
      <c r="H17" s="81">
        <v>0.2</v>
      </c>
      <c r="I17" s="81"/>
      <c r="J17" s="53" t="s">
        <v>8</v>
      </c>
      <c r="K17" s="54">
        <v>0.51</v>
      </c>
      <c r="L17" s="53" t="s">
        <v>8</v>
      </c>
      <c r="M17" s="54">
        <v>4.8600000000000003</v>
      </c>
      <c r="N17" s="53" t="s">
        <v>8</v>
      </c>
      <c r="O17" s="54">
        <v>2.92</v>
      </c>
      <c r="P17" s="53" t="s">
        <v>8</v>
      </c>
      <c r="Q17" s="54">
        <v>2.2999999999999998</v>
      </c>
      <c r="R17" s="53" t="s">
        <v>8</v>
      </c>
      <c r="S17" s="81">
        <v>3.88</v>
      </c>
      <c r="T17" s="81"/>
      <c r="U17" s="53" t="s">
        <v>8</v>
      </c>
      <c r="V17" s="54">
        <v>2.4699999999999998</v>
      </c>
      <c r="W17" s="53" t="s">
        <v>8</v>
      </c>
      <c r="X17" s="54">
        <v>1.48</v>
      </c>
      <c r="Y17" s="53" t="s">
        <v>8</v>
      </c>
      <c r="Z17" s="54">
        <v>0.83</v>
      </c>
      <c r="AA17" s="53" t="s">
        <v>8</v>
      </c>
      <c r="AB17" s="54">
        <v>0.62</v>
      </c>
      <c r="AC17" s="53" t="s">
        <v>8</v>
      </c>
      <c r="AD17" s="52"/>
      <c r="AE17" s="52"/>
    </row>
    <row r="18" spans="1:31" ht="15" customHeight="1">
      <c r="A18" s="52"/>
      <c r="B18" s="80">
        <v>1922</v>
      </c>
      <c r="C18" s="80"/>
      <c r="D18" s="54">
        <v>0.48</v>
      </c>
      <c r="E18" s="53" t="s">
        <v>9</v>
      </c>
      <c r="F18" s="54">
        <v>0.47</v>
      </c>
      <c r="G18" s="53" t="s">
        <v>8</v>
      </c>
      <c r="H18" s="81"/>
      <c r="I18" s="81"/>
      <c r="J18" s="53" t="s">
        <v>8</v>
      </c>
      <c r="K18" s="54"/>
      <c r="L18" s="53" t="s">
        <v>8</v>
      </c>
      <c r="M18" s="54"/>
      <c r="N18" s="53" t="s">
        <v>8</v>
      </c>
      <c r="O18" s="54"/>
      <c r="P18" s="53" t="s">
        <v>8</v>
      </c>
      <c r="Q18" s="54"/>
      <c r="R18" s="53" t="s">
        <v>8</v>
      </c>
      <c r="S18" s="81"/>
      <c r="T18" s="81"/>
      <c r="U18" s="53" t="s">
        <v>8</v>
      </c>
      <c r="V18" s="54"/>
      <c r="W18" s="53" t="s">
        <v>8</v>
      </c>
      <c r="X18" s="54"/>
      <c r="Y18" s="53" t="s">
        <v>8</v>
      </c>
      <c r="Z18" s="54"/>
      <c r="AA18" s="53" t="s">
        <v>8</v>
      </c>
      <c r="AB18" s="54"/>
      <c r="AC18" s="53" t="s">
        <v>8</v>
      </c>
      <c r="AD18" s="52"/>
      <c r="AE18" s="52"/>
    </row>
    <row r="19" spans="1:31" ht="51.95" customHeight="1">
      <c r="A19" s="52"/>
      <c r="B19" s="91" t="s">
        <v>7</v>
      </c>
      <c r="C19" s="91"/>
      <c r="D19" s="91" t="s">
        <v>6</v>
      </c>
      <c r="E19" s="91"/>
      <c r="F19" s="91"/>
      <c r="G19" s="91"/>
      <c r="H19" s="9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</row>
  </sheetData>
  <mergeCells count="56">
    <mergeCell ref="B19:C19"/>
    <mergeCell ref="D19:H19"/>
    <mergeCell ref="B18:C18"/>
    <mergeCell ref="H18:I18"/>
    <mergeCell ref="S18:T18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B1" workbookViewId="0">
      <selection activeCell="O15" sqref="O15"/>
    </sheetView>
  </sheetViews>
  <sheetFormatPr baseColWidth="10" defaultRowHeight="12.75"/>
  <cols>
    <col min="1" max="1" width="8.85546875" style="1" hidden="1" customWidth="1"/>
    <col min="2" max="2" width="2.28515625" style="1" customWidth="1"/>
    <col min="3" max="3" width="10.140625" style="1" customWidth="1"/>
    <col min="4" max="4" width="8.42578125" style="1" customWidth="1"/>
    <col min="5" max="5" width="3.42578125" style="1" customWidth="1"/>
    <col min="6" max="6" width="8.42578125" style="1" customWidth="1"/>
    <col min="7" max="7" width="3.42578125" style="1" customWidth="1"/>
    <col min="8" max="8" width="7" style="1" customWidth="1"/>
    <col min="9" max="9" width="1.28515625" style="1" customWidth="1"/>
    <col min="10" max="10" width="3.42578125" style="1" customWidth="1"/>
    <col min="11" max="11" width="8.42578125" style="1" customWidth="1"/>
    <col min="12" max="12" width="3.42578125" style="1" customWidth="1"/>
    <col min="13" max="13" width="8.42578125" style="1" customWidth="1"/>
    <col min="14" max="14" width="3.42578125" style="1" customWidth="1"/>
    <col min="15" max="15" width="8.42578125" style="1" customWidth="1"/>
    <col min="16" max="16" width="3.42578125" style="1" customWidth="1"/>
    <col min="17" max="17" width="8.42578125" style="1" customWidth="1"/>
    <col min="18" max="18" width="3.42578125" style="1" customWidth="1"/>
    <col min="19" max="19" width="5" style="1" customWidth="1"/>
    <col min="20" max="21" width="3.42578125" style="1" customWidth="1"/>
    <col min="22" max="22" width="8.42578125" style="1" customWidth="1"/>
    <col min="23" max="23" width="3.42578125" style="1" customWidth="1"/>
    <col min="24" max="24" width="8.42578125" style="1" customWidth="1"/>
    <col min="25" max="25" width="3.42578125" style="1" customWidth="1"/>
    <col min="26" max="26" width="8.42578125" style="1" customWidth="1"/>
    <col min="27" max="27" width="3.42578125" style="1" customWidth="1"/>
    <col min="28" max="28" width="8.42578125" style="1" customWidth="1"/>
    <col min="29" max="29" width="3.42578125" style="1" customWidth="1"/>
    <col min="30" max="30" width="0.5703125" style="1" customWidth="1"/>
    <col min="31" max="32" width="8.85546875" style="1" hidden="1" customWidth="1"/>
    <col min="33" max="256" width="9.140625" style="1" customWidth="1"/>
    <col min="257" max="16384" width="11.42578125" style="1"/>
  </cols>
  <sheetData>
    <row r="1" spans="1:31" ht="15" customHeight="1">
      <c r="A1" s="2"/>
      <c r="B1" s="67" t="s">
        <v>48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8" t="s">
        <v>47</v>
      </c>
      <c r="Y1" s="68"/>
      <c r="Z1" s="68"/>
      <c r="AA1" s="67">
        <v>1</v>
      </c>
      <c r="AB1" s="67"/>
      <c r="AC1" s="67"/>
      <c r="AD1" s="2"/>
      <c r="AE1" s="2"/>
    </row>
    <row r="2" spans="1:31" ht="15" customHeight="1">
      <c r="A2" s="2"/>
      <c r="B2" s="67" t="s">
        <v>46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8" t="s">
        <v>45</v>
      </c>
      <c r="Y2" s="68"/>
      <c r="Z2" s="68"/>
      <c r="AA2" s="69">
        <v>42445.554147222225</v>
      </c>
      <c r="AB2" s="69"/>
      <c r="AC2" s="69"/>
      <c r="AD2" s="2"/>
      <c r="AE2" s="2"/>
    </row>
    <row r="3" spans="1:31" ht="15" customHeight="1">
      <c r="A3" s="2"/>
      <c r="B3" s="67" t="s">
        <v>44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2"/>
      <c r="AE3" s="2"/>
    </row>
    <row r="4" spans="1:31" ht="15" customHeight="1">
      <c r="A4" s="2"/>
      <c r="B4" s="70" t="s">
        <v>43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2"/>
      <c r="AE4" s="2"/>
    </row>
    <row r="5" spans="1:31" ht="15" customHeight="1">
      <c r="A5" s="2"/>
      <c r="B5" s="71" t="s">
        <v>42</v>
      </c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2"/>
      <c r="AE5" s="2"/>
    </row>
    <row r="6" spans="1:31" ht="15" customHeight="1">
      <c r="A6" s="2"/>
      <c r="B6" s="2"/>
      <c r="C6" s="72" t="s">
        <v>41</v>
      </c>
      <c r="D6" s="72"/>
      <c r="E6" s="67" t="s">
        <v>575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customHeight="1">
      <c r="A7" s="2"/>
      <c r="B7" s="2"/>
      <c r="C7" s="72" t="s">
        <v>39</v>
      </c>
      <c r="D7" s="72"/>
      <c r="E7" s="67" t="s">
        <v>574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72" t="s">
        <v>37</v>
      </c>
      <c r="R7" s="72"/>
      <c r="S7" s="72"/>
      <c r="T7" s="67">
        <v>990</v>
      </c>
      <c r="U7" s="67"/>
      <c r="V7" s="67"/>
      <c r="W7" s="67"/>
      <c r="X7" s="72" t="s">
        <v>36</v>
      </c>
      <c r="Y7" s="72"/>
      <c r="Z7" s="72"/>
      <c r="AA7" s="72"/>
      <c r="AB7" s="74">
        <v>6120683</v>
      </c>
      <c r="AC7" s="74"/>
      <c r="AD7" s="74"/>
      <c r="AE7" s="2"/>
    </row>
    <row r="8" spans="1:31" ht="15" customHeight="1">
      <c r="A8" s="2"/>
      <c r="B8" s="2"/>
      <c r="C8" s="72" t="s">
        <v>35</v>
      </c>
      <c r="D8" s="72"/>
      <c r="E8" s="67" t="s">
        <v>160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72" t="s">
        <v>33</v>
      </c>
      <c r="R8" s="72"/>
      <c r="S8" s="72"/>
      <c r="T8" s="67" t="s">
        <v>573</v>
      </c>
      <c r="U8" s="67"/>
      <c r="V8" s="67"/>
      <c r="W8" s="67"/>
      <c r="X8" s="72" t="s">
        <v>31</v>
      </c>
      <c r="Y8" s="72"/>
      <c r="Z8" s="72"/>
      <c r="AA8" s="72"/>
      <c r="AB8" s="74">
        <v>350846</v>
      </c>
      <c r="AC8" s="74"/>
      <c r="AD8" s="74"/>
      <c r="AE8" s="2"/>
    </row>
    <row r="9" spans="1:31" ht="15" customHeight="1">
      <c r="A9" s="2"/>
      <c r="B9" s="2"/>
      <c r="C9" s="72" t="s">
        <v>30</v>
      </c>
      <c r="D9" s="72"/>
      <c r="E9" s="67" t="s">
        <v>260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72" t="s">
        <v>28</v>
      </c>
      <c r="R9" s="72"/>
      <c r="S9" s="72"/>
      <c r="T9" s="67" t="s">
        <v>572</v>
      </c>
      <c r="U9" s="67"/>
      <c r="V9" s="67"/>
      <c r="W9" s="67"/>
      <c r="X9" s="72" t="s">
        <v>26</v>
      </c>
      <c r="Y9" s="72"/>
      <c r="Z9" s="72"/>
      <c r="AA9" s="72"/>
      <c r="AB9" s="75">
        <v>562</v>
      </c>
      <c r="AC9" s="75"/>
      <c r="AD9" s="75"/>
      <c r="AE9" s="2"/>
    </row>
    <row r="10" spans="1:31" ht="15" customHeight="1">
      <c r="A10" s="2"/>
      <c r="B10" s="2"/>
      <c r="C10" s="72" t="s">
        <v>8</v>
      </c>
      <c r="D10" s="7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15" customHeight="1">
      <c r="A11" s="2"/>
      <c r="B11" s="76" t="s">
        <v>25</v>
      </c>
      <c r="C11" s="76"/>
      <c r="D11" s="7" t="s">
        <v>24</v>
      </c>
      <c r="E11" s="7" t="s">
        <v>12</v>
      </c>
      <c r="F11" s="7" t="s">
        <v>23</v>
      </c>
      <c r="G11" s="7" t="s">
        <v>12</v>
      </c>
      <c r="H11" s="76" t="s">
        <v>22</v>
      </c>
      <c r="I11" s="76"/>
      <c r="J11" s="7" t="s">
        <v>12</v>
      </c>
      <c r="K11" s="7" t="s">
        <v>21</v>
      </c>
      <c r="L11" s="7" t="s">
        <v>12</v>
      </c>
      <c r="M11" s="7" t="s">
        <v>20</v>
      </c>
      <c r="N11" s="7" t="s">
        <v>12</v>
      </c>
      <c r="O11" s="7" t="s">
        <v>19</v>
      </c>
      <c r="P11" s="7" t="s">
        <v>12</v>
      </c>
      <c r="Q11" s="7" t="s">
        <v>18</v>
      </c>
      <c r="R11" s="7" t="s">
        <v>12</v>
      </c>
      <c r="S11" s="76" t="s">
        <v>17</v>
      </c>
      <c r="T11" s="76"/>
      <c r="U11" s="7" t="s">
        <v>12</v>
      </c>
      <c r="V11" s="7" t="s">
        <v>16</v>
      </c>
      <c r="W11" s="7" t="s">
        <v>12</v>
      </c>
      <c r="X11" s="7" t="s">
        <v>15</v>
      </c>
      <c r="Y11" s="7" t="s">
        <v>12</v>
      </c>
      <c r="Z11" s="7" t="s">
        <v>14</v>
      </c>
      <c r="AA11" s="7" t="s">
        <v>12</v>
      </c>
      <c r="AB11" s="7" t="s">
        <v>13</v>
      </c>
      <c r="AC11" s="7" t="s">
        <v>12</v>
      </c>
      <c r="AD11" s="2"/>
      <c r="AE11" s="2"/>
    </row>
    <row r="12" spans="1:31" s="40" customFormat="1" ht="15" customHeight="1">
      <c r="A12" s="38"/>
      <c r="B12" s="92">
        <v>1985</v>
      </c>
      <c r="C12" s="92"/>
      <c r="D12" s="36">
        <v>58.66</v>
      </c>
      <c r="E12" s="34" t="s">
        <v>10</v>
      </c>
      <c r="F12" s="36">
        <v>36.130000000000003</v>
      </c>
      <c r="G12" s="34" t="s">
        <v>9</v>
      </c>
      <c r="H12" s="79">
        <v>32.799999999999997</v>
      </c>
      <c r="I12" s="79"/>
      <c r="J12" s="34" t="s">
        <v>8</v>
      </c>
      <c r="K12" s="36">
        <v>19.11</v>
      </c>
      <c r="L12" s="34" t="s">
        <v>8</v>
      </c>
      <c r="M12" s="36">
        <v>16.48</v>
      </c>
      <c r="N12" s="34" t="s">
        <v>8</v>
      </c>
      <c r="O12" s="36">
        <v>14.5</v>
      </c>
      <c r="P12" s="34" t="s">
        <v>8</v>
      </c>
      <c r="Q12" s="36">
        <v>18.36</v>
      </c>
      <c r="R12" s="34" t="s">
        <v>8</v>
      </c>
      <c r="S12" s="79">
        <v>12.39</v>
      </c>
      <c r="T12" s="79"/>
      <c r="U12" s="34" t="s">
        <v>9</v>
      </c>
      <c r="V12" s="36">
        <v>13.32</v>
      </c>
      <c r="W12" s="34" t="s">
        <v>8</v>
      </c>
      <c r="X12" s="36">
        <v>26.06</v>
      </c>
      <c r="Y12" s="34" t="s">
        <v>8</v>
      </c>
      <c r="Z12" s="36">
        <v>42.28</v>
      </c>
      <c r="AA12" s="34" t="s">
        <v>8</v>
      </c>
      <c r="AB12" s="36">
        <v>34.630000000000003</v>
      </c>
      <c r="AC12" s="34" t="s">
        <v>9</v>
      </c>
      <c r="AD12" s="38"/>
      <c r="AE12" s="38"/>
    </row>
    <row r="13" spans="1:31" s="40" customFormat="1" ht="15" customHeight="1">
      <c r="A13" s="38"/>
      <c r="B13" s="92">
        <v>1986</v>
      </c>
      <c r="C13" s="92"/>
      <c r="D13" s="36">
        <v>27.44</v>
      </c>
      <c r="E13" s="34" t="s">
        <v>11</v>
      </c>
      <c r="F13" s="36">
        <v>21.9</v>
      </c>
      <c r="G13" s="34" t="s">
        <v>8</v>
      </c>
      <c r="H13" s="79">
        <v>19.53</v>
      </c>
      <c r="I13" s="79"/>
      <c r="J13" s="34" t="s">
        <v>8</v>
      </c>
      <c r="K13" s="36">
        <v>18.39</v>
      </c>
      <c r="L13" s="34" t="s">
        <v>10</v>
      </c>
      <c r="M13" s="36">
        <v>27.5</v>
      </c>
      <c r="N13" s="34" t="s">
        <v>9</v>
      </c>
      <c r="O13" s="36">
        <v>28.95</v>
      </c>
      <c r="P13" s="34" t="s">
        <v>10</v>
      </c>
      <c r="Q13" s="36"/>
      <c r="R13" s="34" t="s">
        <v>8</v>
      </c>
      <c r="S13" s="79"/>
      <c r="T13" s="79"/>
      <c r="U13" s="34" t="s">
        <v>8</v>
      </c>
      <c r="V13" s="36"/>
      <c r="W13" s="34" t="s">
        <v>8</v>
      </c>
      <c r="X13" s="36"/>
      <c r="Y13" s="34" t="s">
        <v>8</v>
      </c>
      <c r="Z13" s="36"/>
      <c r="AA13" s="34" t="s">
        <v>8</v>
      </c>
      <c r="AB13" s="36"/>
      <c r="AC13" s="34" t="s">
        <v>8</v>
      </c>
      <c r="AD13" s="38"/>
      <c r="AE13" s="38"/>
    </row>
    <row r="14" spans="1:31" s="40" customFormat="1" ht="15" customHeight="1">
      <c r="A14" s="38"/>
      <c r="B14" s="92">
        <v>1987</v>
      </c>
      <c r="C14" s="92"/>
      <c r="D14" s="36"/>
      <c r="E14" s="34" t="s">
        <v>8</v>
      </c>
      <c r="F14" s="36"/>
      <c r="G14" s="34" t="s">
        <v>8</v>
      </c>
      <c r="H14" s="79"/>
      <c r="I14" s="79"/>
      <c r="J14" s="34" t="s">
        <v>8</v>
      </c>
      <c r="K14" s="36"/>
      <c r="L14" s="34" t="s">
        <v>8</v>
      </c>
      <c r="M14" s="36"/>
      <c r="N14" s="34" t="s">
        <v>8</v>
      </c>
      <c r="O14" s="36"/>
      <c r="P14" s="34" t="s">
        <v>8</v>
      </c>
      <c r="Q14" s="36"/>
      <c r="R14" s="34" t="s">
        <v>8</v>
      </c>
      <c r="S14" s="79"/>
      <c r="T14" s="79"/>
      <c r="U14" s="34" t="s">
        <v>8</v>
      </c>
      <c r="V14" s="36"/>
      <c r="W14" s="34" t="s">
        <v>8</v>
      </c>
      <c r="X14" s="36"/>
      <c r="Y14" s="34" t="s">
        <v>8</v>
      </c>
      <c r="Z14" s="36"/>
      <c r="AA14" s="34" t="s">
        <v>8</v>
      </c>
      <c r="AB14" s="36"/>
      <c r="AC14" s="34" t="s">
        <v>8</v>
      </c>
      <c r="AD14" s="38"/>
      <c r="AE14" s="38"/>
    </row>
    <row r="15" spans="1:31" s="40" customFormat="1" ht="15" customHeight="1">
      <c r="A15" s="38"/>
      <c r="B15" s="92">
        <v>1988</v>
      </c>
      <c r="C15" s="92"/>
      <c r="D15" s="36"/>
      <c r="E15" s="34" t="s">
        <v>8</v>
      </c>
      <c r="F15" s="36"/>
      <c r="G15" s="34" t="s">
        <v>8</v>
      </c>
      <c r="H15" s="79"/>
      <c r="I15" s="79"/>
      <c r="J15" s="34" t="s">
        <v>8</v>
      </c>
      <c r="K15" s="36"/>
      <c r="L15" s="34" t="s">
        <v>8</v>
      </c>
      <c r="M15" s="36"/>
      <c r="N15" s="34" t="s">
        <v>8</v>
      </c>
      <c r="O15" s="36"/>
      <c r="P15" s="34" t="s">
        <v>8</v>
      </c>
      <c r="Q15" s="36"/>
      <c r="R15" s="34" t="s">
        <v>8</v>
      </c>
      <c r="S15" s="79"/>
      <c r="T15" s="79"/>
      <c r="U15" s="34" t="s">
        <v>8</v>
      </c>
      <c r="V15" s="36"/>
      <c r="W15" s="34" t="s">
        <v>8</v>
      </c>
      <c r="X15" s="36"/>
      <c r="Y15" s="34" t="s">
        <v>8</v>
      </c>
      <c r="Z15" s="36"/>
      <c r="AA15" s="34" t="s">
        <v>8</v>
      </c>
      <c r="AB15" s="36"/>
      <c r="AC15" s="34" t="s">
        <v>8</v>
      </c>
      <c r="AD15" s="38"/>
      <c r="AE15" s="38"/>
    </row>
    <row r="16" spans="1:31" s="40" customFormat="1" ht="15" customHeight="1">
      <c r="A16" s="38"/>
      <c r="B16" s="92">
        <v>1989</v>
      </c>
      <c r="C16" s="92"/>
      <c r="D16" s="36"/>
      <c r="E16" s="34" t="s">
        <v>8</v>
      </c>
      <c r="F16" s="36"/>
      <c r="G16" s="34" t="s">
        <v>8</v>
      </c>
      <c r="H16" s="79"/>
      <c r="I16" s="79"/>
      <c r="J16" s="34" t="s">
        <v>8</v>
      </c>
      <c r="K16" s="36"/>
      <c r="L16" s="34" t="s">
        <v>8</v>
      </c>
      <c r="M16" s="36"/>
      <c r="N16" s="34" t="s">
        <v>8</v>
      </c>
      <c r="O16" s="36"/>
      <c r="P16" s="34" t="s">
        <v>8</v>
      </c>
      <c r="Q16" s="36"/>
      <c r="R16" s="34" t="s">
        <v>8</v>
      </c>
      <c r="S16" s="79"/>
      <c r="T16" s="79"/>
      <c r="U16" s="34" t="s">
        <v>8</v>
      </c>
      <c r="V16" s="36"/>
      <c r="W16" s="34" t="s">
        <v>8</v>
      </c>
      <c r="X16" s="36"/>
      <c r="Y16" s="34" t="s">
        <v>8</v>
      </c>
      <c r="Z16" s="36"/>
      <c r="AA16" s="34" t="s">
        <v>8</v>
      </c>
      <c r="AB16" s="36"/>
      <c r="AC16" s="34" t="s">
        <v>8</v>
      </c>
      <c r="AD16" s="38"/>
      <c r="AE16" s="38"/>
    </row>
    <row r="17" spans="1:31" s="40" customFormat="1" ht="15" customHeight="1">
      <c r="A17" s="38"/>
      <c r="B17" s="92">
        <v>1990</v>
      </c>
      <c r="C17" s="92"/>
      <c r="D17" s="36"/>
      <c r="E17" s="34" t="s">
        <v>8</v>
      </c>
      <c r="F17" s="36"/>
      <c r="G17" s="34" t="s">
        <v>8</v>
      </c>
      <c r="H17" s="79"/>
      <c r="I17" s="79"/>
      <c r="J17" s="34" t="s">
        <v>8</v>
      </c>
      <c r="K17" s="36"/>
      <c r="L17" s="34" t="s">
        <v>8</v>
      </c>
      <c r="M17" s="36"/>
      <c r="N17" s="34" t="s">
        <v>8</v>
      </c>
      <c r="O17" s="36"/>
      <c r="P17" s="34" t="s">
        <v>8</v>
      </c>
      <c r="Q17" s="36"/>
      <c r="R17" s="34" t="s">
        <v>8</v>
      </c>
      <c r="S17" s="79"/>
      <c r="T17" s="79"/>
      <c r="U17" s="34" t="s">
        <v>8</v>
      </c>
      <c r="V17" s="36"/>
      <c r="W17" s="34" t="s">
        <v>8</v>
      </c>
      <c r="X17" s="36"/>
      <c r="Y17" s="34" t="s">
        <v>8</v>
      </c>
      <c r="Z17" s="36"/>
      <c r="AA17" s="34" t="s">
        <v>8</v>
      </c>
      <c r="AB17" s="36">
        <v>25.74</v>
      </c>
      <c r="AC17" s="34" t="s">
        <v>10</v>
      </c>
      <c r="AD17" s="38"/>
      <c r="AE17" s="38"/>
    </row>
    <row r="18" spans="1:31" s="40" customFormat="1" ht="15" customHeight="1">
      <c r="A18" s="38"/>
      <c r="B18" s="92">
        <v>1991</v>
      </c>
      <c r="C18" s="92"/>
      <c r="D18" s="36">
        <v>22.77</v>
      </c>
      <c r="E18" s="34" t="s">
        <v>8</v>
      </c>
      <c r="F18" s="36">
        <v>19.100000000000001</v>
      </c>
      <c r="G18" s="34" t="s">
        <v>8</v>
      </c>
      <c r="H18" s="79">
        <v>12.01</v>
      </c>
      <c r="I18" s="79"/>
      <c r="J18" s="34" t="s">
        <v>10</v>
      </c>
      <c r="K18" s="36">
        <v>8.7100000000000009</v>
      </c>
      <c r="L18" s="34" t="s">
        <v>11</v>
      </c>
      <c r="M18" s="36">
        <v>48.04</v>
      </c>
      <c r="N18" s="34" t="s">
        <v>10</v>
      </c>
      <c r="O18" s="36">
        <v>29.34</v>
      </c>
      <c r="P18" s="34" t="s">
        <v>10</v>
      </c>
      <c r="Q18" s="36">
        <v>22.04</v>
      </c>
      <c r="R18" s="34" t="s">
        <v>11</v>
      </c>
      <c r="S18" s="79">
        <v>20.27</v>
      </c>
      <c r="T18" s="79"/>
      <c r="U18" s="34" t="s">
        <v>10</v>
      </c>
      <c r="V18" s="36">
        <v>28.31</v>
      </c>
      <c r="W18" s="34" t="s">
        <v>8</v>
      </c>
      <c r="X18" s="36">
        <v>30.96</v>
      </c>
      <c r="Y18" s="34" t="s">
        <v>9</v>
      </c>
      <c r="Z18" s="36">
        <v>54.31</v>
      </c>
      <c r="AA18" s="34" t="s">
        <v>11</v>
      </c>
      <c r="AB18" s="36">
        <v>46.77</v>
      </c>
      <c r="AC18" s="34" t="s">
        <v>10</v>
      </c>
      <c r="AD18" s="38"/>
      <c r="AE18" s="38"/>
    </row>
    <row r="19" spans="1:31" s="40" customFormat="1" ht="15" customHeight="1">
      <c r="A19" s="38"/>
      <c r="B19" s="92">
        <v>1992</v>
      </c>
      <c r="C19" s="92"/>
      <c r="D19" s="36">
        <v>36.61</v>
      </c>
      <c r="E19" s="34" t="s">
        <v>11</v>
      </c>
      <c r="F19" s="36">
        <v>32.020000000000003</v>
      </c>
      <c r="G19" s="34" t="s">
        <v>8</v>
      </c>
      <c r="H19" s="79">
        <v>20.309999999999999</v>
      </c>
      <c r="I19" s="79"/>
      <c r="J19" s="34" t="s">
        <v>9</v>
      </c>
      <c r="K19" s="36">
        <v>11.75</v>
      </c>
      <c r="L19" s="34" t="s">
        <v>9</v>
      </c>
      <c r="M19" s="36">
        <v>24.88</v>
      </c>
      <c r="N19" s="34" t="s">
        <v>9</v>
      </c>
      <c r="O19" s="36">
        <v>27.39</v>
      </c>
      <c r="P19" s="34" t="s">
        <v>11</v>
      </c>
      <c r="Q19" s="36">
        <v>14.4</v>
      </c>
      <c r="R19" s="34" t="s">
        <v>11</v>
      </c>
      <c r="S19" s="79">
        <v>14.75</v>
      </c>
      <c r="T19" s="79"/>
      <c r="U19" s="34" t="s">
        <v>8</v>
      </c>
      <c r="V19" s="36">
        <v>31.42</v>
      </c>
      <c r="W19" s="34" t="s">
        <v>11</v>
      </c>
      <c r="X19" s="36">
        <v>56.3</v>
      </c>
      <c r="Y19" s="34" t="s">
        <v>8</v>
      </c>
      <c r="Z19" s="36">
        <v>70.739999999999995</v>
      </c>
      <c r="AA19" s="34" t="s">
        <v>11</v>
      </c>
      <c r="AB19" s="36">
        <v>91.65</v>
      </c>
      <c r="AC19" s="34" t="s">
        <v>11</v>
      </c>
      <c r="AD19" s="38"/>
      <c r="AE19" s="38"/>
    </row>
    <row r="20" spans="1:31" s="40" customFormat="1" ht="15" customHeight="1">
      <c r="A20" s="38"/>
      <c r="B20" s="92">
        <v>1993</v>
      </c>
      <c r="C20" s="92"/>
      <c r="D20" s="36">
        <v>49.57</v>
      </c>
      <c r="E20" s="34" t="s">
        <v>11</v>
      </c>
      <c r="F20" s="36">
        <v>49.92</v>
      </c>
      <c r="G20" s="34" t="s">
        <v>10</v>
      </c>
      <c r="H20" s="79">
        <v>19.77</v>
      </c>
      <c r="I20" s="79"/>
      <c r="J20" s="34" t="s">
        <v>11</v>
      </c>
      <c r="K20" s="36">
        <v>16.27</v>
      </c>
      <c r="L20" s="34" t="s">
        <v>11</v>
      </c>
      <c r="M20" s="36">
        <v>81.3</v>
      </c>
      <c r="N20" s="34" t="s">
        <v>11</v>
      </c>
      <c r="O20" s="36"/>
      <c r="P20" s="34" t="s">
        <v>8</v>
      </c>
      <c r="Q20" s="36"/>
      <c r="R20" s="34" t="s">
        <v>8</v>
      </c>
      <c r="S20" s="79">
        <v>28.6</v>
      </c>
      <c r="T20" s="79"/>
      <c r="U20" s="34" t="s">
        <v>10</v>
      </c>
      <c r="V20" s="36"/>
      <c r="W20" s="34" t="s">
        <v>8</v>
      </c>
      <c r="X20" s="36">
        <v>53.88</v>
      </c>
      <c r="Y20" s="34" t="s">
        <v>10</v>
      </c>
      <c r="Z20" s="36">
        <v>59.64</v>
      </c>
      <c r="AA20" s="34" t="s">
        <v>11</v>
      </c>
      <c r="AB20" s="36">
        <v>62.08</v>
      </c>
      <c r="AC20" s="34" t="s">
        <v>9</v>
      </c>
      <c r="AD20" s="38"/>
      <c r="AE20" s="38"/>
    </row>
    <row r="21" spans="1:31" s="40" customFormat="1" ht="15" customHeight="1">
      <c r="A21" s="38"/>
      <c r="B21" s="92">
        <v>1994</v>
      </c>
      <c r="C21" s="92"/>
      <c r="D21" s="36"/>
      <c r="E21" s="34" t="s">
        <v>8</v>
      </c>
      <c r="F21" s="36"/>
      <c r="G21" s="34" t="s">
        <v>8</v>
      </c>
      <c r="H21" s="79">
        <v>25.95</v>
      </c>
      <c r="I21" s="79"/>
      <c r="J21" s="34" t="s">
        <v>10</v>
      </c>
      <c r="K21" s="36">
        <v>19.77</v>
      </c>
      <c r="L21" s="34" t="s">
        <v>10</v>
      </c>
      <c r="M21" s="36"/>
      <c r="N21" s="34" t="s">
        <v>8</v>
      </c>
      <c r="O21" s="36">
        <v>16.329999999999998</v>
      </c>
      <c r="P21" s="34" t="s">
        <v>11</v>
      </c>
      <c r="Q21" s="36">
        <v>29.22</v>
      </c>
      <c r="R21" s="34" t="s">
        <v>9</v>
      </c>
      <c r="S21" s="79"/>
      <c r="T21" s="79"/>
      <c r="U21" s="34" t="s">
        <v>8</v>
      </c>
      <c r="V21" s="36"/>
      <c r="W21" s="34" t="s">
        <v>8</v>
      </c>
      <c r="X21" s="36"/>
      <c r="Y21" s="34" t="s">
        <v>8</v>
      </c>
      <c r="Z21" s="36">
        <v>38.700000000000003</v>
      </c>
      <c r="AA21" s="34" t="s">
        <v>11</v>
      </c>
      <c r="AB21" s="36">
        <v>48.17</v>
      </c>
      <c r="AC21" s="34" t="s">
        <v>9</v>
      </c>
      <c r="AD21" s="38"/>
      <c r="AE21" s="38"/>
    </row>
    <row r="22" spans="1:31" s="40" customFormat="1" ht="15" customHeight="1">
      <c r="A22" s="38"/>
      <c r="B22" s="78">
        <v>1995</v>
      </c>
      <c r="C22" s="78"/>
      <c r="D22" s="5">
        <v>32.54</v>
      </c>
      <c r="E22" s="6" t="s">
        <v>11</v>
      </c>
      <c r="F22" s="5">
        <v>23.81</v>
      </c>
      <c r="G22" s="6" t="s">
        <v>10</v>
      </c>
      <c r="H22" s="73">
        <v>19.96</v>
      </c>
      <c r="I22" s="73"/>
      <c r="J22" s="6" t="s">
        <v>9</v>
      </c>
      <c r="K22" s="5">
        <v>19.2</v>
      </c>
      <c r="L22" s="6" t="s">
        <v>9</v>
      </c>
      <c r="M22" s="5">
        <v>13.17</v>
      </c>
      <c r="N22" s="6" t="s">
        <v>9</v>
      </c>
      <c r="O22" s="5">
        <v>55.63</v>
      </c>
      <c r="P22" s="6" t="s">
        <v>11</v>
      </c>
      <c r="Q22" s="5">
        <v>18.36</v>
      </c>
      <c r="R22" s="6" t="s">
        <v>10</v>
      </c>
      <c r="S22" s="73">
        <v>17.32</v>
      </c>
      <c r="T22" s="73"/>
      <c r="U22" s="6" t="s">
        <v>8</v>
      </c>
      <c r="V22" s="5">
        <v>30.62</v>
      </c>
      <c r="W22" s="6" t="s">
        <v>8</v>
      </c>
      <c r="X22" s="5">
        <v>35.71</v>
      </c>
      <c r="Y22" s="6" t="s">
        <v>8</v>
      </c>
      <c r="Z22" s="5">
        <v>68.12</v>
      </c>
      <c r="AA22" s="6" t="s">
        <v>8</v>
      </c>
      <c r="AB22" s="5">
        <v>59.24</v>
      </c>
      <c r="AC22" s="6" t="s">
        <v>9</v>
      </c>
      <c r="AD22" s="38"/>
      <c r="AE22" s="38"/>
    </row>
    <row r="23" spans="1:31" s="40" customFormat="1" ht="15" customHeight="1">
      <c r="A23" s="38"/>
      <c r="B23" s="78">
        <v>1996</v>
      </c>
      <c r="C23" s="78"/>
      <c r="D23" s="5">
        <v>33.409999999999997</v>
      </c>
      <c r="E23" s="6" t="s">
        <v>9</v>
      </c>
      <c r="F23" s="5">
        <v>29.46</v>
      </c>
      <c r="G23" s="6" t="s">
        <v>8</v>
      </c>
      <c r="H23" s="73">
        <v>17.37</v>
      </c>
      <c r="I23" s="73"/>
      <c r="J23" s="6" t="s">
        <v>8</v>
      </c>
      <c r="K23" s="5">
        <v>9.9600000000000009</v>
      </c>
      <c r="L23" s="6" t="s">
        <v>8</v>
      </c>
      <c r="M23" s="5">
        <v>7.38</v>
      </c>
      <c r="N23" s="6" t="s">
        <v>8</v>
      </c>
      <c r="O23" s="5">
        <v>10.73</v>
      </c>
      <c r="P23" s="6" t="s">
        <v>8</v>
      </c>
      <c r="Q23" s="5">
        <v>9.48</v>
      </c>
      <c r="R23" s="6" t="s">
        <v>8</v>
      </c>
      <c r="S23" s="73">
        <v>12.46</v>
      </c>
      <c r="T23" s="73"/>
      <c r="U23" s="6" t="s">
        <v>8</v>
      </c>
      <c r="V23" s="5">
        <v>14.94</v>
      </c>
      <c r="W23" s="6" t="s">
        <v>8</v>
      </c>
      <c r="X23" s="5">
        <v>20.71</v>
      </c>
      <c r="Y23" s="6" t="s">
        <v>9</v>
      </c>
      <c r="Z23" s="5">
        <v>18.88</v>
      </c>
      <c r="AA23" s="6" t="s">
        <v>11</v>
      </c>
      <c r="AB23" s="5">
        <v>12.42</v>
      </c>
      <c r="AC23" s="6" t="s">
        <v>8</v>
      </c>
      <c r="AD23" s="38"/>
      <c r="AE23" s="38"/>
    </row>
    <row r="24" spans="1:31" s="40" customFormat="1" ht="15" customHeight="1">
      <c r="A24" s="38"/>
      <c r="B24" s="78">
        <v>1997</v>
      </c>
      <c r="C24" s="78"/>
      <c r="D24" s="5">
        <v>11.82</v>
      </c>
      <c r="E24" s="6" t="s">
        <v>8</v>
      </c>
      <c r="F24" s="5">
        <v>13.81</v>
      </c>
      <c r="G24" s="6" t="s">
        <v>8</v>
      </c>
      <c r="H24" s="73">
        <v>10.25</v>
      </c>
      <c r="I24" s="73"/>
      <c r="J24" s="6" t="s">
        <v>8</v>
      </c>
      <c r="K24" s="5">
        <v>17.84</v>
      </c>
      <c r="L24" s="6" t="s">
        <v>8</v>
      </c>
      <c r="M24" s="5">
        <v>91.26</v>
      </c>
      <c r="N24" s="6" t="s">
        <v>9</v>
      </c>
      <c r="O24" s="5">
        <v>58.32</v>
      </c>
      <c r="P24" s="6" t="s">
        <v>8</v>
      </c>
      <c r="Q24" s="5">
        <v>18.77</v>
      </c>
      <c r="R24" s="6" t="s">
        <v>8</v>
      </c>
      <c r="S24" s="73">
        <v>32.020000000000003</v>
      </c>
      <c r="T24" s="73"/>
      <c r="U24" s="6" t="s">
        <v>9</v>
      </c>
      <c r="V24" s="5">
        <v>37.35</v>
      </c>
      <c r="W24" s="6" t="s">
        <v>8</v>
      </c>
      <c r="X24" s="5">
        <v>24.83</v>
      </c>
      <c r="Y24" s="6" t="s">
        <v>8</v>
      </c>
      <c r="Z24" s="5">
        <v>58.4</v>
      </c>
      <c r="AA24" s="6" t="s">
        <v>8</v>
      </c>
      <c r="AB24" s="5">
        <v>92.07</v>
      </c>
      <c r="AC24" s="6" t="s">
        <v>8</v>
      </c>
      <c r="AD24" s="38"/>
      <c r="AE24" s="38"/>
    </row>
    <row r="25" spans="1:31" s="40" customFormat="1" ht="15" customHeight="1">
      <c r="A25" s="38"/>
      <c r="B25" s="78">
        <v>1998</v>
      </c>
      <c r="C25" s="78"/>
      <c r="D25" s="5">
        <v>81.790000000000006</v>
      </c>
      <c r="E25" s="6" t="s">
        <v>8</v>
      </c>
      <c r="F25" s="5">
        <v>43.05</v>
      </c>
      <c r="G25" s="6" t="s">
        <v>8</v>
      </c>
      <c r="H25" s="73">
        <v>27.8</v>
      </c>
      <c r="I25" s="73"/>
      <c r="J25" s="6" t="s">
        <v>8</v>
      </c>
      <c r="K25" s="5">
        <v>20.62</v>
      </c>
      <c r="L25" s="6" t="s">
        <v>8</v>
      </c>
      <c r="M25" s="5">
        <v>12.62</v>
      </c>
      <c r="N25" s="6" t="s">
        <v>8</v>
      </c>
      <c r="O25" s="5">
        <v>12.54</v>
      </c>
      <c r="P25" s="6" t="s">
        <v>8</v>
      </c>
      <c r="Q25" s="5">
        <v>9.92</v>
      </c>
      <c r="R25" s="6" t="s">
        <v>8</v>
      </c>
      <c r="S25" s="73">
        <v>8.4499999999999993</v>
      </c>
      <c r="T25" s="73"/>
      <c r="U25" s="6" t="s">
        <v>10</v>
      </c>
      <c r="V25" s="5">
        <v>8.91</v>
      </c>
      <c r="W25" s="6" t="s">
        <v>9</v>
      </c>
      <c r="X25" s="5">
        <v>13.75</v>
      </c>
      <c r="Y25" s="6" t="s">
        <v>8</v>
      </c>
      <c r="Z25" s="5">
        <v>14.52</v>
      </c>
      <c r="AA25" s="6" t="s">
        <v>8</v>
      </c>
      <c r="AB25" s="5">
        <v>14.95</v>
      </c>
      <c r="AC25" s="6" t="s">
        <v>8</v>
      </c>
      <c r="AD25" s="38"/>
      <c r="AE25" s="38"/>
    </row>
    <row r="26" spans="1:31" s="40" customFormat="1" ht="15" customHeight="1">
      <c r="A26" s="38"/>
      <c r="B26" s="78">
        <v>1999</v>
      </c>
      <c r="C26" s="78"/>
      <c r="D26" s="5">
        <v>17.05</v>
      </c>
      <c r="E26" s="6" t="s">
        <v>8</v>
      </c>
      <c r="F26" s="5">
        <v>17.84</v>
      </c>
      <c r="G26" s="6" t="s">
        <v>8</v>
      </c>
      <c r="H26" s="73">
        <v>12.31</v>
      </c>
      <c r="I26" s="73"/>
      <c r="J26" s="6" t="s">
        <v>9</v>
      </c>
      <c r="K26" s="5">
        <v>6.35</v>
      </c>
      <c r="L26" s="6" t="s">
        <v>8</v>
      </c>
      <c r="M26" s="5">
        <v>5.44</v>
      </c>
      <c r="N26" s="6" t="s">
        <v>8</v>
      </c>
      <c r="O26" s="5">
        <v>7.4</v>
      </c>
      <c r="P26" s="6" t="s">
        <v>8</v>
      </c>
      <c r="Q26" s="5">
        <v>8.15</v>
      </c>
      <c r="R26" s="6" t="s">
        <v>8</v>
      </c>
      <c r="S26" s="73">
        <v>11.65</v>
      </c>
      <c r="T26" s="73"/>
      <c r="U26" s="6" t="s">
        <v>8</v>
      </c>
      <c r="V26" s="5">
        <v>20.329999999999998</v>
      </c>
      <c r="W26" s="6" t="s">
        <v>8</v>
      </c>
      <c r="X26" s="5">
        <v>41.66</v>
      </c>
      <c r="Y26" s="6" t="s">
        <v>9</v>
      </c>
      <c r="Z26" s="5">
        <v>70.13</v>
      </c>
      <c r="AA26" s="6" t="s">
        <v>8</v>
      </c>
      <c r="AB26" s="5">
        <v>54.17</v>
      </c>
      <c r="AC26" s="6" t="s">
        <v>8</v>
      </c>
      <c r="AD26" s="38"/>
      <c r="AE26" s="38"/>
    </row>
    <row r="27" spans="1:31" s="40" customFormat="1" ht="15" customHeight="1">
      <c r="A27" s="38"/>
      <c r="B27" s="78">
        <v>2000</v>
      </c>
      <c r="C27" s="78"/>
      <c r="D27" s="5">
        <v>32.68</v>
      </c>
      <c r="E27" s="6" t="s">
        <v>8</v>
      </c>
      <c r="F27" s="5">
        <v>26.11</v>
      </c>
      <c r="G27" s="6" t="s">
        <v>8</v>
      </c>
      <c r="H27" s="73">
        <v>15.72</v>
      </c>
      <c r="I27" s="73"/>
      <c r="J27" s="6" t="s">
        <v>8</v>
      </c>
      <c r="K27" s="5">
        <v>7.24</v>
      </c>
      <c r="L27" s="6" t="s">
        <v>8</v>
      </c>
      <c r="M27" s="5">
        <v>5.95</v>
      </c>
      <c r="N27" s="6" t="s">
        <v>8</v>
      </c>
      <c r="O27" s="5">
        <v>41.41</v>
      </c>
      <c r="P27" s="6" t="s">
        <v>8</v>
      </c>
      <c r="Q27" s="5">
        <v>25.6</v>
      </c>
      <c r="R27" s="6" t="s">
        <v>8</v>
      </c>
      <c r="S27" s="73">
        <v>17.57</v>
      </c>
      <c r="T27" s="73"/>
      <c r="U27" s="6" t="s">
        <v>8</v>
      </c>
      <c r="V27" s="5">
        <v>24.37</v>
      </c>
      <c r="W27" s="6" t="s">
        <v>8</v>
      </c>
      <c r="X27" s="5">
        <v>45.83</v>
      </c>
      <c r="Y27" s="6" t="s">
        <v>8</v>
      </c>
      <c r="Z27" s="5">
        <v>66.099999999999994</v>
      </c>
      <c r="AA27" s="6" t="s">
        <v>8</v>
      </c>
      <c r="AB27" s="5">
        <v>100.31</v>
      </c>
      <c r="AC27" s="6" t="s">
        <v>8</v>
      </c>
      <c r="AD27" s="38"/>
      <c r="AE27" s="38"/>
    </row>
    <row r="28" spans="1:31" s="40" customFormat="1" ht="15" customHeight="1">
      <c r="A28" s="38"/>
      <c r="B28" s="78">
        <v>2001</v>
      </c>
      <c r="C28" s="78"/>
      <c r="D28" s="5">
        <v>54.26</v>
      </c>
      <c r="E28" s="6" t="s">
        <v>8</v>
      </c>
      <c r="F28" s="5">
        <v>32.89</v>
      </c>
      <c r="G28" s="6" t="s">
        <v>8</v>
      </c>
      <c r="H28" s="73">
        <v>23.33</v>
      </c>
      <c r="I28" s="73"/>
      <c r="J28" s="6" t="s">
        <v>8</v>
      </c>
      <c r="K28" s="5">
        <v>12.85</v>
      </c>
      <c r="L28" s="6" t="s">
        <v>8</v>
      </c>
      <c r="M28" s="5">
        <v>21.03</v>
      </c>
      <c r="N28" s="6" t="s">
        <v>8</v>
      </c>
      <c r="O28" s="5">
        <v>25.26</v>
      </c>
      <c r="P28" s="6" t="s">
        <v>8</v>
      </c>
      <c r="Q28" s="5">
        <v>34.82</v>
      </c>
      <c r="R28" s="6" t="s">
        <v>8</v>
      </c>
      <c r="S28" s="73">
        <v>35.85</v>
      </c>
      <c r="T28" s="73"/>
      <c r="U28" s="6" t="s">
        <v>8</v>
      </c>
      <c r="V28" s="5">
        <v>34.869999999999997</v>
      </c>
      <c r="W28" s="6" t="s">
        <v>8</v>
      </c>
      <c r="X28" s="5">
        <v>53.38</v>
      </c>
      <c r="Y28" s="6" t="s">
        <v>8</v>
      </c>
      <c r="Z28" s="5">
        <v>77.02</v>
      </c>
      <c r="AA28" s="6" t="s">
        <v>8</v>
      </c>
      <c r="AB28" s="5">
        <v>108.24</v>
      </c>
      <c r="AC28" s="6" t="s">
        <v>8</v>
      </c>
      <c r="AD28" s="38"/>
      <c r="AE28" s="38"/>
    </row>
    <row r="29" spans="1:31" s="40" customFormat="1" ht="15" customHeight="1">
      <c r="A29" s="38"/>
      <c r="B29" s="78">
        <v>2002</v>
      </c>
      <c r="C29" s="78"/>
      <c r="D29" s="5">
        <v>49.25</v>
      </c>
      <c r="E29" s="6" t="s">
        <v>8</v>
      </c>
      <c r="F29" s="5">
        <v>31.64</v>
      </c>
      <c r="G29" s="6" t="s">
        <v>8</v>
      </c>
      <c r="H29" s="73">
        <v>22.07</v>
      </c>
      <c r="I29" s="73"/>
      <c r="J29" s="6" t="s">
        <v>8</v>
      </c>
      <c r="K29" s="5">
        <v>10.34</v>
      </c>
      <c r="L29" s="6" t="s">
        <v>9</v>
      </c>
      <c r="M29" s="5">
        <v>19.14</v>
      </c>
      <c r="N29" s="6" t="s">
        <v>8</v>
      </c>
      <c r="O29" s="5">
        <v>20.29</v>
      </c>
      <c r="P29" s="6" t="s">
        <v>8</v>
      </c>
      <c r="Q29" s="5">
        <v>16.7</v>
      </c>
      <c r="R29" s="6" t="s">
        <v>8</v>
      </c>
      <c r="S29" s="73">
        <v>42.89</v>
      </c>
      <c r="T29" s="73"/>
      <c r="U29" s="6" t="s">
        <v>10</v>
      </c>
      <c r="V29" s="5">
        <v>36.43</v>
      </c>
      <c r="W29" s="6" t="s">
        <v>11</v>
      </c>
      <c r="X29" s="5">
        <v>47.72</v>
      </c>
      <c r="Y29" s="6" t="s">
        <v>8</v>
      </c>
      <c r="Z29" s="5">
        <v>89.8</v>
      </c>
      <c r="AA29" s="6" t="s">
        <v>8</v>
      </c>
      <c r="AB29" s="5">
        <v>107.75</v>
      </c>
      <c r="AC29" s="6" t="s">
        <v>8</v>
      </c>
      <c r="AD29" s="38"/>
      <c r="AE29" s="38"/>
    </row>
    <row r="30" spans="1:31" s="40" customFormat="1" ht="15" customHeight="1">
      <c r="A30" s="38"/>
      <c r="B30" s="78">
        <v>2003</v>
      </c>
      <c r="C30" s="78"/>
      <c r="D30" s="5">
        <v>96.6</v>
      </c>
      <c r="E30" s="6" t="s">
        <v>11</v>
      </c>
      <c r="F30" s="5"/>
      <c r="G30" s="6" t="s">
        <v>8</v>
      </c>
      <c r="H30" s="73">
        <v>28.59</v>
      </c>
      <c r="I30" s="73"/>
      <c r="J30" s="6" t="s">
        <v>10</v>
      </c>
      <c r="K30" s="5">
        <v>15.35</v>
      </c>
      <c r="L30" s="6" t="s">
        <v>8</v>
      </c>
      <c r="M30" s="5">
        <v>10.119999999999999</v>
      </c>
      <c r="N30" s="6" t="s">
        <v>8</v>
      </c>
      <c r="O30" s="5">
        <v>30.32</v>
      </c>
      <c r="P30" s="6" t="s">
        <v>8</v>
      </c>
      <c r="Q30" s="5">
        <v>17.739999999999998</v>
      </c>
      <c r="R30" s="6" t="s">
        <v>8</v>
      </c>
      <c r="S30" s="73">
        <v>13.89</v>
      </c>
      <c r="T30" s="73"/>
      <c r="U30" s="6" t="s">
        <v>8</v>
      </c>
      <c r="V30" s="5">
        <v>20.329999999999998</v>
      </c>
      <c r="W30" s="6" t="s">
        <v>8</v>
      </c>
      <c r="X30" s="5">
        <v>36.08</v>
      </c>
      <c r="Y30" s="6" t="s">
        <v>8</v>
      </c>
      <c r="Z30" s="5">
        <v>48.11</v>
      </c>
      <c r="AA30" s="6" t="s">
        <v>8</v>
      </c>
      <c r="AB30" s="5">
        <v>41.56</v>
      </c>
      <c r="AC30" s="6" t="s">
        <v>8</v>
      </c>
      <c r="AD30" s="38"/>
      <c r="AE30" s="38"/>
    </row>
    <row r="31" spans="1:31" s="40" customFormat="1" ht="15" customHeight="1">
      <c r="A31" s="38"/>
      <c r="B31" s="78">
        <v>2004</v>
      </c>
      <c r="C31" s="78"/>
      <c r="D31" s="5">
        <v>30.85</v>
      </c>
      <c r="E31" s="6" t="s">
        <v>8</v>
      </c>
      <c r="F31" s="5">
        <v>25.01</v>
      </c>
      <c r="G31" s="6" t="s">
        <v>8</v>
      </c>
      <c r="H31" s="73">
        <v>20.21</v>
      </c>
      <c r="I31" s="73"/>
      <c r="J31" s="6" t="s">
        <v>8</v>
      </c>
      <c r="K31" s="5">
        <v>26.63</v>
      </c>
      <c r="L31" s="6" t="s">
        <v>8</v>
      </c>
      <c r="M31" s="5">
        <v>11.56</v>
      </c>
      <c r="N31" s="6" t="s">
        <v>8</v>
      </c>
      <c r="O31" s="5">
        <v>16.850000000000001</v>
      </c>
      <c r="P31" s="6" t="s">
        <v>8</v>
      </c>
      <c r="Q31" s="5">
        <v>16.399999999999999</v>
      </c>
      <c r="R31" s="6" t="s">
        <v>8</v>
      </c>
      <c r="S31" s="73">
        <v>18.329999999999998</v>
      </c>
      <c r="T31" s="73"/>
      <c r="U31" s="6" t="s">
        <v>8</v>
      </c>
      <c r="V31" s="5">
        <v>39.5</v>
      </c>
      <c r="W31" s="6" t="s">
        <v>8</v>
      </c>
      <c r="X31" s="5">
        <v>40.69</v>
      </c>
      <c r="Y31" s="6" t="s">
        <v>8</v>
      </c>
      <c r="Z31" s="5">
        <v>51.99</v>
      </c>
      <c r="AA31" s="6" t="s">
        <v>8</v>
      </c>
      <c r="AB31" s="5">
        <v>48.55</v>
      </c>
      <c r="AC31" s="6" t="s">
        <v>8</v>
      </c>
      <c r="AD31" s="38"/>
      <c r="AE31" s="38"/>
    </row>
    <row r="32" spans="1:31" ht="15" customHeight="1">
      <c r="A32" s="2"/>
      <c r="B32" s="78">
        <v>2005</v>
      </c>
      <c r="C32" s="78"/>
      <c r="D32" s="4">
        <v>29.25</v>
      </c>
      <c r="E32" s="3" t="s">
        <v>8</v>
      </c>
      <c r="F32" s="4">
        <v>28.82</v>
      </c>
      <c r="G32" s="3" t="s">
        <v>8</v>
      </c>
      <c r="H32" s="73">
        <v>25.68</v>
      </c>
      <c r="I32" s="73"/>
      <c r="J32" s="3" t="s">
        <v>8</v>
      </c>
      <c r="K32" s="4">
        <v>14.56</v>
      </c>
      <c r="L32" s="3" t="s">
        <v>8</v>
      </c>
      <c r="M32" s="4">
        <v>24.45</v>
      </c>
      <c r="N32" s="3" t="s">
        <v>8</v>
      </c>
      <c r="O32" s="4">
        <v>48.95</v>
      </c>
      <c r="P32" s="3" t="s">
        <v>8</v>
      </c>
      <c r="Q32" s="4">
        <v>31.24</v>
      </c>
      <c r="R32" s="3" t="s">
        <v>8</v>
      </c>
      <c r="S32" s="73">
        <v>46</v>
      </c>
      <c r="T32" s="73"/>
      <c r="U32" s="3" t="s">
        <v>8</v>
      </c>
      <c r="V32" s="4">
        <v>27.85</v>
      </c>
      <c r="W32" s="3" t="s">
        <v>8</v>
      </c>
      <c r="X32" s="4">
        <v>41.08</v>
      </c>
      <c r="Y32" s="3" t="s">
        <v>8</v>
      </c>
      <c r="Z32" s="4">
        <v>83.66</v>
      </c>
      <c r="AA32" s="3" t="s">
        <v>8</v>
      </c>
      <c r="AB32" s="4">
        <v>98.2</v>
      </c>
      <c r="AC32" s="3" t="s">
        <v>8</v>
      </c>
      <c r="AD32" s="2"/>
      <c r="AE32" s="2"/>
    </row>
    <row r="33" spans="1:31" ht="15" customHeight="1">
      <c r="A33" s="2"/>
      <c r="B33" s="78">
        <v>2006</v>
      </c>
      <c r="C33" s="78"/>
      <c r="D33" s="4">
        <v>81.400000000000006</v>
      </c>
      <c r="E33" s="3" t="s">
        <v>8</v>
      </c>
      <c r="F33" s="4">
        <v>46.07</v>
      </c>
      <c r="G33" s="3" t="s">
        <v>8</v>
      </c>
      <c r="H33" s="73">
        <v>26.89</v>
      </c>
      <c r="I33" s="73"/>
      <c r="J33" s="3" t="s">
        <v>8</v>
      </c>
      <c r="K33" s="4">
        <v>17.690000000000001</v>
      </c>
      <c r="L33" s="3" t="s">
        <v>8</v>
      </c>
      <c r="M33" s="4">
        <v>22.13</v>
      </c>
      <c r="N33" s="3" t="s">
        <v>8</v>
      </c>
      <c r="O33" s="4">
        <v>44.2</v>
      </c>
      <c r="P33" s="3" t="s">
        <v>8</v>
      </c>
      <c r="Q33" s="4">
        <v>54.73</v>
      </c>
      <c r="R33" s="3" t="s">
        <v>8</v>
      </c>
      <c r="S33" s="73">
        <v>29.99</v>
      </c>
      <c r="T33" s="73"/>
      <c r="U33" s="3" t="s">
        <v>8</v>
      </c>
      <c r="V33" s="4">
        <v>30.88</v>
      </c>
      <c r="W33" s="3" t="s">
        <v>8</v>
      </c>
      <c r="X33" s="4">
        <v>52.4</v>
      </c>
      <c r="Y33" s="3" t="s">
        <v>8</v>
      </c>
      <c r="Z33" s="4">
        <v>80.69</v>
      </c>
      <c r="AA33" s="3" t="s">
        <v>8</v>
      </c>
      <c r="AB33" s="4">
        <v>83.04</v>
      </c>
      <c r="AC33" s="3" t="s">
        <v>8</v>
      </c>
      <c r="AD33" s="2"/>
      <c r="AE33" s="2"/>
    </row>
    <row r="34" spans="1:31" ht="15" customHeight="1">
      <c r="A34" s="2"/>
      <c r="B34" s="78">
        <v>2007</v>
      </c>
      <c r="C34" s="78"/>
      <c r="D34" s="4">
        <v>61.35</v>
      </c>
      <c r="E34" s="3" t="s">
        <v>8</v>
      </c>
      <c r="F34" s="4">
        <v>43.48</v>
      </c>
      <c r="G34" s="3" t="s">
        <v>8</v>
      </c>
      <c r="H34" s="73">
        <v>32.93</v>
      </c>
      <c r="I34" s="73"/>
      <c r="J34" s="3" t="s">
        <v>8</v>
      </c>
      <c r="K34" s="4">
        <v>16.21</v>
      </c>
      <c r="L34" s="3" t="s">
        <v>8</v>
      </c>
      <c r="M34" s="4">
        <v>12.46</v>
      </c>
      <c r="N34" s="3" t="s">
        <v>8</v>
      </c>
      <c r="O34" s="4">
        <v>8.59</v>
      </c>
      <c r="P34" s="3" t="s">
        <v>8</v>
      </c>
      <c r="Q34" s="4">
        <v>12.8</v>
      </c>
      <c r="R34" s="3" t="s">
        <v>8</v>
      </c>
      <c r="S34" s="73">
        <v>9.0500000000000007</v>
      </c>
      <c r="T34" s="73"/>
      <c r="U34" s="3" t="s">
        <v>8</v>
      </c>
      <c r="V34" s="4">
        <v>23.25</v>
      </c>
      <c r="W34" s="3" t="s">
        <v>8</v>
      </c>
      <c r="X34" s="4">
        <v>42.53</v>
      </c>
      <c r="Y34" s="3" t="s">
        <v>8</v>
      </c>
      <c r="Z34" s="4">
        <v>61.69</v>
      </c>
      <c r="AA34" s="3" t="s">
        <v>8</v>
      </c>
      <c r="AB34" s="4">
        <v>41.72</v>
      </c>
      <c r="AC34" s="3" t="s">
        <v>8</v>
      </c>
      <c r="AD34" s="2"/>
      <c r="AE34" s="2"/>
    </row>
    <row r="35" spans="1:31" ht="15" customHeight="1">
      <c r="A35" s="2"/>
      <c r="B35" s="78">
        <v>2008</v>
      </c>
      <c r="C35" s="78"/>
      <c r="D35" s="4">
        <v>30.94</v>
      </c>
      <c r="E35" s="3" t="s">
        <v>8</v>
      </c>
      <c r="F35" s="4">
        <v>23.8</v>
      </c>
      <c r="G35" s="3" t="s">
        <v>8</v>
      </c>
      <c r="H35" s="73">
        <v>13.53</v>
      </c>
      <c r="I35" s="73"/>
      <c r="J35" s="3" t="s">
        <v>8</v>
      </c>
      <c r="K35" s="4">
        <v>7.32</v>
      </c>
      <c r="L35" s="3" t="s">
        <v>8</v>
      </c>
      <c r="M35" s="4">
        <v>45.63</v>
      </c>
      <c r="N35" s="3" t="s">
        <v>9</v>
      </c>
      <c r="O35" s="4"/>
      <c r="P35" s="3" t="s">
        <v>8</v>
      </c>
      <c r="Q35" s="4">
        <v>15.72</v>
      </c>
      <c r="R35" s="3" t="s">
        <v>9</v>
      </c>
      <c r="S35" s="73">
        <v>23.67</v>
      </c>
      <c r="T35" s="73"/>
      <c r="U35" s="3" t="s">
        <v>9</v>
      </c>
      <c r="V35" s="4">
        <v>19</v>
      </c>
      <c r="W35" s="3" t="s">
        <v>11</v>
      </c>
      <c r="X35" s="4">
        <v>37.21</v>
      </c>
      <c r="Y35" s="3" t="s">
        <v>8</v>
      </c>
      <c r="Z35" s="4">
        <v>57.08</v>
      </c>
      <c r="AA35" s="3" t="s">
        <v>8</v>
      </c>
      <c r="AB35" s="4">
        <v>44</v>
      </c>
      <c r="AC35" s="3" t="s">
        <v>8</v>
      </c>
      <c r="AD35" s="2"/>
      <c r="AE35" s="2"/>
    </row>
    <row r="36" spans="1:31" ht="15" customHeight="1">
      <c r="A36" s="2"/>
      <c r="B36" s="78">
        <v>2009</v>
      </c>
      <c r="C36" s="78"/>
      <c r="D36" s="4">
        <v>29.51</v>
      </c>
      <c r="E36" s="3" t="s">
        <v>8</v>
      </c>
      <c r="F36" s="4">
        <v>23.82</v>
      </c>
      <c r="G36" s="3" t="s">
        <v>8</v>
      </c>
      <c r="H36" s="73">
        <v>15.48</v>
      </c>
      <c r="I36" s="73"/>
      <c r="J36" s="3" t="s">
        <v>8</v>
      </c>
      <c r="K36" s="4">
        <v>10.48</v>
      </c>
      <c r="L36" s="3" t="s">
        <v>8</v>
      </c>
      <c r="M36" s="4">
        <v>20.190000000000001</v>
      </c>
      <c r="N36" s="3" t="s">
        <v>8</v>
      </c>
      <c r="O36" s="4">
        <v>14.26</v>
      </c>
      <c r="P36" s="3" t="s">
        <v>8</v>
      </c>
      <c r="Q36" s="4">
        <v>16.190000000000001</v>
      </c>
      <c r="R36" s="3" t="s">
        <v>8</v>
      </c>
      <c r="S36" s="73">
        <v>16.98</v>
      </c>
      <c r="T36" s="73"/>
      <c r="U36" s="3" t="s">
        <v>8</v>
      </c>
      <c r="V36" s="4">
        <v>22.6</v>
      </c>
      <c r="W36" s="3" t="s">
        <v>8</v>
      </c>
      <c r="X36" s="4">
        <v>32.630000000000003</v>
      </c>
      <c r="Y36" s="3" t="s">
        <v>8</v>
      </c>
      <c r="Z36" s="4">
        <v>40.6</v>
      </c>
      <c r="AA36" s="3" t="s">
        <v>8</v>
      </c>
      <c r="AB36" s="4">
        <v>50.5</v>
      </c>
      <c r="AC36" s="3" t="s">
        <v>8</v>
      </c>
      <c r="AD36" s="2"/>
      <c r="AE36" s="2"/>
    </row>
    <row r="37" spans="1:31" ht="15" customHeight="1">
      <c r="A37" s="2"/>
      <c r="B37" s="78">
        <v>2010</v>
      </c>
      <c r="C37" s="78"/>
      <c r="D37" s="4">
        <v>33.82</v>
      </c>
      <c r="E37" s="3" t="s">
        <v>8</v>
      </c>
      <c r="F37" s="4">
        <v>26.27</v>
      </c>
      <c r="G37" s="3" t="s">
        <v>8</v>
      </c>
      <c r="H37" s="73">
        <v>18.57</v>
      </c>
      <c r="I37" s="73"/>
      <c r="J37" s="3" t="s">
        <v>8</v>
      </c>
      <c r="K37" s="4">
        <v>8.73</v>
      </c>
      <c r="L37" s="3" t="s">
        <v>8</v>
      </c>
      <c r="M37" s="4">
        <v>7.54</v>
      </c>
      <c r="N37" s="3" t="s">
        <v>8</v>
      </c>
      <c r="O37" s="4">
        <v>8.4700000000000006</v>
      </c>
      <c r="P37" s="3" t="s">
        <v>8</v>
      </c>
      <c r="Q37" s="4">
        <v>8.09</v>
      </c>
      <c r="R37" s="3" t="s">
        <v>9</v>
      </c>
      <c r="S37" s="73">
        <v>7.8</v>
      </c>
      <c r="T37" s="73"/>
      <c r="U37" s="3" t="s">
        <v>9</v>
      </c>
      <c r="V37" s="4">
        <v>10.41</v>
      </c>
      <c r="W37" s="3" t="s">
        <v>9</v>
      </c>
      <c r="X37" s="4">
        <v>31.65</v>
      </c>
      <c r="Y37" s="3" t="s">
        <v>8</v>
      </c>
      <c r="Z37" s="4">
        <v>30.46</v>
      </c>
      <c r="AA37" s="3" t="s">
        <v>8</v>
      </c>
      <c r="AB37" s="4">
        <v>13.27</v>
      </c>
      <c r="AC37" s="3" t="s">
        <v>8</v>
      </c>
      <c r="AD37" s="2"/>
      <c r="AE37" s="2"/>
    </row>
    <row r="38" spans="1:31" ht="15" customHeight="1">
      <c r="A38" s="2"/>
      <c r="B38" s="78">
        <v>2011</v>
      </c>
      <c r="C38" s="78"/>
      <c r="D38" s="4">
        <v>14.35</v>
      </c>
      <c r="E38" s="3" t="s">
        <v>9</v>
      </c>
      <c r="F38" s="4">
        <v>14.7</v>
      </c>
      <c r="G38" s="3" t="s">
        <v>8</v>
      </c>
      <c r="H38" s="73">
        <v>8.5500000000000007</v>
      </c>
      <c r="I38" s="73"/>
      <c r="J38" s="3" t="s">
        <v>8</v>
      </c>
      <c r="K38" s="4">
        <v>8.7100000000000009</v>
      </c>
      <c r="L38" s="3" t="s">
        <v>8</v>
      </c>
      <c r="M38" s="4">
        <v>7.17</v>
      </c>
      <c r="N38" s="3" t="s">
        <v>8</v>
      </c>
      <c r="O38" s="4">
        <v>7.23</v>
      </c>
      <c r="P38" s="3" t="s">
        <v>8</v>
      </c>
      <c r="Q38" s="4">
        <v>7.57</v>
      </c>
      <c r="R38" s="3" t="s">
        <v>8</v>
      </c>
      <c r="S38" s="73">
        <v>11.25</v>
      </c>
      <c r="T38" s="73"/>
      <c r="U38" s="3" t="s">
        <v>8</v>
      </c>
      <c r="V38" s="4">
        <v>18.71</v>
      </c>
      <c r="W38" s="3" t="s">
        <v>9</v>
      </c>
      <c r="X38" s="4">
        <v>30.63</v>
      </c>
      <c r="Y38" s="3" t="s">
        <v>8</v>
      </c>
      <c r="Z38" s="4">
        <v>40.090000000000003</v>
      </c>
      <c r="AA38" s="3" t="s">
        <v>8</v>
      </c>
      <c r="AB38" s="4">
        <v>26.69</v>
      </c>
      <c r="AC38" s="3" t="s">
        <v>8</v>
      </c>
      <c r="AD38" s="2"/>
      <c r="AE38" s="2"/>
    </row>
    <row r="39" spans="1:31" ht="15" customHeight="1">
      <c r="A39" s="2"/>
      <c r="B39" s="78">
        <v>2012</v>
      </c>
      <c r="C39" s="78"/>
      <c r="D39" s="4">
        <v>15.45</v>
      </c>
      <c r="E39" s="3" t="s">
        <v>8</v>
      </c>
      <c r="F39" s="4">
        <v>16.32</v>
      </c>
      <c r="G39" s="3" t="s">
        <v>8</v>
      </c>
      <c r="H39" s="73">
        <v>8.19</v>
      </c>
      <c r="I39" s="73"/>
      <c r="J39" s="3" t="s">
        <v>8</v>
      </c>
      <c r="K39" s="4">
        <v>7.57</v>
      </c>
      <c r="L39" s="3" t="s">
        <v>8</v>
      </c>
      <c r="M39" s="4">
        <v>6.83</v>
      </c>
      <c r="N39" s="3" t="s">
        <v>10</v>
      </c>
      <c r="O39" s="4">
        <v>18.440000000000001</v>
      </c>
      <c r="P39" s="3" t="s">
        <v>8</v>
      </c>
      <c r="Q39" s="4">
        <v>11.15</v>
      </c>
      <c r="R39" s="3" t="s">
        <v>8</v>
      </c>
      <c r="S39" s="73">
        <v>6.74</v>
      </c>
      <c r="T39" s="73"/>
      <c r="U39" s="3" t="s">
        <v>8</v>
      </c>
      <c r="V39" s="4">
        <v>8.1199999999999992</v>
      </c>
      <c r="W39" s="3" t="s">
        <v>8</v>
      </c>
      <c r="X39" s="4">
        <v>10.1</v>
      </c>
      <c r="Y39" s="3" t="s">
        <v>8</v>
      </c>
      <c r="Z39" s="4">
        <v>27.87</v>
      </c>
      <c r="AA39" s="3" t="s">
        <v>8</v>
      </c>
      <c r="AB39" s="4">
        <v>18.059999999999999</v>
      </c>
      <c r="AC39" s="3" t="s">
        <v>8</v>
      </c>
      <c r="AD39" s="2"/>
      <c r="AE39" s="2"/>
    </row>
    <row r="40" spans="1:31" ht="15" customHeight="1">
      <c r="A40" s="2"/>
      <c r="B40" s="78">
        <v>2013</v>
      </c>
      <c r="C40" s="78"/>
      <c r="D40" s="4">
        <v>10.59</v>
      </c>
      <c r="E40" s="3" t="s">
        <v>8</v>
      </c>
      <c r="F40" s="4">
        <v>12.16</v>
      </c>
      <c r="G40" s="3" t="s">
        <v>8</v>
      </c>
      <c r="H40" s="73">
        <v>13.9</v>
      </c>
      <c r="I40" s="73"/>
      <c r="J40" s="3" t="s">
        <v>9</v>
      </c>
      <c r="K40" s="4"/>
      <c r="L40" s="3" t="s">
        <v>8</v>
      </c>
      <c r="M40" s="4"/>
      <c r="N40" s="3" t="s">
        <v>8</v>
      </c>
      <c r="O40" s="4"/>
      <c r="P40" s="3" t="s">
        <v>8</v>
      </c>
      <c r="Q40" s="4">
        <v>6.75</v>
      </c>
      <c r="R40" s="3" t="s">
        <v>9</v>
      </c>
      <c r="S40" s="73">
        <v>7.43</v>
      </c>
      <c r="T40" s="73"/>
      <c r="U40" s="3" t="s">
        <v>8</v>
      </c>
      <c r="V40" s="4">
        <v>18.61</v>
      </c>
      <c r="W40" s="3" t="s">
        <v>11</v>
      </c>
      <c r="X40" s="4">
        <v>16.91</v>
      </c>
      <c r="Y40" s="3" t="s">
        <v>11</v>
      </c>
      <c r="Z40" s="4">
        <v>26.55</v>
      </c>
      <c r="AA40" s="3" t="s">
        <v>10</v>
      </c>
      <c r="AB40" s="4">
        <v>14.27</v>
      </c>
      <c r="AC40" s="3" t="s">
        <v>11</v>
      </c>
      <c r="AD40" s="2"/>
      <c r="AE40" s="2"/>
    </row>
    <row r="41" spans="1:31" ht="15" customHeight="1">
      <c r="A41" s="2"/>
      <c r="B41" s="78">
        <v>2014</v>
      </c>
      <c r="C41" s="78"/>
      <c r="D41" s="4">
        <v>13.2</v>
      </c>
      <c r="E41" s="3" t="s">
        <v>9</v>
      </c>
      <c r="F41" s="4">
        <v>11.14</v>
      </c>
      <c r="G41" s="3" t="s">
        <v>9</v>
      </c>
      <c r="H41" s="73">
        <v>9.51</v>
      </c>
      <c r="I41" s="73"/>
      <c r="J41" s="3" t="s">
        <v>8</v>
      </c>
      <c r="K41" s="4">
        <v>8.48</v>
      </c>
      <c r="L41" s="3" t="s">
        <v>8</v>
      </c>
      <c r="M41" s="4">
        <v>14.73</v>
      </c>
      <c r="N41" s="3" t="s">
        <v>8</v>
      </c>
      <c r="O41" s="4">
        <v>13.78</v>
      </c>
      <c r="P41" s="3" t="s">
        <v>8</v>
      </c>
      <c r="Q41" s="4">
        <v>15.22</v>
      </c>
      <c r="R41" s="3" t="s">
        <v>8</v>
      </c>
      <c r="S41" s="73">
        <v>21.09</v>
      </c>
      <c r="T41" s="73"/>
      <c r="U41" s="3" t="s">
        <v>8</v>
      </c>
      <c r="V41" s="4">
        <v>18.920000000000002</v>
      </c>
      <c r="W41" s="3" t="s">
        <v>8</v>
      </c>
      <c r="X41" s="4">
        <v>32.25</v>
      </c>
      <c r="Y41" s="3" t="s">
        <v>8</v>
      </c>
      <c r="Z41" s="4">
        <v>43.49</v>
      </c>
      <c r="AA41" s="3" t="s">
        <v>9</v>
      </c>
      <c r="AB41" s="4">
        <v>28.17</v>
      </c>
      <c r="AC41" s="3" t="s">
        <v>9</v>
      </c>
      <c r="AD41" s="2"/>
      <c r="AE41" s="2"/>
    </row>
    <row r="42" spans="1:31" ht="15" customHeight="1">
      <c r="A42" s="2"/>
      <c r="B42" s="6"/>
      <c r="C42" s="6">
        <v>2015</v>
      </c>
      <c r="D42" s="36">
        <v>19.54</v>
      </c>
      <c r="E42" s="34" t="s">
        <v>9</v>
      </c>
      <c r="F42" s="35" t="s">
        <v>8</v>
      </c>
      <c r="G42" s="34" t="s">
        <v>8</v>
      </c>
      <c r="H42" s="79">
        <v>7.99</v>
      </c>
      <c r="I42" s="79"/>
      <c r="J42" s="34" t="s">
        <v>10</v>
      </c>
      <c r="K42" s="36">
        <v>6.25</v>
      </c>
      <c r="L42" s="34" t="s">
        <v>8</v>
      </c>
      <c r="M42" s="36">
        <v>4.67</v>
      </c>
      <c r="N42" s="34" t="s">
        <v>8</v>
      </c>
      <c r="O42" s="36">
        <v>9.31</v>
      </c>
      <c r="P42" s="34" t="s">
        <v>8</v>
      </c>
      <c r="Q42" s="36">
        <v>11.03</v>
      </c>
      <c r="R42" s="34" t="s">
        <v>8</v>
      </c>
      <c r="S42" s="93" t="s">
        <v>8</v>
      </c>
      <c r="T42" s="93"/>
      <c r="U42" s="6"/>
      <c r="V42" s="5"/>
      <c r="W42" s="6"/>
      <c r="X42" s="5"/>
      <c r="Y42" s="6"/>
      <c r="Z42" s="5"/>
      <c r="AA42" s="6"/>
      <c r="AB42" s="5"/>
      <c r="AC42" s="6"/>
      <c r="AD42" s="2"/>
      <c r="AE42" s="2"/>
    </row>
    <row r="43" spans="1:31" ht="51.95" customHeight="1">
      <c r="A43" s="2"/>
      <c r="B43" s="77" t="s">
        <v>7</v>
      </c>
      <c r="C43" s="77"/>
      <c r="D43" s="77" t="s">
        <v>6</v>
      </c>
      <c r="E43" s="77"/>
      <c r="F43" s="77"/>
      <c r="G43" s="77"/>
      <c r="H43" s="7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</sheetData>
  <mergeCells count="127">
    <mergeCell ref="B20:C20"/>
    <mergeCell ref="H20:I20"/>
    <mergeCell ref="S20:T20"/>
    <mergeCell ref="B21:C21"/>
    <mergeCell ref="H21:I21"/>
    <mergeCell ref="S21:T21"/>
    <mergeCell ref="B18:C18"/>
    <mergeCell ref="H18:I18"/>
    <mergeCell ref="S18:T18"/>
    <mergeCell ref="B19:C19"/>
    <mergeCell ref="H19:I19"/>
    <mergeCell ref="S19:T19"/>
    <mergeCell ref="B16:C16"/>
    <mergeCell ref="H16:I16"/>
    <mergeCell ref="S16:T16"/>
    <mergeCell ref="B17:C17"/>
    <mergeCell ref="H17:I17"/>
    <mergeCell ref="S17:T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B30:C30"/>
    <mergeCell ref="H30:I30"/>
    <mergeCell ref="S30:T30"/>
    <mergeCell ref="B26:C26"/>
    <mergeCell ref="H26:I26"/>
    <mergeCell ref="S26:T26"/>
    <mergeCell ref="B27:C27"/>
    <mergeCell ref="H27:I27"/>
    <mergeCell ref="S27:T27"/>
    <mergeCell ref="B24:C24"/>
    <mergeCell ref="H24:I24"/>
    <mergeCell ref="S24:T24"/>
    <mergeCell ref="B25:C25"/>
    <mergeCell ref="H25:I25"/>
    <mergeCell ref="S25:T25"/>
    <mergeCell ref="B22:C22"/>
    <mergeCell ref="H22:I22"/>
    <mergeCell ref="S22:T22"/>
    <mergeCell ref="B31:C31"/>
    <mergeCell ref="H31:I31"/>
    <mergeCell ref="S31:T31"/>
    <mergeCell ref="B28:C28"/>
    <mergeCell ref="H28:I28"/>
    <mergeCell ref="S28:T28"/>
    <mergeCell ref="B29:C29"/>
    <mergeCell ref="H29:I29"/>
    <mergeCell ref="S29:T29"/>
    <mergeCell ref="B23:C23"/>
    <mergeCell ref="H23:I23"/>
    <mergeCell ref="S23:T23"/>
    <mergeCell ref="B41:C41"/>
    <mergeCell ref="H41:I41"/>
    <mergeCell ref="S41:T41"/>
    <mergeCell ref="B43:C43"/>
    <mergeCell ref="D43:H43"/>
    <mergeCell ref="H42:I42"/>
    <mergeCell ref="S42:T42"/>
    <mergeCell ref="B36:C36"/>
    <mergeCell ref="H36:I36"/>
    <mergeCell ref="S36:T36"/>
    <mergeCell ref="S40:T40"/>
    <mergeCell ref="B37:C37"/>
    <mergeCell ref="H37:I37"/>
    <mergeCell ref="S37:T37"/>
    <mergeCell ref="B38:C38"/>
    <mergeCell ref="H38:I38"/>
    <mergeCell ref="S38:T38"/>
    <mergeCell ref="B39:C39"/>
    <mergeCell ref="H39:I39"/>
    <mergeCell ref="S39:T39"/>
    <mergeCell ref="B40:C40"/>
    <mergeCell ref="H40:I40"/>
    <mergeCell ref="B34:C34"/>
    <mergeCell ref="H34:I34"/>
    <mergeCell ref="S34:T34"/>
    <mergeCell ref="B35:C35"/>
    <mergeCell ref="H35:I35"/>
    <mergeCell ref="S35:T35"/>
    <mergeCell ref="B32:C32"/>
    <mergeCell ref="H32:I32"/>
    <mergeCell ref="S32:T32"/>
    <mergeCell ref="B33:C33"/>
    <mergeCell ref="H33:I33"/>
    <mergeCell ref="S33:T3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B1" workbookViewId="0">
      <selection activeCell="G30" sqref="G30"/>
    </sheetView>
  </sheetViews>
  <sheetFormatPr baseColWidth="10" defaultRowHeight="12.75"/>
  <cols>
    <col min="1" max="1" width="8.85546875" style="51" hidden="1" customWidth="1"/>
    <col min="2" max="2" width="0.28515625" style="51" customWidth="1"/>
    <col min="3" max="3" width="10.140625" style="51" customWidth="1"/>
    <col min="4" max="4" width="8.42578125" style="51" customWidth="1"/>
    <col min="5" max="5" width="3.42578125" style="51" customWidth="1"/>
    <col min="6" max="6" width="8.42578125" style="51" customWidth="1"/>
    <col min="7" max="7" width="3.42578125" style="51" customWidth="1"/>
    <col min="8" max="8" width="7" style="51" customWidth="1"/>
    <col min="9" max="9" width="1.28515625" style="51" customWidth="1"/>
    <col min="10" max="10" width="3.42578125" style="51" customWidth="1"/>
    <col min="11" max="11" width="8.42578125" style="51" customWidth="1"/>
    <col min="12" max="12" width="3.42578125" style="51" customWidth="1"/>
    <col min="13" max="13" width="8.42578125" style="51" customWidth="1"/>
    <col min="14" max="14" width="3.42578125" style="51" customWidth="1"/>
    <col min="15" max="15" width="8.42578125" style="51" customWidth="1"/>
    <col min="16" max="16" width="3.42578125" style="51" customWidth="1"/>
    <col min="17" max="17" width="8.42578125" style="51" customWidth="1"/>
    <col min="18" max="18" width="3.42578125" style="51" customWidth="1"/>
    <col min="19" max="19" width="5" style="51" customWidth="1"/>
    <col min="20" max="21" width="3.42578125" style="51" customWidth="1"/>
    <col min="22" max="22" width="8.42578125" style="51" customWidth="1"/>
    <col min="23" max="23" width="3.42578125" style="51" customWidth="1"/>
    <col min="24" max="24" width="8.42578125" style="51" customWidth="1"/>
    <col min="25" max="25" width="3.42578125" style="51" customWidth="1"/>
    <col min="26" max="26" width="8.42578125" style="51" customWidth="1"/>
    <col min="27" max="27" width="3.42578125" style="51" customWidth="1"/>
    <col min="28" max="28" width="8.42578125" style="51" customWidth="1"/>
    <col min="29" max="29" width="3.42578125" style="51" customWidth="1"/>
    <col min="30" max="30" width="0.5703125" style="51" customWidth="1"/>
    <col min="31" max="32" width="8.85546875" style="51" hidden="1" customWidth="1"/>
    <col min="33" max="256" width="9.140625" style="51" customWidth="1"/>
    <col min="257" max="16384" width="11.42578125" style="51"/>
  </cols>
  <sheetData>
    <row r="1" spans="1:31" ht="15" customHeight="1">
      <c r="A1" s="52"/>
      <c r="B1" s="83" t="s">
        <v>48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2" t="s">
        <v>47</v>
      </c>
      <c r="Y1" s="82"/>
      <c r="Z1" s="82"/>
      <c r="AA1" s="83">
        <v>1</v>
      </c>
      <c r="AB1" s="83"/>
      <c r="AC1" s="83"/>
      <c r="AD1" s="52"/>
      <c r="AE1" s="52"/>
    </row>
    <row r="2" spans="1:31" ht="15" customHeight="1">
      <c r="A2" s="52"/>
      <c r="B2" s="83" t="s">
        <v>46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2" t="s">
        <v>45</v>
      </c>
      <c r="Y2" s="82"/>
      <c r="Z2" s="82"/>
      <c r="AA2" s="84">
        <v>42447.31473672454</v>
      </c>
      <c r="AB2" s="84"/>
      <c r="AC2" s="84"/>
      <c r="AD2" s="52"/>
      <c r="AE2" s="52"/>
    </row>
    <row r="3" spans="1:31" ht="15" customHeight="1">
      <c r="A3" s="52"/>
      <c r="B3" s="83" t="s">
        <v>44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52"/>
      <c r="AE3" s="52"/>
    </row>
    <row r="4" spans="1:31" ht="15" customHeight="1">
      <c r="A4" s="52"/>
      <c r="B4" s="85" t="s">
        <v>43</v>
      </c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52"/>
      <c r="AE4" s="52"/>
    </row>
    <row r="5" spans="1:31" ht="15" customHeight="1">
      <c r="A5" s="52"/>
      <c r="B5" s="86" t="s">
        <v>644</v>
      </c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52"/>
      <c r="AE5" s="52"/>
    </row>
    <row r="6" spans="1:31" ht="15" customHeight="1">
      <c r="A6" s="52"/>
      <c r="B6" s="52"/>
      <c r="C6" s="87" t="s">
        <v>41</v>
      </c>
      <c r="D6" s="87"/>
      <c r="E6" s="83" t="s">
        <v>676</v>
      </c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5" customHeight="1">
      <c r="A7" s="52"/>
      <c r="B7" s="52"/>
      <c r="C7" s="87" t="s">
        <v>39</v>
      </c>
      <c r="D7" s="87"/>
      <c r="E7" s="83" t="s">
        <v>675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7" t="s">
        <v>37</v>
      </c>
      <c r="R7" s="87"/>
      <c r="S7" s="87"/>
      <c r="T7" s="83">
        <v>130</v>
      </c>
      <c r="U7" s="83"/>
      <c r="V7" s="83"/>
      <c r="W7" s="83"/>
      <c r="X7" s="87" t="s">
        <v>36</v>
      </c>
      <c r="Y7" s="87"/>
      <c r="Z7" s="87"/>
      <c r="AA7" s="87"/>
      <c r="AB7" s="88">
        <v>6020095</v>
      </c>
      <c r="AC7" s="88"/>
      <c r="AD7" s="88"/>
      <c r="AE7" s="52"/>
    </row>
    <row r="8" spans="1:31" ht="15" customHeight="1">
      <c r="A8" s="52"/>
      <c r="B8" s="52"/>
      <c r="C8" s="87" t="s">
        <v>35</v>
      </c>
      <c r="D8" s="87"/>
      <c r="E8" s="83" t="s">
        <v>34</v>
      </c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7" t="s">
        <v>33</v>
      </c>
      <c r="R8" s="87"/>
      <c r="S8" s="87"/>
      <c r="T8" s="83" t="s">
        <v>674</v>
      </c>
      <c r="U8" s="83"/>
      <c r="V8" s="83"/>
      <c r="W8" s="83"/>
      <c r="X8" s="87" t="s">
        <v>31</v>
      </c>
      <c r="Y8" s="87"/>
      <c r="Z8" s="87"/>
      <c r="AA8" s="87"/>
      <c r="AB8" s="88">
        <v>740584</v>
      </c>
      <c r="AC8" s="88"/>
      <c r="AD8" s="88"/>
      <c r="AE8" s="52"/>
    </row>
    <row r="9" spans="1:31" ht="15" customHeight="1">
      <c r="A9" s="52"/>
      <c r="B9" s="52"/>
      <c r="C9" s="87" t="s">
        <v>30</v>
      </c>
      <c r="D9" s="87"/>
      <c r="E9" s="83" t="s">
        <v>145</v>
      </c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7" t="s">
        <v>28</v>
      </c>
      <c r="R9" s="87"/>
      <c r="S9" s="87"/>
      <c r="T9" s="83" t="s">
        <v>673</v>
      </c>
      <c r="U9" s="83"/>
      <c r="V9" s="83"/>
      <c r="W9" s="83"/>
      <c r="X9" s="87" t="s">
        <v>26</v>
      </c>
      <c r="Y9" s="87"/>
      <c r="Z9" s="87"/>
      <c r="AA9" s="87"/>
      <c r="AB9" s="89">
        <v>0</v>
      </c>
      <c r="AC9" s="89"/>
      <c r="AD9" s="89"/>
      <c r="AE9" s="52"/>
    </row>
    <row r="10" spans="1:31" ht="15" customHeight="1">
      <c r="A10" s="52"/>
      <c r="B10" s="52"/>
      <c r="C10" s="87" t="s">
        <v>8</v>
      </c>
      <c r="D10" s="87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5" customHeight="1">
      <c r="A11" s="52"/>
      <c r="B11" s="90" t="s">
        <v>25</v>
      </c>
      <c r="C11" s="90"/>
      <c r="D11" s="56" t="s">
        <v>24</v>
      </c>
      <c r="E11" s="56" t="s">
        <v>12</v>
      </c>
      <c r="F11" s="56" t="s">
        <v>23</v>
      </c>
      <c r="G11" s="56" t="s">
        <v>12</v>
      </c>
      <c r="H11" s="90" t="s">
        <v>22</v>
      </c>
      <c r="I11" s="90"/>
      <c r="J11" s="56" t="s">
        <v>12</v>
      </c>
      <c r="K11" s="56" t="s">
        <v>21</v>
      </c>
      <c r="L11" s="56" t="s">
        <v>12</v>
      </c>
      <c r="M11" s="56" t="s">
        <v>20</v>
      </c>
      <c r="N11" s="56" t="s">
        <v>12</v>
      </c>
      <c r="O11" s="56" t="s">
        <v>19</v>
      </c>
      <c r="P11" s="56" t="s">
        <v>12</v>
      </c>
      <c r="Q11" s="56" t="s">
        <v>18</v>
      </c>
      <c r="R11" s="56" t="s">
        <v>12</v>
      </c>
      <c r="S11" s="90" t="s">
        <v>17</v>
      </c>
      <c r="T11" s="90"/>
      <c r="U11" s="56" t="s">
        <v>12</v>
      </c>
      <c r="V11" s="56" t="s">
        <v>16</v>
      </c>
      <c r="W11" s="56" t="s">
        <v>12</v>
      </c>
      <c r="X11" s="56" t="s">
        <v>15</v>
      </c>
      <c r="Y11" s="56" t="s">
        <v>12</v>
      </c>
      <c r="Z11" s="56" t="s">
        <v>14</v>
      </c>
      <c r="AA11" s="56" t="s">
        <v>12</v>
      </c>
      <c r="AB11" s="56" t="s">
        <v>13</v>
      </c>
      <c r="AC11" s="56" t="s">
        <v>12</v>
      </c>
      <c r="AD11" s="52"/>
      <c r="AE11" s="52"/>
    </row>
    <row r="12" spans="1:31" ht="15" customHeight="1">
      <c r="A12" s="52"/>
      <c r="B12" s="80">
        <v>1945</v>
      </c>
      <c r="C12" s="80"/>
      <c r="D12" s="55" t="s">
        <v>8</v>
      </c>
      <c r="E12" s="53" t="s">
        <v>8</v>
      </c>
      <c r="F12" s="55" t="s">
        <v>8</v>
      </c>
      <c r="G12" s="53" t="s">
        <v>8</v>
      </c>
      <c r="H12" s="81">
        <v>0.26</v>
      </c>
      <c r="I12" s="81"/>
      <c r="J12" s="53" t="s">
        <v>9</v>
      </c>
      <c r="K12" s="54">
        <v>0.3</v>
      </c>
      <c r="L12" s="53" t="s">
        <v>8</v>
      </c>
      <c r="M12" s="54">
        <v>3.88</v>
      </c>
      <c r="N12" s="53" t="s">
        <v>8</v>
      </c>
      <c r="O12" s="54">
        <v>1.58</v>
      </c>
      <c r="P12" s="53" t="s">
        <v>8</v>
      </c>
      <c r="Q12" s="54">
        <v>7.37</v>
      </c>
      <c r="R12" s="53" t="s">
        <v>8</v>
      </c>
      <c r="S12" s="81">
        <v>7.07</v>
      </c>
      <c r="T12" s="81"/>
      <c r="U12" s="53" t="s">
        <v>8</v>
      </c>
      <c r="V12" s="54">
        <v>3.01</v>
      </c>
      <c r="W12" s="53" t="s">
        <v>8</v>
      </c>
      <c r="X12" s="54">
        <v>1.26</v>
      </c>
      <c r="Y12" s="53" t="s">
        <v>8</v>
      </c>
      <c r="Z12" s="54">
        <v>1.22</v>
      </c>
      <c r="AA12" s="53" t="s">
        <v>8</v>
      </c>
      <c r="AB12" s="54">
        <v>0.43</v>
      </c>
      <c r="AC12" s="53" t="s">
        <v>8</v>
      </c>
      <c r="AD12" s="52"/>
      <c r="AE12" s="52"/>
    </row>
    <row r="13" spans="1:31" ht="15" customHeight="1">
      <c r="A13" s="52"/>
      <c r="B13" s="80">
        <v>1946</v>
      </c>
      <c r="C13" s="80"/>
      <c r="D13" s="54">
        <v>0.31</v>
      </c>
      <c r="E13" s="53" t="s">
        <v>8</v>
      </c>
      <c r="F13" s="54">
        <v>0.23</v>
      </c>
      <c r="G13" s="53" t="s">
        <v>8</v>
      </c>
      <c r="H13" s="81">
        <v>0.18</v>
      </c>
      <c r="I13" s="81"/>
      <c r="J13" s="53" t="s">
        <v>8</v>
      </c>
      <c r="K13" s="54">
        <v>0.2</v>
      </c>
      <c r="L13" s="53" t="s">
        <v>8</v>
      </c>
      <c r="M13" s="54">
        <v>0.44</v>
      </c>
      <c r="N13" s="53" t="s">
        <v>8</v>
      </c>
      <c r="O13" s="54">
        <v>1.3599999999999999</v>
      </c>
      <c r="P13" s="53" t="s">
        <v>8</v>
      </c>
      <c r="Q13" s="54">
        <v>4.6399999999999997</v>
      </c>
      <c r="R13" s="53" t="s">
        <v>8</v>
      </c>
      <c r="S13" s="81">
        <v>2.06</v>
      </c>
      <c r="T13" s="81"/>
      <c r="U13" s="53" t="s">
        <v>8</v>
      </c>
      <c r="V13" s="54">
        <v>3.16</v>
      </c>
      <c r="W13" s="53" t="s">
        <v>8</v>
      </c>
      <c r="X13" s="54">
        <v>1.51</v>
      </c>
      <c r="Y13" s="53" t="s">
        <v>8</v>
      </c>
      <c r="Z13" s="54">
        <v>0.54</v>
      </c>
      <c r="AA13" s="53" t="s">
        <v>8</v>
      </c>
      <c r="AB13" s="54">
        <v>0.35</v>
      </c>
      <c r="AC13" s="53" t="s">
        <v>8</v>
      </c>
      <c r="AD13" s="52"/>
      <c r="AE13" s="52"/>
    </row>
    <row r="14" spans="1:31" ht="15" customHeight="1">
      <c r="A14" s="52"/>
      <c r="B14" s="80">
        <v>1947</v>
      </c>
      <c r="C14" s="80"/>
      <c r="D14" s="54">
        <v>0.14000000000000001</v>
      </c>
      <c r="E14" s="53" t="s">
        <v>8</v>
      </c>
      <c r="F14" s="54">
        <v>0.08</v>
      </c>
      <c r="G14" s="53" t="s">
        <v>8</v>
      </c>
      <c r="H14" s="81">
        <v>0.09</v>
      </c>
      <c r="I14" s="81"/>
      <c r="J14" s="53" t="s">
        <v>8</v>
      </c>
      <c r="K14" s="54">
        <v>0.1</v>
      </c>
      <c r="L14" s="53" t="s">
        <v>8</v>
      </c>
      <c r="M14" s="54">
        <v>0.19</v>
      </c>
      <c r="N14" s="53" t="s">
        <v>8</v>
      </c>
      <c r="O14" s="54">
        <v>2.8</v>
      </c>
      <c r="P14" s="53" t="s">
        <v>8</v>
      </c>
      <c r="Q14" s="54">
        <v>2.17</v>
      </c>
      <c r="R14" s="53" t="s">
        <v>8</v>
      </c>
      <c r="S14" s="81">
        <v>1.52</v>
      </c>
      <c r="T14" s="81"/>
      <c r="U14" s="53" t="s">
        <v>8</v>
      </c>
      <c r="V14" s="54">
        <v>1.85</v>
      </c>
      <c r="W14" s="53" t="s">
        <v>8</v>
      </c>
      <c r="X14" s="54">
        <v>1.06</v>
      </c>
      <c r="Y14" s="53" t="s">
        <v>8</v>
      </c>
      <c r="Z14" s="54">
        <v>0.5</v>
      </c>
      <c r="AA14" s="53" t="s">
        <v>8</v>
      </c>
      <c r="AB14" s="54">
        <v>0.15</v>
      </c>
      <c r="AC14" s="53" t="s">
        <v>8</v>
      </c>
      <c r="AD14" s="52"/>
      <c r="AE14" s="52"/>
    </row>
    <row r="15" spans="1:31" ht="15" customHeight="1">
      <c r="A15" s="52"/>
      <c r="B15" s="80">
        <v>1948</v>
      </c>
      <c r="C15" s="80"/>
      <c r="D15" s="54">
        <v>0.12</v>
      </c>
      <c r="E15" s="53" t="s">
        <v>8</v>
      </c>
      <c r="F15" s="54">
        <v>7.0000000000000007E-2</v>
      </c>
      <c r="G15" s="53" t="s">
        <v>8</v>
      </c>
      <c r="H15" s="81">
        <v>0.13</v>
      </c>
      <c r="I15" s="81"/>
      <c r="J15" s="53" t="s">
        <v>8</v>
      </c>
      <c r="K15" s="54">
        <v>0.4</v>
      </c>
      <c r="L15" s="53" t="s">
        <v>8</v>
      </c>
      <c r="M15" s="54">
        <v>1.37</v>
      </c>
      <c r="N15" s="53" t="s">
        <v>8</v>
      </c>
      <c r="O15" s="54">
        <v>3.21</v>
      </c>
      <c r="P15" s="53" t="s">
        <v>8</v>
      </c>
      <c r="Q15" s="54">
        <v>11.79</v>
      </c>
      <c r="R15" s="53" t="s">
        <v>8</v>
      </c>
      <c r="S15" s="81">
        <v>2.46</v>
      </c>
      <c r="T15" s="81"/>
      <c r="U15" s="53" t="s">
        <v>8</v>
      </c>
      <c r="V15" s="54">
        <v>3.27</v>
      </c>
      <c r="W15" s="53" t="s">
        <v>8</v>
      </c>
      <c r="X15" s="54">
        <v>1.41</v>
      </c>
      <c r="Y15" s="53" t="s">
        <v>8</v>
      </c>
      <c r="Z15" s="54">
        <v>0.1</v>
      </c>
      <c r="AA15" s="53" t="s">
        <v>8</v>
      </c>
      <c r="AB15" s="54">
        <v>0.03</v>
      </c>
      <c r="AC15" s="53" t="s">
        <v>8</v>
      </c>
      <c r="AD15" s="52"/>
      <c r="AE15" s="52"/>
    </row>
    <row r="16" spans="1:31" ht="15" customHeight="1">
      <c r="A16" s="52"/>
      <c r="B16" s="80">
        <v>1949</v>
      </c>
      <c r="C16" s="80"/>
      <c r="D16" s="54">
        <v>0.06</v>
      </c>
      <c r="E16" s="53" t="s">
        <v>8</v>
      </c>
      <c r="F16" s="54"/>
      <c r="G16" s="53" t="s">
        <v>8</v>
      </c>
      <c r="H16" s="81"/>
      <c r="I16" s="81"/>
      <c r="J16" s="53" t="s">
        <v>8</v>
      </c>
      <c r="K16" s="54"/>
      <c r="L16" s="53" t="s">
        <v>8</v>
      </c>
      <c r="M16" s="54"/>
      <c r="N16" s="53" t="s">
        <v>8</v>
      </c>
      <c r="O16" s="54"/>
      <c r="P16" s="53" t="s">
        <v>8</v>
      </c>
      <c r="Q16" s="54"/>
      <c r="R16" s="53" t="s">
        <v>8</v>
      </c>
      <c r="S16" s="81"/>
      <c r="T16" s="81"/>
      <c r="U16" s="53" t="s">
        <v>8</v>
      </c>
      <c r="V16" s="54"/>
      <c r="W16" s="53" t="s">
        <v>8</v>
      </c>
      <c r="X16" s="54"/>
      <c r="Y16" s="53" t="s">
        <v>8</v>
      </c>
      <c r="Z16" s="54"/>
      <c r="AA16" s="53" t="s">
        <v>8</v>
      </c>
      <c r="AB16" s="54"/>
      <c r="AC16" s="53" t="s">
        <v>8</v>
      </c>
      <c r="AD16" s="52"/>
      <c r="AE16" s="52"/>
    </row>
    <row r="17" spans="1:31" ht="51.95" customHeight="1">
      <c r="A17" s="52"/>
      <c r="B17" s="91" t="s">
        <v>7</v>
      </c>
      <c r="C17" s="91"/>
      <c r="D17" s="91" t="s">
        <v>6</v>
      </c>
      <c r="E17" s="91"/>
      <c r="F17" s="91"/>
      <c r="G17" s="91"/>
      <c r="H17" s="9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</row>
  </sheetData>
  <mergeCells count="50">
    <mergeCell ref="B16:C16"/>
    <mergeCell ref="H16:I16"/>
    <mergeCell ref="S16:T16"/>
    <mergeCell ref="B17:C17"/>
    <mergeCell ref="D17:H17"/>
    <mergeCell ref="B14:C14"/>
    <mergeCell ref="H14:I14"/>
    <mergeCell ref="S14:T14"/>
    <mergeCell ref="B15:C15"/>
    <mergeCell ref="H15:I15"/>
    <mergeCell ref="S15:T15"/>
    <mergeCell ref="B12:C12"/>
    <mergeCell ref="H12:I12"/>
    <mergeCell ref="S12:T12"/>
    <mergeCell ref="B13:C13"/>
    <mergeCell ref="H13:I13"/>
    <mergeCell ref="S13:T13"/>
    <mergeCell ref="AB9:AD9"/>
    <mergeCell ref="C10:D10"/>
    <mergeCell ref="B11:C11"/>
    <mergeCell ref="H11:I11"/>
    <mergeCell ref="S11:T11"/>
    <mergeCell ref="C9:D9"/>
    <mergeCell ref="E9:P9"/>
    <mergeCell ref="Q9:S9"/>
    <mergeCell ref="T9:W9"/>
    <mergeCell ref="X9:AA9"/>
    <mergeCell ref="AB7:AD7"/>
    <mergeCell ref="C8:D8"/>
    <mergeCell ref="E8:P8"/>
    <mergeCell ref="Q8:S8"/>
    <mergeCell ref="T8:W8"/>
    <mergeCell ref="X8:AA8"/>
    <mergeCell ref="AB8:AD8"/>
    <mergeCell ref="C7:D7"/>
    <mergeCell ref="E7:P7"/>
    <mergeCell ref="Q7:S7"/>
    <mergeCell ref="T7:W7"/>
    <mergeCell ref="X7:AA7"/>
    <mergeCell ref="B3:AC3"/>
    <mergeCell ref="B4:AC4"/>
    <mergeCell ref="B5:AC5"/>
    <mergeCell ref="C6:D6"/>
    <mergeCell ref="E6:P6"/>
    <mergeCell ref="B1:W1"/>
    <mergeCell ref="X1:Z1"/>
    <mergeCell ref="AA1:AC1"/>
    <mergeCell ref="B2:W2"/>
    <mergeCell ref="X2:Z2"/>
    <mergeCell ref="AA2:AC2"/>
  </mergeCells>
  <pageMargins left="0.27777777777777779" right="0.27777777777777779" top="0.27777777777777779" bottom="0.27777777777777779" header="0.5" footer="0.5"/>
  <pageSetup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98</vt:i4>
      </vt:variant>
    </vt:vector>
  </HeadingPairs>
  <TitlesOfParts>
    <vt:vector size="98" baseType="lpstr">
      <vt:lpstr>Datos</vt:lpstr>
      <vt:lpstr>Datos2</vt:lpstr>
      <vt:lpstr>CANAL AD. MAULE C. PEHUENCHE</vt:lpstr>
      <vt:lpstr>CANAL DE RESTITUCION SUR 1</vt:lpstr>
      <vt:lpstr>CANAL DUAO ZAPATA</vt:lpstr>
      <vt:lpstr>CANAL MAULE EN BOCATOMA</vt:lpstr>
      <vt:lpstr>CANAL MAULE NORTE BAJO SECCION </vt:lpstr>
      <vt:lpstr>CANAL MAULE SUR EN AFORADOR</vt:lpstr>
      <vt:lpstr>CANAL MELADO EN LOS HIERROS</vt:lpstr>
      <vt:lpstr>CANAL ROBLERIA ANTE BOCATOMA AN</vt:lpstr>
      <vt:lpstr>ESTERO CARDO VERDE EN LO UBALDO</vt:lpstr>
      <vt:lpstr>ESTERO LAS GARZAS</vt:lpstr>
      <vt:lpstr>QUEBRADA MALO EN PUENTE VIEJO</vt:lpstr>
      <vt:lpstr>RIO ACHIBUENO EN SAN FRANCISCO</vt:lpstr>
      <vt:lpstr>RIO ANCOA EN EL MORRO</vt:lpstr>
      <vt:lpstr>RIO BULLILEO EN PORTAL TUNEL</vt:lpstr>
      <vt:lpstr>RIO CAUQUENES EN DESEMBOCADURA</vt:lpstr>
      <vt:lpstr>RIO CLARO EN CAMARICO</vt:lpstr>
      <vt:lpstr>RIO CLARO EN RAUQUEN</vt:lpstr>
      <vt:lpstr>RIO COLORADO EN JUNTA CON PALOS</vt:lpstr>
      <vt:lpstr>RIO LIRCAY EN PUENTE LAS RASTRA</vt:lpstr>
      <vt:lpstr>RIO LONCOMILLA EN EN EMBOQUE</vt:lpstr>
      <vt:lpstr>RIO LONGAVI ANTES JUNTA BULLILE</vt:lpstr>
      <vt:lpstr>RIO LONGAVI EN LONGITUDINAL</vt:lpstr>
      <vt:lpstr>RIO LONTUE EN LONTUE LO VALDIVI</vt:lpstr>
      <vt:lpstr>RIO MAULE EN CUESTA CULENAR</vt:lpstr>
      <vt:lpstr>RIO MAULE EN LONCOMILLA</vt:lpstr>
      <vt:lpstr>RIO MAULE BAJO BOCA TOMA MAULE </vt:lpstr>
      <vt:lpstr>RIO MELADO EN EL SALTO</vt:lpstr>
      <vt:lpstr>RIO PALOS EN JUNTA CON COLORADO</vt:lpstr>
      <vt:lpstr>RIO PERQUILAUQUEN EN SAN MANUEL</vt:lpstr>
      <vt:lpstr>RIO PURAPEL EN PURAPEL</vt:lpstr>
      <vt:lpstr>RIO PUTAGAN EN SANTA ROSA</vt:lpstr>
      <vt:lpstr>RIO TENO DESPUES DE JUNTA CON C</vt:lpstr>
      <vt:lpstr>CANAL ALIMENTADOR DIGUA</vt:lpstr>
      <vt:lpstr>CANAL DE RESTITUCION SUR 2</vt:lpstr>
      <vt:lpstr>CANAL LAS GARZAS</vt:lpstr>
      <vt:lpstr>CANAL MAULE NORTE ALTO EN PASO </vt:lpstr>
      <vt:lpstr>CANAL MAULE NORTE BAJO SECC 2</vt:lpstr>
      <vt:lpstr>CANAL MAULE SUR EN LOS LIRIOS</vt:lpstr>
      <vt:lpstr>CANAL SAN CLEMENTE</vt:lpstr>
      <vt:lpstr>ESTERO CURIPEUMO EN LO HERNANDE</vt:lpstr>
      <vt:lpstr>ESTERO LOS PUERCOS EN PUENTE LO</vt:lpstr>
      <vt:lpstr>QUEBRADA COLORADO BAJO SISTEMA </vt:lpstr>
      <vt:lpstr>RIO ACHIBUENO EN LA RECOVA</vt:lpstr>
      <vt:lpstr>RIO ANCOA ANTES TUNEL CANAL MEL</vt:lpstr>
      <vt:lpstr>RIO ANCOA EN LAS MINAS</vt:lpstr>
      <vt:lpstr>RIO BULLILEO EN SANTA FILOMENA</vt:lpstr>
      <vt:lpstr>RIO CAUQUENES EN EL ARRAYAN</vt:lpstr>
      <vt:lpstr>RIO CLARO EN LOS QUEÑES</vt:lpstr>
      <vt:lpstr>RIO CLARO EN SAN CARLOS</vt:lpstr>
      <vt:lpstr>RIO HUAIQUIVILO EN HUAIQUIVILO</vt:lpstr>
      <vt:lpstr>RIO LOANCO EN DESEMBOCADURA</vt:lpstr>
      <vt:lpstr>RIO LONCOMILLA EN LAS BRISAS</vt:lpstr>
      <vt:lpstr>RIO LONGAVI EN EL CASTILLO</vt:lpstr>
      <vt:lpstr>RIO LONTUE ANTES DE JUNTA</vt:lpstr>
      <vt:lpstr>RIO MATAQUITO EN EL MORRILLO</vt:lpstr>
      <vt:lpstr>RIO MAULE EN ARMERILLO</vt:lpstr>
      <vt:lpstr>RIO MAULE EN DESAGUE LAGUNA DEL</vt:lpstr>
      <vt:lpstr>RIO MAULE EN LONGITUDINAL</vt:lpstr>
      <vt:lpstr>RIO MELADO EN LA LANCHA DGA</vt:lpstr>
      <vt:lpstr>RIO PERQUILAUQUEN EN GNIQUEN</vt:lpstr>
      <vt:lpstr>RIO PERQUILAUQUEN EN SANTA EMA</vt:lpstr>
      <vt:lpstr>RIO PURAPEL EN SAUZAL</vt:lpstr>
      <vt:lpstr>RIO PUTAGAN EN YERBAS BUENAS</vt:lpstr>
      <vt:lpstr>RIO TENO EN LOS QUEÑES</vt:lpstr>
      <vt:lpstr>CANAL DE EVACUACION C. PEHUENCH</vt:lpstr>
      <vt:lpstr>CANAL DE RESTITUCION SUR 3</vt:lpstr>
      <vt:lpstr>CANAL MAITENES EN BOCATOMA</vt:lpstr>
      <vt:lpstr>CANAL MAULE NORTE BAJO EN PUENT</vt:lpstr>
      <vt:lpstr>CANAL MAULE NORTE EN AFORADOR</vt:lpstr>
      <vt:lpstr>CANAL PRIMERA ABAJO</vt:lpstr>
      <vt:lpstr>CANAL TENO CHIMBARONGO KM. 1.30</vt:lpstr>
      <vt:lpstr>ESTERO EL MANZANO ANTES JUNTA R</vt:lpstr>
      <vt:lpstr>ESTERO UPEO EN UPEO</vt:lpstr>
      <vt:lpstr>QUEBRADA COLORADO EN DESAGÜE LA</vt:lpstr>
      <vt:lpstr>RIO ACHIBUENO EN LOS PEGNASCOS</vt:lpstr>
      <vt:lpstr>RIO ANCOA EN EL LLEPO</vt:lpstr>
      <vt:lpstr>RIO ANCOA EN LAS VEGAS</vt:lpstr>
      <vt:lpstr>RIO CATO EN DIGUA</vt:lpstr>
      <vt:lpstr>RIO CIPRESES EN DASAGUE LAGUNA </vt:lpstr>
      <vt:lpstr>RIO CLARO EN PUENTE CIMBRA</vt:lpstr>
      <vt:lpstr>RIO CLARO EN TALCA</vt:lpstr>
      <vt:lpstr>RIO HUENCHULLAMI EN COIPUE</vt:lpstr>
      <vt:lpstr>RIO LONCOMILLA EN BODEGA</vt:lpstr>
      <vt:lpstr>RIO LONCOMILLA EN SAN JAVIER</vt:lpstr>
      <vt:lpstr>RIO LONGAVI EN LA QUIRIQUINA</vt:lpstr>
      <vt:lpstr>RIO LONTUE EN LONGITUDINAL</vt:lpstr>
      <vt:lpstr>RIO MATAQUITO EN LICANTEN</vt:lpstr>
      <vt:lpstr>RIO MAULE EN COLBUN</vt:lpstr>
      <vt:lpstr>RIO MAULE EN FOREL</vt:lpstr>
      <vt:lpstr>RIO MAULE EN LOS BAÑOS</vt:lpstr>
      <vt:lpstr>RIO MELADO EN ZONA DE PRESA</vt:lpstr>
      <vt:lpstr>RIO PERQUILAUQUEN EN QUELLA</vt:lpstr>
      <vt:lpstr>RIO PURAPEL EN NIRIVILO</vt:lpstr>
      <vt:lpstr>RIO PUTAGAN EN PUTAGAN</vt:lpstr>
      <vt:lpstr>RIO TENO BAJO QUEBRADA INFIERNI</vt:lpstr>
      <vt:lpstr>RIO TUTUVEN EN EL ROBLE</vt:lpstr>
    </vt:vector>
  </TitlesOfParts>
  <Company>everis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Maider López Etxeberria</dc:creator>
  <cp:lastModifiedBy>Rogelio Alberto Rollan Oro</cp:lastModifiedBy>
  <dcterms:created xsi:type="dcterms:W3CDTF">2016-03-16T15:01:43Z</dcterms:created>
  <dcterms:modified xsi:type="dcterms:W3CDTF">2016-04-12T12:32:42Z</dcterms:modified>
</cp:coreProperties>
</file>