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0" yWindow="360" windowWidth="6990" windowHeight="5265"/>
  </bookViews>
  <sheets>
    <sheet name="METEOROLOGICAS" sheetId="1" r:id="rId1"/>
    <sheet name="FLUVIOMETRICAS" sheetId="2" r:id="rId2"/>
    <sheet name="SEDIMENTO" sheetId="6" r:id="rId3"/>
    <sheet name="POZOS" sheetId="3" r:id="rId4"/>
    <sheet name="NIVELES DE EMBALSE" sheetId="5" r:id="rId5"/>
    <sheet name="CALIDAD DE AGUA" sheetId="9" r:id="rId6"/>
    <sheet name="resumen" sheetId="7" r:id="rId7"/>
  </sheets>
  <definedNames>
    <definedName name="_xlnm._FilterDatabase" localSheetId="5" hidden="1">'CALIDAD DE AGUA'!$B$3:$H$70</definedName>
    <definedName name="_xlnm._FilterDatabase" localSheetId="1" hidden="1">FLUVIOMETRICAS!$B$5:$J$73</definedName>
    <definedName name="_xlnm._FilterDatabase" localSheetId="0" hidden="1">METEOROLOGICAS!$C$4:$H$49</definedName>
    <definedName name="_xlnm._FilterDatabase" localSheetId="4" hidden="1">'NIVELES DE EMBALSE'!$C$6:$H$10</definedName>
    <definedName name="_xlnm._FilterDatabase" localSheetId="2" hidden="1">SEDIMENTO!$C$4:$H$9</definedName>
    <definedName name="_Ref464492553" localSheetId="0">METEOROLOGICAS!#REF!</definedName>
    <definedName name="_Toc464514097" localSheetId="1">FLUVIOMETRICAS!#REF!</definedName>
    <definedName name="_Toc464514098" localSheetId="3">POZOS!$B$2</definedName>
    <definedName name="_Toc464514099" localSheetId="4">'NIVELES DE EMBALSE'!$B$5</definedName>
  </definedNames>
  <calcPr calcId="145621"/>
</workbook>
</file>

<file path=xl/calcChain.xml><?xml version="1.0" encoding="utf-8"?>
<calcChain xmlns="http://schemas.openxmlformats.org/spreadsheetml/2006/main">
  <c r="K23" i="6" l="1"/>
  <c r="M87" i="2"/>
  <c r="L12" i="7" l="1"/>
  <c r="L8" i="7"/>
  <c r="L7" i="7"/>
  <c r="P87" i="2"/>
  <c r="H62" i="1" l="1"/>
  <c r="H47" i="9" l="1"/>
  <c r="L11" i="7" l="1"/>
  <c r="L10" i="7"/>
  <c r="L6" i="7"/>
  <c r="L13" i="7" s="1"/>
  <c r="L9" i="7"/>
  <c r="J23" i="5" l="1"/>
  <c r="L22" i="3"/>
  <c r="G22" i="6"/>
</calcChain>
</file>

<file path=xl/sharedStrings.xml><?xml version="1.0" encoding="utf-8"?>
<sst xmlns="http://schemas.openxmlformats.org/spreadsheetml/2006/main" count="583" uniqueCount="340">
  <si>
    <t>ID</t>
  </si>
  <si>
    <t>LINARES</t>
  </si>
  <si>
    <t>BULLILEO EMBALSE</t>
  </si>
  <si>
    <t>DIGUA EMBALSE</t>
  </si>
  <si>
    <t>SAN MANUEL</t>
  </si>
  <si>
    <t>JUAN AMIGO</t>
  </si>
  <si>
    <t>LA ESTRELLA</t>
  </si>
  <si>
    <t>QUELLA</t>
  </si>
  <si>
    <t xml:space="preserve">LIGUAY </t>
  </si>
  <si>
    <t>LA SEXTA DE LONGAVI</t>
  </si>
  <si>
    <t xml:space="preserve"> ANCOA EMBALSE </t>
  </si>
  <si>
    <t xml:space="preserve">07350006-0 </t>
  </si>
  <si>
    <t>07350007-9</t>
  </si>
  <si>
    <t xml:space="preserve">07331002-4 </t>
  </si>
  <si>
    <t xml:space="preserve">07330003-8 </t>
  </si>
  <si>
    <t>07355002-5</t>
  </si>
  <si>
    <t xml:space="preserve">07353001-6 </t>
  </si>
  <si>
    <t>07340002-3</t>
  </si>
  <si>
    <t>07335004-2</t>
  </si>
  <si>
    <t xml:space="preserve">07352003-7 </t>
  </si>
  <si>
    <t>07352002-9</t>
  </si>
  <si>
    <t xml:space="preserve">07345001-2 </t>
  </si>
  <si>
    <t xml:space="preserve">07337002-7 </t>
  </si>
  <si>
    <t xml:space="preserve">07330001-0 </t>
  </si>
  <si>
    <t xml:space="preserve">07355007-6 </t>
  </si>
  <si>
    <t>FLUVIOMETRICA</t>
  </si>
  <si>
    <t xml:space="preserve">RIO LONGAVI EN LA QUIRIQUINA </t>
  </si>
  <si>
    <t xml:space="preserve">RIO ANCOA EN EL MORRO </t>
  </si>
  <si>
    <t xml:space="preserve">RÍO LONCOMILLA EN LAS BRISAS </t>
  </si>
  <si>
    <t>RIO CAUQUENES EN EL ARRAYAN</t>
  </si>
  <si>
    <t>ESTERO CURIPEUMO EN LO HERNÁNDEZ</t>
  </si>
  <si>
    <t>RIO BULLILEO EN SANTA FILOMENA</t>
  </si>
  <si>
    <t>CANAL ALIMENTADOR DIGUA</t>
  </si>
  <si>
    <t>CANAL PRIMERA ABAJO</t>
  </si>
  <si>
    <t>ESTADIO LINARES</t>
  </si>
  <si>
    <t>ESTADIO PARRAL</t>
  </si>
  <si>
    <t>07358001-3</t>
  </si>
  <si>
    <t>LONGAVI</t>
  </si>
  <si>
    <t>PARRAL</t>
  </si>
  <si>
    <t>07350002-8</t>
  </si>
  <si>
    <t>07350001-K</t>
  </si>
  <si>
    <t>CAUQUENES</t>
  </si>
  <si>
    <t>07335001-8</t>
  </si>
  <si>
    <t>07336001-3</t>
  </si>
  <si>
    <t>07339001-K</t>
  </si>
  <si>
    <t>07343001-1</t>
  </si>
  <si>
    <t>EMBALSE BULLILEO</t>
  </si>
  <si>
    <t>RIO PURAPEL EN SAUSAL</t>
  </si>
  <si>
    <t>07354002-k</t>
  </si>
  <si>
    <t>07350003-6</t>
  </si>
  <si>
    <t>RIO PERQUILLAUQUEN EN QUELLA</t>
  </si>
  <si>
    <t>07335002-6</t>
  </si>
  <si>
    <t>RETIRO</t>
  </si>
  <si>
    <t>07359001-9</t>
  </si>
  <si>
    <t>SAN JAVIER</t>
  </si>
  <si>
    <t>07332001-1</t>
  </si>
  <si>
    <t>07357002-6</t>
  </si>
  <si>
    <t>LOS HUINGANES</t>
  </si>
  <si>
    <t>07340003-1</t>
  </si>
  <si>
    <t>TIPO ESTACION</t>
  </si>
  <si>
    <t>SEDIMENTOMETRICA</t>
  </si>
  <si>
    <t>METEOROLOGICAS</t>
  </si>
  <si>
    <t>POZOS</t>
  </si>
  <si>
    <t>NIVELES EMBALSE</t>
  </si>
  <si>
    <t>SUBTOTAL</t>
  </si>
  <si>
    <t>CLARO EN LOS QUEÑES</t>
  </si>
  <si>
    <t>07103001-6</t>
  </si>
  <si>
    <t>RIO TENO DESPUES DE JUNTA CON CLARO</t>
  </si>
  <si>
    <t>07104002-K</t>
  </si>
  <si>
    <t>RIO COLORADO EN JUNTA CON PALOS</t>
  </si>
  <si>
    <t>CURICO</t>
  </si>
  <si>
    <t>ROMERAL</t>
  </si>
  <si>
    <t>RIO TENO BAJO QUEBRADA INFIERNILLO</t>
  </si>
  <si>
    <t>07102005-3</t>
  </si>
  <si>
    <t>RIO CLARO EN LOS QUEÑES</t>
  </si>
  <si>
    <t>TENO</t>
  </si>
  <si>
    <t>07112001-5</t>
  </si>
  <si>
    <t>RIO PALOS EN JUNTA CON COLORADO</t>
  </si>
  <si>
    <t>07115001-1</t>
  </si>
  <si>
    <t>ESTERO UPEO EN UPEO</t>
  </si>
  <si>
    <t>07116001-7</t>
  </si>
  <si>
    <t>SAGRADA FAMILIA</t>
  </si>
  <si>
    <t>RIO MATAQUITO EN LICANTEN</t>
  </si>
  <si>
    <t>07123001-5</t>
  </si>
  <si>
    <t>LICANTEN</t>
  </si>
  <si>
    <t>RIO CLARO EN CAMARICO</t>
  </si>
  <si>
    <t>07372001-K</t>
  </si>
  <si>
    <t>RIO CLARO</t>
  </si>
  <si>
    <t>SAN RAFAEL</t>
  </si>
  <si>
    <t>TALCA</t>
  </si>
  <si>
    <t>RIO LIRCAY EN PUENTE LAS RASTRAS</t>
  </si>
  <si>
    <t>07374001-0</t>
  </si>
  <si>
    <t>SAN CLEMENTE</t>
  </si>
  <si>
    <t>CANAL MAULE NORTE BAJO SEGUNDA SECCION</t>
  </si>
  <si>
    <t>07374003-7</t>
  </si>
  <si>
    <t>CANAL MAULE NORTE BAJO PRIMERA SECCION</t>
  </si>
  <si>
    <t>07374002-9</t>
  </si>
  <si>
    <t>RIO MAULE EN DESAGUE LAGUNA DEL MAULE</t>
  </si>
  <si>
    <t>07300001-7</t>
  </si>
  <si>
    <t>RIO MAULE EN LOS BAÑOS</t>
  </si>
  <si>
    <t>07303000-5</t>
  </si>
  <si>
    <t>RIO CIPRESES EN DESAGUE LAGUNA LA INVERNADA</t>
  </si>
  <si>
    <t>07306001-K</t>
  </si>
  <si>
    <t>CANAL ADUCCION MAULE CENTRAL PEHUENCHE</t>
  </si>
  <si>
    <t>07308000-2</t>
  </si>
  <si>
    <t>RIO MAULE BAJO BOCATOMA MAULE CENTRAL PEHUENCHE</t>
  </si>
  <si>
    <t>07308002-9</t>
  </si>
  <si>
    <t>CANAL LAS GARZAS</t>
  </si>
  <si>
    <t>07308003-7</t>
  </si>
  <si>
    <t>ESTERO LAS GARZAS</t>
  </si>
  <si>
    <t>07308001-0</t>
  </si>
  <si>
    <t>RIO CLARO EN SAN CARLOS</t>
  </si>
  <si>
    <t>07320003-2</t>
  </si>
  <si>
    <t>RIO MAULE EN ARMERILLO</t>
  </si>
  <si>
    <t>07321002-K</t>
  </si>
  <si>
    <t>COLBUN</t>
  </si>
  <si>
    <t>CANAL MAULE NORTE EN AFORADOR</t>
  </si>
  <si>
    <t>07321003-8</t>
  </si>
  <si>
    <t>CANAL MAULE NORTE ALTO EN PASO NEVADO</t>
  </si>
  <si>
    <t>07321007-0</t>
  </si>
  <si>
    <t>RIO MELADO EN EL SALTO</t>
  </si>
  <si>
    <t>07317005-2</t>
  </si>
  <si>
    <t>CANAL MELADO EN LOS HIERROS</t>
  </si>
  <si>
    <t>07317002-8</t>
  </si>
  <si>
    <t>CANAL ROBLERIA ANTE BOCATOMA ANCOA</t>
  </si>
  <si>
    <t>07355008-4</t>
  </si>
  <si>
    <t>CANAL MAULE NORTE BAJO EN PUENTE CENTINELA</t>
  </si>
  <si>
    <t>07378011-K</t>
  </si>
  <si>
    <t>QUEBRADA COLORADO EN DESAGUE LAGUNA LOS TEMOS</t>
  </si>
  <si>
    <t>07378012-8</t>
  </si>
  <si>
    <t>QUEBRADA COLORADO BAJO SISTEMA MAITENES</t>
  </si>
  <si>
    <t>07378013-6</t>
  </si>
  <si>
    <t>VERTEDERO EMBALSE COLBUN</t>
  </si>
  <si>
    <t>07321008-9</t>
  </si>
  <si>
    <t>CANAL DUAO ZAPATA</t>
  </si>
  <si>
    <t>07322008-4</t>
  </si>
  <si>
    <t>CANAL SAN CLEMENTE</t>
  </si>
  <si>
    <t>07322007-6</t>
  </si>
  <si>
    <t>CANAL MAULE SUR EN AFORADOR</t>
  </si>
  <si>
    <t>07322002-5</t>
  </si>
  <si>
    <t>CANAL RESTITUCION SUR 3</t>
  </si>
  <si>
    <t>07322006-8</t>
  </si>
  <si>
    <t>YERBAS BUENAS</t>
  </si>
  <si>
    <t>CANAL RESTITUCION SUR 2</t>
  </si>
  <si>
    <t>07333005-K</t>
  </si>
  <si>
    <t>RIO MAULE EN LONGITUDINAL</t>
  </si>
  <si>
    <t>07322001-7</t>
  </si>
  <si>
    <t>RIO CLARO EN RAUQUEN</t>
  </si>
  <si>
    <t>07379002-6</t>
  </si>
  <si>
    <t>PENCAHUE</t>
  </si>
  <si>
    <t>ESTERO LOS PUERCOS EN PUENTE LOS PUERCOS</t>
  </si>
  <si>
    <t>07381001-9</t>
  </si>
  <si>
    <t>RIO MAULE EN FOREL</t>
  </si>
  <si>
    <t>07383001-K</t>
  </si>
  <si>
    <t>CONSTITUCION</t>
  </si>
  <si>
    <t xml:space="preserve">ESTADIO HUAQUEN </t>
  </si>
  <si>
    <t>ESTADIO MOLINA</t>
  </si>
  <si>
    <t>MOLINA</t>
  </si>
  <si>
    <t>07301000-4</t>
  </si>
  <si>
    <t>UPH</t>
  </si>
  <si>
    <t>CUREPTO</t>
  </si>
  <si>
    <t>EMBALSE MELADO</t>
  </si>
  <si>
    <t>07317004-4</t>
  </si>
  <si>
    <t>07306000-1</t>
  </si>
  <si>
    <t>LONTUE</t>
  </si>
  <si>
    <t>EL MANZANO</t>
  </si>
  <si>
    <t>LOS QUEÑES</t>
  </si>
  <si>
    <t>GUALLECO</t>
  </si>
  <si>
    <t>NIRIVILO</t>
  </si>
  <si>
    <t>HUERTA DE MAULE</t>
  </si>
  <si>
    <t>COLORADO</t>
  </si>
  <si>
    <t>ARMERILLO</t>
  </si>
  <si>
    <t>EL GUINDO</t>
  </si>
  <si>
    <t>HUAPI</t>
  </si>
  <si>
    <t>EL DURAZNO</t>
  </si>
  <si>
    <t>VILLA PRAT</t>
  </si>
  <si>
    <t>MELOZAL</t>
  </si>
  <si>
    <t xml:space="preserve">POTRERO GRANDE </t>
  </si>
  <si>
    <t>MAULE SUR</t>
  </si>
  <si>
    <t>LA PALMA</t>
  </si>
  <si>
    <t>AGUA FRIA</t>
  </si>
  <si>
    <t>SANTA SUSANA</t>
  </si>
  <si>
    <t>VILCHES ALTO</t>
  </si>
  <si>
    <t>RADAL</t>
  </si>
  <si>
    <t>MONTE OSCURO</t>
  </si>
  <si>
    <t>EL ALAMO</t>
  </si>
  <si>
    <t>PUTU</t>
  </si>
  <si>
    <t>TALCA UC</t>
  </si>
  <si>
    <t>RIO LOANCO EN DESEMBOCADURA</t>
  </si>
  <si>
    <t>07400001-0</t>
  </si>
  <si>
    <t>RIO PUTAGAN EN YERBAS BUENAS</t>
  </si>
  <si>
    <t>RIO PURAPEL EN NIRIVILO</t>
  </si>
  <si>
    <t>07341001-1</t>
  </si>
  <si>
    <t>CANAL RESTITUCION SUR 1</t>
  </si>
  <si>
    <t>07358010-2</t>
  </si>
  <si>
    <t>07352004-5</t>
  </si>
  <si>
    <t>EMBALSE LAGUNA LA INVERNADA</t>
  </si>
  <si>
    <t>CANAL EVACUACION CENTRAL PEHUENCHE</t>
  </si>
  <si>
    <t>07321005-4</t>
  </si>
  <si>
    <t>07317003-6</t>
  </si>
  <si>
    <t>EMBALSE LAGUNA DEL MAULE</t>
  </si>
  <si>
    <t>07330000-9</t>
  </si>
  <si>
    <t>EMBALSE COLBUN</t>
  </si>
  <si>
    <t>07321006-2</t>
  </si>
  <si>
    <t>RIO HUENCHULLAMI EN COIPUE</t>
  </si>
  <si>
    <t>07200002-1</t>
  </si>
  <si>
    <t>CANAL MAITENES EN BOCATOMA</t>
  </si>
  <si>
    <t>RIO MELADO EN ZONA PRESA</t>
  </si>
  <si>
    <t>07103003-2</t>
  </si>
  <si>
    <t>07104005-4</t>
  </si>
  <si>
    <t>07118003-4</t>
  </si>
  <si>
    <t>07130003-1</t>
  </si>
  <si>
    <t>HUALAÑE</t>
  </si>
  <si>
    <t>07121003-0</t>
  </si>
  <si>
    <t>07119007-2</t>
  </si>
  <si>
    <t>07116005-K</t>
  </si>
  <si>
    <t>07116004-1</t>
  </si>
  <si>
    <t>07171002-2</t>
  </si>
  <si>
    <t>07373003-1</t>
  </si>
  <si>
    <t>07373004-K</t>
  </si>
  <si>
    <t>07170001-9</t>
  </si>
  <si>
    <t>07374004-5</t>
  </si>
  <si>
    <t>07374005-3</t>
  </si>
  <si>
    <t>07376006-K</t>
  </si>
  <si>
    <t>07378002-0</t>
  </si>
  <si>
    <t>07381003-5</t>
  </si>
  <si>
    <t>07200001-3</t>
  </si>
  <si>
    <t>07384002-3</t>
  </si>
  <si>
    <t>07359005-1</t>
  </si>
  <si>
    <t>07358008-0</t>
  </si>
  <si>
    <t>07378003-9</t>
  </si>
  <si>
    <t>07320002-4</t>
  </si>
  <si>
    <t>HORNILLO</t>
  </si>
  <si>
    <t>07355006-8</t>
  </si>
  <si>
    <t>0731002-9</t>
  </si>
  <si>
    <t>07342002-4</t>
  </si>
  <si>
    <t>07357003-4</t>
  </si>
  <si>
    <t>07106007-1</t>
  </si>
  <si>
    <t>07336003-K</t>
  </si>
  <si>
    <t>07210001-8</t>
  </si>
  <si>
    <t xml:space="preserve">TUTUVEN EMBALSE </t>
  </si>
  <si>
    <t xml:space="preserve">RIO CAUQUENES EN DESEMBOCADURA </t>
  </si>
  <si>
    <t>07351002-3</t>
  </si>
  <si>
    <t>N°</t>
  </si>
  <si>
    <t>07350008-7</t>
  </si>
  <si>
    <t>UPH Region del Maule</t>
  </si>
  <si>
    <t>RIO MATAQUITO EN LA HUERTA</t>
  </si>
  <si>
    <t>ESTERO PICAZO</t>
  </si>
  <si>
    <t>RIO COLORADO EN CURILLINQUE</t>
  </si>
  <si>
    <t>CANAL MELADO GENERACION HIERROS I</t>
  </si>
  <si>
    <t>CANAL PENCAHUE EN BOCATOMA RIO LIRCAY</t>
  </si>
  <si>
    <t>RIO ACHIBUENO EN LA RECOVA</t>
  </si>
  <si>
    <t>RIO LONCOMILLA EN BODEGA</t>
  </si>
  <si>
    <t xml:space="preserve">RIO LONCOMILLA EN LAS BRISAS </t>
  </si>
  <si>
    <t xml:space="preserve">RIO LONGAVI EN EL CASTILLO </t>
  </si>
  <si>
    <t>RIO PERQUILAUQUEN EN ÑIQUEN</t>
  </si>
  <si>
    <t xml:space="preserve">RIO PERQUILAUQUEN EN SAN MANUEL </t>
  </si>
  <si>
    <t>RIO LIRCAY EN CARRETONES</t>
  </si>
  <si>
    <t>LO AGUIRRE (Nivometrica)</t>
  </si>
  <si>
    <t>NEVADO LONGAVI (Nivometrica)</t>
  </si>
  <si>
    <t>PASO VERGARA (Nivometrica)</t>
  </si>
  <si>
    <t>X</t>
  </si>
  <si>
    <t>Nombre</t>
  </si>
  <si>
    <t>Comuna</t>
  </si>
  <si>
    <t>Código BNA</t>
  </si>
  <si>
    <t>UTM Norte</t>
  </si>
  <si>
    <t>UTM Este</t>
  </si>
  <si>
    <t>con Pluviometro</t>
  </si>
  <si>
    <t>con Termómetro</t>
  </si>
  <si>
    <t>Acuífero</t>
  </si>
  <si>
    <t>Mataquito</t>
  </si>
  <si>
    <t>Teno-Lontué</t>
  </si>
  <si>
    <t>Putagán Sur</t>
  </si>
  <si>
    <t>Perquilauquén Norte</t>
  </si>
  <si>
    <t>RIO TENO EN QUEBRADA INFIERNILLO</t>
  </si>
  <si>
    <t>RIO TENO EN LOS QUEÑES</t>
  </si>
  <si>
    <t>07102001-0</t>
  </si>
  <si>
    <t>RIO LONTUE EN PANAMERICANA</t>
  </si>
  <si>
    <t>07117001-2</t>
  </si>
  <si>
    <t>RIO TENO ANTES JUNTA RIO MATAQUITO</t>
  </si>
  <si>
    <t>RAUCO</t>
  </si>
  <si>
    <t>07106006-3</t>
  </si>
  <si>
    <t>RIO LONTUE EN SAGRADA FAMILIA</t>
  </si>
  <si>
    <t>07119003-K</t>
  </si>
  <si>
    <t>POZO SECTOR LAGO VICHUQUEN (Subterranea)</t>
  </si>
  <si>
    <t>VICHUQUEN</t>
  </si>
  <si>
    <t>07000005-9</t>
  </si>
  <si>
    <t>POZO SECTOR LORA (Subterranea)</t>
  </si>
  <si>
    <t>07123007-4</t>
  </si>
  <si>
    <t>RIO MATAQUITO EN PUENTE LAUTARO</t>
  </si>
  <si>
    <t>RIO LONTUE DESPUES DE JUNTA RIO RIOS PALOS Y COLORADO</t>
  </si>
  <si>
    <t>07117002-0</t>
  </si>
  <si>
    <t>RIO CLARO EN FUENTE DE AGUA</t>
  </si>
  <si>
    <t>07371001-4</t>
  </si>
  <si>
    <t>RIO LIRCAY EN PANAMERICANA</t>
  </si>
  <si>
    <t>07376001-1</t>
  </si>
  <si>
    <t>RIO CLARO EN TALCA</t>
  </si>
  <si>
    <t>07379001-8</t>
  </si>
  <si>
    <t>POZO VIÑA CONCHA Y TORO (Subterranea)</t>
  </si>
  <si>
    <t>07379004-2</t>
  </si>
  <si>
    <t>RIO PUTAGAN EN BOCATOMA CANAL MELOZAL (RUTA 5)</t>
  </si>
  <si>
    <t>07358004-8</t>
  </si>
  <si>
    <t>RIO MAULE EN EL MEDANO</t>
  </si>
  <si>
    <t>RIO ACHIBUENO EN PANAMERICANA (RUTA 5)</t>
  </si>
  <si>
    <t>07356002-0</t>
  </si>
  <si>
    <t>RIO LONGAVI EN PANAMERICANA (RUTA 5)</t>
  </si>
  <si>
    <t>07351001-5</t>
  </si>
  <si>
    <t>RIO PERQUILAQUEN EN SAN MANUEL</t>
  </si>
  <si>
    <t>07330001-0</t>
  </si>
  <si>
    <t>RIO CAUQUENES EN DESEMBOCADURA</t>
  </si>
  <si>
    <t xml:space="preserve">RIO PURAPEL EN SAUZAL </t>
  </si>
  <si>
    <t>POZO FUNDO LA ESTRELLA (AGUA SUBTERRANEA)</t>
  </si>
  <si>
    <t>07410000-7</t>
  </si>
  <si>
    <t xml:space="preserve">POZO VIÑA  CRISTIAN CONCHA </t>
  </si>
  <si>
    <t>Tabla X-XX. Estaciones de seguimiento calidad de aguas</t>
  </si>
  <si>
    <t>METEOROL. EN FLUVIOMETRICA</t>
  </si>
  <si>
    <t>RESUMEN ESTACIONES HIDROMETRICAS REGION DEL MAULE. DISTRIBUIDAS POR UPH</t>
  </si>
  <si>
    <t>CALIDAD DE AGUAS</t>
  </si>
  <si>
    <t>Distribución de estaciones  de calidad de aguas por UPH</t>
  </si>
  <si>
    <t>Total</t>
  </si>
  <si>
    <t>Distribución de estaciones  Meteorologicas por UPH</t>
  </si>
  <si>
    <t>Distribución de estaciones sedimentometricas       por UPH</t>
  </si>
  <si>
    <t>Distribución de estaciones fluviometricas por UPH</t>
  </si>
  <si>
    <t>Distribución de estaciones meteorologicas  en fluviometricas por UPH</t>
  </si>
  <si>
    <t>Distribución de estaciones  subterraneas por UPH</t>
  </si>
  <si>
    <t>Distribución de estaciones  niveles de embalses por UPH</t>
  </si>
  <si>
    <t>Tabla X-XX. Estaciones sedimentométricas</t>
  </si>
  <si>
    <t>07317002-k</t>
  </si>
  <si>
    <t>07379005-0</t>
  </si>
  <si>
    <t>07375000-8</t>
  </si>
  <si>
    <t>07307000-7</t>
  </si>
  <si>
    <t>07373003-8</t>
  </si>
  <si>
    <t>Tabla XX. Red de estaciones Fluviométricas en la Región del Maule</t>
  </si>
  <si>
    <t>Tabla XX. Estaciones de seguimiento meteorológico</t>
  </si>
  <si>
    <t>Tabla XX. Estaciones Subterráneas Región del Maule</t>
  </si>
  <si>
    <t>Tabla XX. Estaciones de Seguimiento de niveles de Embalses</t>
  </si>
  <si>
    <t>07336005-6</t>
  </si>
  <si>
    <t>07100006-0</t>
  </si>
  <si>
    <t xml:space="preserve">07358007-2 </t>
  </si>
  <si>
    <t>07121006-k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</si>
</sst>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  <font>
      <b/>
      <u/>
      <sz val="10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medium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medium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medium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medium">
        <color theme="3" tint="0.79998168889431442"/>
      </bottom>
      <diagonal/>
    </border>
    <border>
      <left style="thin">
        <color theme="3" tint="0.79998168889431442"/>
      </left>
      <right style="medium">
        <color theme="3" tint="0.79998168889431442"/>
      </right>
      <top style="thin">
        <color theme="3" tint="0.79998168889431442"/>
      </top>
      <bottom style="medium">
        <color theme="3" tint="0.79998168889431442"/>
      </bottom>
      <diagonal/>
    </border>
    <border>
      <left/>
      <right/>
      <top style="medium">
        <color rgb="FFBFBFBF"/>
      </top>
      <bottom style="thin">
        <color theme="0" tint="-0.34998626667073579"/>
      </bottom>
      <diagonal/>
    </border>
    <border>
      <left/>
      <right style="medium">
        <color rgb="FFBFBFBF"/>
      </right>
      <top style="medium">
        <color rgb="FFBFBFBF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medium">
        <color theme="3" tint="0.79998168889431442"/>
      </right>
      <top/>
      <bottom style="thin">
        <color theme="3" tint="0.79998168889431442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4" borderId="6" xfId="0" applyFont="1" applyFill="1" applyBorder="1" applyAlignment="1">
      <alignment horizontal="justify" vertical="center" wrapText="1"/>
    </xf>
    <xf numFmtId="0" fontId="1" fillId="4" borderId="9" xfId="0" applyFont="1" applyFill="1" applyBorder="1" applyAlignment="1">
      <alignment horizontal="justify" vertical="top" wrapText="1"/>
    </xf>
    <xf numFmtId="0" fontId="1" fillId="2" borderId="20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center" vertical="center"/>
    </xf>
    <xf numFmtId="0" fontId="1" fillId="0" borderId="0" xfId="0" applyFont="1"/>
    <xf numFmtId="0" fontId="2" fillId="0" borderId="17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13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 applyFill="1" applyBorder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0" borderId="0" xfId="0" applyFont="1" applyBorder="1"/>
    <xf numFmtId="0" fontId="1" fillId="0" borderId="14" xfId="0" applyFont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3" xfId="0" applyFont="1" applyFill="1" applyBorder="1" applyAlignment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2" xfId="0" applyFont="1" applyBorder="1"/>
    <xf numFmtId="0" fontId="1" fillId="2" borderId="0" xfId="0" applyFont="1" applyFill="1" applyAlignment="1">
      <alignment horizontal="right"/>
    </xf>
    <xf numFmtId="0" fontId="2" fillId="6" borderId="13" xfId="0" applyFont="1" applyFill="1" applyBorder="1"/>
    <xf numFmtId="0" fontId="2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/>
    <xf numFmtId="0" fontId="4" fillId="0" borderId="0" xfId="0" applyFont="1"/>
    <xf numFmtId="0" fontId="2" fillId="3" borderId="1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21" xfId="0" applyFont="1" applyBorder="1"/>
    <xf numFmtId="1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top"/>
    </xf>
    <xf numFmtId="0" fontId="1" fillId="7" borderId="13" xfId="0" applyFont="1" applyFill="1" applyBorder="1" applyAlignment="1">
      <alignment horizontal="center"/>
    </xf>
    <xf numFmtId="1" fontId="1" fillId="7" borderId="1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3" borderId="13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wrapText="1"/>
    </xf>
    <xf numFmtId="0" fontId="0" fillId="6" borderId="13" xfId="0" applyFill="1" applyBorder="1" applyAlignment="1">
      <alignment horizontal="center"/>
    </xf>
    <xf numFmtId="0" fontId="1" fillId="6" borderId="13" xfId="0" applyFont="1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showGridLines="0" tabSelected="1" zoomScale="80" zoomScaleNormal="80" workbookViewId="0">
      <selection activeCell="D12" sqref="D12"/>
    </sheetView>
  </sheetViews>
  <sheetFormatPr baseColWidth="10" defaultColWidth="11.5703125" defaultRowHeight="12.75" x14ac:dyDescent="0.2"/>
  <cols>
    <col min="1" max="1" width="11.5703125" style="33"/>
    <col min="2" max="2" width="6.5703125" style="39" customWidth="1"/>
    <col min="3" max="3" width="5.7109375" style="40" customWidth="1"/>
    <col min="4" max="4" width="35" style="41" customWidth="1"/>
    <col min="5" max="5" width="18.7109375" style="40" customWidth="1"/>
    <col min="6" max="6" width="14.85546875" style="41" customWidth="1"/>
    <col min="7" max="8" width="11.5703125" style="40"/>
    <col min="9" max="16384" width="11.5703125" style="33"/>
  </cols>
  <sheetData>
    <row r="2" spans="2:8" x14ac:dyDescent="0.2">
      <c r="B2" s="80" t="s">
        <v>333</v>
      </c>
      <c r="C2" s="80"/>
      <c r="D2" s="80"/>
      <c r="E2" s="80"/>
      <c r="F2" s="80"/>
      <c r="G2" s="80"/>
      <c r="H2" s="80"/>
    </row>
    <row r="3" spans="2:8" s="40" customFormat="1" x14ac:dyDescent="0.2">
      <c r="B3" s="63" t="s">
        <v>159</v>
      </c>
      <c r="C3" s="4" t="s">
        <v>0</v>
      </c>
      <c r="D3" s="4" t="s">
        <v>262</v>
      </c>
      <c r="E3" s="4" t="s">
        <v>263</v>
      </c>
      <c r="F3" s="79" t="s">
        <v>264</v>
      </c>
      <c r="G3" s="4" t="s">
        <v>265</v>
      </c>
      <c r="H3" s="4" t="s">
        <v>266</v>
      </c>
    </row>
    <row r="4" spans="2:8" ht="12.6" x14ac:dyDescent="0.2">
      <c r="B4" s="6"/>
      <c r="C4" s="34">
        <v>1</v>
      </c>
      <c r="D4" s="25" t="s">
        <v>180</v>
      </c>
      <c r="E4" s="35" t="s">
        <v>157</v>
      </c>
      <c r="F4" s="25" t="s">
        <v>217</v>
      </c>
      <c r="G4" s="9">
        <v>6089958</v>
      </c>
      <c r="H4" s="9">
        <v>310016</v>
      </c>
    </row>
    <row r="5" spans="2:8" ht="12.6" x14ac:dyDescent="0.2">
      <c r="B5" s="11"/>
      <c r="C5" s="34">
        <v>2</v>
      </c>
      <c r="D5" s="25" t="s">
        <v>70</v>
      </c>
      <c r="E5" s="35" t="s">
        <v>70</v>
      </c>
      <c r="F5" s="25" t="s">
        <v>210</v>
      </c>
      <c r="G5" s="9">
        <v>6126392</v>
      </c>
      <c r="H5" s="9">
        <v>295678</v>
      </c>
    </row>
    <row r="6" spans="2:8" ht="12.6" x14ac:dyDescent="0.2">
      <c r="B6" s="11"/>
      <c r="C6" s="34">
        <v>3</v>
      </c>
      <c r="D6" s="25" t="s">
        <v>165</v>
      </c>
      <c r="E6" s="35" t="s">
        <v>75</v>
      </c>
      <c r="F6" s="25" t="s">
        <v>209</v>
      </c>
      <c r="G6" s="9">
        <v>6129371</v>
      </c>
      <c r="H6" s="9">
        <v>324900</v>
      </c>
    </row>
    <row r="7" spans="2:8" ht="12.6" x14ac:dyDescent="0.2">
      <c r="B7" s="11"/>
      <c r="C7" s="34">
        <v>4</v>
      </c>
      <c r="D7" s="25" t="s">
        <v>164</v>
      </c>
      <c r="E7" s="35" t="s">
        <v>81</v>
      </c>
      <c r="F7" s="25" t="s">
        <v>214</v>
      </c>
      <c r="G7" s="9">
        <v>6119784</v>
      </c>
      <c r="H7" s="9">
        <v>291136</v>
      </c>
    </row>
    <row r="8" spans="2:8" x14ac:dyDescent="0.2">
      <c r="B8" s="11"/>
      <c r="C8" s="34">
        <v>5</v>
      </c>
      <c r="D8" s="25" t="s">
        <v>166</v>
      </c>
      <c r="E8" s="35" t="s">
        <v>71</v>
      </c>
      <c r="F8" s="25" t="s">
        <v>208</v>
      </c>
      <c r="G8" s="9">
        <v>6125462</v>
      </c>
      <c r="H8" s="9">
        <v>334570</v>
      </c>
    </row>
    <row r="9" spans="2:8" ht="12.6" x14ac:dyDescent="0.2">
      <c r="B9" s="11">
        <v>2</v>
      </c>
      <c r="C9" s="34">
        <v>6</v>
      </c>
      <c r="D9" s="25" t="s">
        <v>184</v>
      </c>
      <c r="E9" s="35" t="s">
        <v>70</v>
      </c>
      <c r="F9" s="25" t="s">
        <v>216</v>
      </c>
      <c r="G9" s="9">
        <v>6105515</v>
      </c>
      <c r="H9" s="9">
        <v>320029</v>
      </c>
    </row>
    <row r="10" spans="2:8" ht="12.6" x14ac:dyDescent="0.2">
      <c r="B10" s="11"/>
      <c r="C10" s="34">
        <v>7</v>
      </c>
      <c r="D10" s="25" t="s">
        <v>177</v>
      </c>
      <c r="E10" s="25" t="s">
        <v>70</v>
      </c>
      <c r="F10" s="25" t="s">
        <v>215</v>
      </c>
      <c r="G10" s="9">
        <v>6104610</v>
      </c>
      <c r="H10" s="9">
        <v>308992</v>
      </c>
    </row>
    <row r="11" spans="2:8" ht="12.6" x14ac:dyDescent="0.2">
      <c r="B11" s="11"/>
      <c r="C11" s="34">
        <v>8</v>
      </c>
      <c r="D11" s="25" t="s">
        <v>183</v>
      </c>
      <c r="E11" s="25" t="s">
        <v>157</v>
      </c>
      <c r="F11" s="25" t="s">
        <v>220</v>
      </c>
      <c r="G11" s="9">
        <v>6078612</v>
      </c>
      <c r="H11" s="9">
        <v>314319</v>
      </c>
    </row>
    <row r="12" spans="2:8" ht="12.6" x14ac:dyDescent="0.2">
      <c r="B12" s="11"/>
      <c r="C12" s="34">
        <v>9</v>
      </c>
      <c r="D12" s="25" t="s">
        <v>181</v>
      </c>
      <c r="E12" s="25" t="s">
        <v>75</v>
      </c>
      <c r="F12" s="25" t="s">
        <v>237</v>
      </c>
      <c r="G12" s="9">
        <v>6134553</v>
      </c>
      <c r="H12" s="9">
        <v>313854</v>
      </c>
    </row>
    <row r="13" spans="2:8" ht="12.6" x14ac:dyDescent="0.2">
      <c r="B13" s="11"/>
      <c r="C13" s="34">
        <v>10</v>
      </c>
      <c r="D13" s="25" t="s">
        <v>175</v>
      </c>
      <c r="E13" s="35" t="s">
        <v>81</v>
      </c>
      <c r="F13" s="25" t="s">
        <v>213</v>
      </c>
      <c r="G13" s="9">
        <v>6112743</v>
      </c>
      <c r="H13" s="9">
        <v>261543</v>
      </c>
    </row>
    <row r="14" spans="2:8" ht="12.6" x14ac:dyDescent="0.2">
      <c r="B14" s="17"/>
      <c r="C14" s="34">
        <v>11</v>
      </c>
      <c r="D14" s="8" t="s">
        <v>260</v>
      </c>
      <c r="E14" s="35" t="s">
        <v>71</v>
      </c>
      <c r="F14" s="25" t="s">
        <v>337</v>
      </c>
      <c r="G14" s="9">
        <v>6105662</v>
      </c>
      <c r="H14" s="9">
        <v>363288</v>
      </c>
    </row>
    <row r="15" spans="2:8" x14ac:dyDescent="0.2">
      <c r="B15" s="17">
        <v>3</v>
      </c>
      <c r="C15" s="34">
        <v>12</v>
      </c>
      <c r="D15" s="25" t="s">
        <v>179</v>
      </c>
      <c r="E15" s="35" t="s">
        <v>212</v>
      </c>
      <c r="F15" s="25" t="s">
        <v>211</v>
      </c>
      <c r="G15" s="9">
        <v>6129369</v>
      </c>
      <c r="H15" s="9">
        <v>263621</v>
      </c>
    </row>
    <row r="16" spans="2:8" ht="12.6" x14ac:dyDescent="0.2">
      <c r="B16" s="36">
        <v>4</v>
      </c>
      <c r="C16" s="34">
        <v>13</v>
      </c>
      <c r="D16" s="25" t="s">
        <v>167</v>
      </c>
      <c r="E16" s="35" t="s">
        <v>160</v>
      </c>
      <c r="F16" s="25" t="s">
        <v>226</v>
      </c>
      <c r="G16" s="9">
        <v>6095495</v>
      </c>
      <c r="H16" s="9">
        <v>228628</v>
      </c>
    </row>
    <row r="17" spans="2:8" ht="12.6" x14ac:dyDescent="0.2">
      <c r="B17" s="6">
        <v>5</v>
      </c>
      <c r="C17" s="34">
        <v>14</v>
      </c>
      <c r="D17" s="25" t="s">
        <v>258</v>
      </c>
      <c r="E17" s="37" t="s">
        <v>92</v>
      </c>
      <c r="F17" s="25" t="s">
        <v>158</v>
      </c>
      <c r="G17" s="9">
        <v>6018258</v>
      </c>
      <c r="H17" s="9">
        <v>358270</v>
      </c>
    </row>
    <row r="18" spans="2:8" ht="12.6" x14ac:dyDescent="0.2">
      <c r="B18" s="6"/>
      <c r="C18" s="34">
        <v>15</v>
      </c>
      <c r="D18" s="25" t="s">
        <v>171</v>
      </c>
      <c r="E18" s="35" t="s">
        <v>92</v>
      </c>
      <c r="F18" s="25" t="s">
        <v>231</v>
      </c>
      <c r="G18" s="9">
        <v>6046881</v>
      </c>
      <c r="H18" s="9">
        <v>311869</v>
      </c>
    </row>
    <row r="19" spans="2:8" ht="12.6" x14ac:dyDescent="0.2">
      <c r="B19" s="11"/>
      <c r="C19" s="34">
        <v>16</v>
      </c>
      <c r="D19" s="25" t="s">
        <v>170</v>
      </c>
      <c r="E19" s="35" t="s">
        <v>92</v>
      </c>
      <c r="F19" s="25" t="s">
        <v>230</v>
      </c>
      <c r="G19" s="9">
        <v>6053566</v>
      </c>
      <c r="H19" s="9">
        <v>295409</v>
      </c>
    </row>
    <row r="20" spans="2:8" ht="12.6" x14ac:dyDescent="0.2">
      <c r="B20" s="11"/>
      <c r="C20" s="34">
        <v>17</v>
      </c>
      <c r="D20" s="25" t="s">
        <v>154</v>
      </c>
      <c r="E20" s="35" t="s">
        <v>154</v>
      </c>
      <c r="F20" s="25" t="s">
        <v>227</v>
      </c>
      <c r="G20" s="9">
        <v>6085616</v>
      </c>
      <c r="H20" s="9">
        <v>190187</v>
      </c>
    </row>
    <row r="21" spans="2:8" ht="12.6" x14ac:dyDescent="0.2">
      <c r="B21" s="11"/>
      <c r="C21" s="34">
        <v>18</v>
      </c>
      <c r="D21" s="25" t="s">
        <v>174</v>
      </c>
      <c r="E21" s="35" t="s">
        <v>92</v>
      </c>
      <c r="F21" s="25" t="s">
        <v>223</v>
      </c>
      <c r="G21" s="9">
        <v>6069548</v>
      </c>
      <c r="H21" s="9">
        <v>289494</v>
      </c>
    </row>
    <row r="22" spans="2:8" ht="12.6" x14ac:dyDescent="0.2">
      <c r="B22" s="11"/>
      <c r="C22" s="34">
        <v>19</v>
      </c>
      <c r="D22" s="25" t="s">
        <v>172</v>
      </c>
      <c r="E22" s="35" t="s">
        <v>92</v>
      </c>
      <c r="F22" s="25" t="s">
        <v>218</v>
      </c>
      <c r="G22" s="9">
        <v>6095517</v>
      </c>
      <c r="H22" s="9">
        <v>288401</v>
      </c>
    </row>
    <row r="23" spans="2:8" ht="12.6" x14ac:dyDescent="0.2">
      <c r="B23" s="11">
        <v>6</v>
      </c>
      <c r="C23" s="34">
        <v>20</v>
      </c>
      <c r="D23" s="25" t="s">
        <v>173</v>
      </c>
      <c r="E23" s="35" t="s">
        <v>92</v>
      </c>
      <c r="F23" s="25" t="s">
        <v>222</v>
      </c>
      <c r="G23" s="9">
        <v>6070638</v>
      </c>
      <c r="H23" s="9">
        <v>292201</v>
      </c>
    </row>
    <row r="24" spans="2:8" ht="12.6" x14ac:dyDescent="0.2">
      <c r="B24" s="11"/>
      <c r="C24" s="34">
        <v>21</v>
      </c>
      <c r="D24" s="25" t="s">
        <v>149</v>
      </c>
      <c r="E24" s="25" t="s">
        <v>149</v>
      </c>
      <c r="F24" s="25" t="s">
        <v>225</v>
      </c>
      <c r="G24" s="9">
        <v>6081649</v>
      </c>
      <c r="H24" s="9">
        <v>242462</v>
      </c>
    </row>
    <row r="25" spans="2:8" ht="12.6" x14ac:dyDescent="0.2">
      <c r="B25" s="11"/>
      <c r="C25" s="34">
        <v>22</v>
      </c>
      <c r="D25" s="25" t="s">
        <v>186</v>
      </c>
      <c r="E25" s="25" t="s">
        <v>154</v>
      </c>
      <c r="F25" s="25" t="s">
        <v>239</v>
      </c>
      <c r="G25" s="9">
        <v>6098191</v>
      </c>
      <c r="H25" s="9">
        <v>200969</v>
      </c>
    </row>
    <row r="26" spans="2:8" ht="12.6" x14ac:dyDescent="0.2">
      <c r="B26" s="11"/>
      <c r="C26" s="34">
        <v>23</v>
      </c>
      <c r="D26" s="25" t="s">
        <v>88</v>
      </c>
      <c r="E26" s="25" t="s">
        <v>87</v>
      </c>
      <c r="F26" s="25" t="s">
        <v>219</v>
      </c>
      <c r="G26" s="9">
        <v>6989554</v>
      </c>
      <c r="H26" s="9">
        <v>270212</v>
      </c>
    </row>
    <row r="27" spans="2:8" ht="12.6" x14ac:dyDescent="0.2">
      <c r="B27" s="11"/>
      <c r="C27" s="34">
        <v>24</v>
      </c>
      <c r="D27" s="25" t="s">
        <v>187</v>
      </c>
      <c r="E27" s="25" t="s">
        <v>89</v>
      </c>
      <c r="F27" s="25" t="s">
        <v>224</v>
      </c>
      <c r="G27" s="9">
        <v>6076996</v>
      </c>
      <c r="H27" s="9">
        <v>261931</v>
      </c>
    </row>
    <row r="28" spans="2:8" ht="12.6" x14ac:dyDescent="0.2">
      <c r="B28" s="11"/>
      <c r="C28" s="34">
        <v>25</v>
      </c>
      <c r="D28" s="25" t="s">
        <v>182</v>
      </c>
      <c r="E28" s="25" t="s">
        <v>92</v>
      </c>
      <c r="F28" s="25" t="s">
        <v>221</v>
      </c>
      <c r="G28" s="9">
        <v>6058931</v>
      </c>
      <c r="H28" s="9">
        <v>310749</v>
      </c>
    </row>
    <row r="29" spans="2:8" ht="12.6" x14ac:dyDescent="0.2">
      <c r="B29" s="6"/>
      <c r="C29" s="34">
        <v>26</v>
      </c>
      <c r="D29" s="25" t="s">
        <v>3</v>
      </c>
      <c r="E29" s="35" t="s">
        <v>38</v>
      </c>
      <c r="F29" s="25" t="s">
        <v>13</v>
      </c>
      <c r="G29" s="9">
        <v>5985373</v>
      </c>
      <c r="H29" s="9">
        <v>271197</v>
      </c>
    </row>
    <row r="30" spans="2:8" ht="12.6" x14ac:dyDescent="0.2">
      <c r="B30" s="11"/>
      <c r="C30" s="34">
        <v>27</v>
      </c>
      <c r="D30" s="25" t="s">
        <v>185</v>
      </c>
      <c r="E30" s="35" t="s">
        <v>41</v>
      </c>
      <c r="F30" s="25" t="s">
        <v>238</v>
      </c>
      <c r="G30" s="9">
        <v>5998318</v>
      </c>
      <c r="H30" s="9">
        <v>191900</v>
      </c>
    </row>
    <row r="31" spans="2:8" ht="12.6" x14ac:dyDescent="0.2">
      <c r="B31" s="11"/>
      <c r="C31" s="34">
        <v>28</v>
      </c>
      <c r="D31" s="25" t="s">
        <v>6</v>
      </c>
      <c r="E31" s="35" t="s">
        <v>41</v>
      </c>
      <c r="F31" s="25" t="s">
        <v>17</v>
      </c>
      <c r="G31" s="9">
        <v>6035328</v>
      </c>
      <c r="H31" s="9">
        <v>211693</v>
      </c>
    </row>
    <row r="32" spans="2:8" ht="12.6" x14ac:dyDescent="0.2">
      <c r="B32" s="11"/>
      <c r="C32" s="34">
        <v>29</v>
      </c>
      <c r="D32" s="25" t="s">
        <v>57</v>
      </c>
      <c r="E32" s="35" t="s">
        <v>52</v>
      </c>
      <c r="F32" s="25" t="s">
        <v>58</v>
      </c>
      <c r="G32" s="9">
        <v>6018432</v>
      </c>
      <c r="H32" s="9">
        <v>234651</v>
      </c>
    </row>
    <row r="33" spans="2:8" x14ac:dyDescent="0.2">
      <c r="B33" s="11">
        <v>7</v>
      </c>
      <c r="C33" s="34">
        <v>30</v>
      </c>
      <c r="D33" s="25" t="s">
        <v>38</v>
      </c>
      <c r="E33" s="25" t="s">
        <v>38</v>
      </c>
      <c r="F33" s="25" t="s">
        <v>21</v>
      </c>
      <c r="G33" s="9">
        <v>5990920</v>
      </c>
      <c r="H33" s="9">
        <v>245623</v>
      </c>
    </row>
    <row r="34" spans="2:8" x14ac:dyDescent="0.2">
      <c r="B34" s="11"/>
      <c r="C34" s="34">
        <v>31</v>
      </c>
      <c r="D34" s="25" t="s">
        <v>7</v>
      </c>
      <c r="E34" s="25" t="s">
        <v>38</v>
      </c>
      <c r="F34" s="25" t="s">
        <v>18</v>
      </c>
      <c r="G34" s="9">
        <v>6005758</v>
      </c>
      <c r="H34" s="9">
        <v>221598</v>
      </c>
    </row>
    <row r="35" spans="2:8" x14ac:dyDescent="0.2">
      <c r="B35" s="11"/>
      <c r="C35" s="34">
        <v>32</v>
      </c>
      <c r="D35" s="25" t="s">
        <v>4</v>
      </c>
      <c r="E35" s="25" t="s">
        <v>38</v>
      </c>
      <c r="F35" s="25" t="s">
        <v>14</v>
      </c>
      <c r="G35" s="9">
        <v>5970720</v>
      </c>
      <c r="H35" s="9">
        <v>265975</v>
      </c>
    </row>
    <row r="36" spans="2:8" x14ac:dyDescent="0.2">
      <c r="B36" s="11"/>
      <c r="C36" s="34">
        <v>33</v>
      </c>
      <c r="D36" s="25" t="s">
        <v>240</v>
      </c>
      <c r="E36" s="25" t="s">
        <v>41</v>
      </c>
      <c r="F36" s="25" t="s">
        <v>22</v>
      </c>
      <c r="G36" s="9">
        <v>6021909</v>
      </c>
      <c r="H36" s="9">
        <v>195283</v>
      </c>
    </row>
    <row r="37" spans="2:8" x14ac:dyDescent="0.2">
      <c r="B37" s="6"/>
      <c r="C37" s="34">
        <v>34</v>
      </c>
      <c r="D37" s="25" t="s">
        <v>10</v>
      </c>
      <c r="E37" s="35" t="s">
        <v>1</v>
      </c>
      <c r="F37" s="25" t="s">
        <v>24</v>
      </c>
      <c r="G37" s="9">
        <v>6023539</v>
      </c>
      <c r="H37" s="9">
        <v>293064</v>
      </c>
    </row>
    <row r="38" spans="2:8" x14ac:dyDescent="0.2">
      <c r="B38" s="11"/>
      <c r="C38" s="34">
        <v>35</v>
      </c>
      <c r="D38" s="25" t="s">
        <v>2</v>
      </c>
      <c r="E38" s="35" t="s">
        <v>38</v>
      </c>
      <c r="F38" s="25" t="s">
        <v>11</v>
      </c>
      <c r="G38" s="9">
        <v>5981362</v>
      </c>
      <c r="H38" s="9">
        <v>282975</v>
      </c>
    </row>
    <row r="39" spans="2:8" x14ac:dyDescent="0.2">
      <c r="B39" s="11"/>
      <c r="C39" s="34">
        <v>36</v>
      </c>
      <c r="D39" s="25" t="s">
        <v>232</v>
      </c>
      <c r="E39" s="35" t="s">
        <v>115</v>
      </c>
      <c r="F39" s="25" t="s">
        <v>233</v>
      </c>
      <c r="G39" s="9">
        <v>6028740</v>
      </c>
      <c r="H39" s="9">
        <v>308881</v>
      </c>
    </row>
    <row r="40" spans="2:8" x14ac:dyDescent="0.2">
      <c r="B40" s="11"/>
      <c r="C40" s="34">
        <v>37</v>
      </c>
      <c r="D40" s="25" t="s">
        <v>169</v>
      </c>
      <c r="E40" s="35" t="s">
        <v>54</v>
      </c>
      <c r="F40" s="25" t="s">
        <v>235</v>
      </c>
      <c r="G40" s="9">
        <v>6049559</v>
      </c>
      <c r="H40" s="9">
        <v>233116</v>
      </c>
    </row>
    <row r="41" spans="2:8" x14ac:dyDescent="0.2">
      <c r="B41" s="11"/>
      <c r="C41" s="34">
        <v>38</v>
      </c>
      <c r="D41" s="25" t="s">
        <v>5</v>
      </c>
      <c r="E41" s="35" t="s">
        <v>1</v>
      </c>
      <c r="F41" s="25" t="s">
        <v>16</v>
      </c>
      <c r="G41" s="9">
        <v>6004684</v>
      </c>
      <c r="H41" s="9">
        <v>284573</v>
      </c>
    </row>
    <row r="42" spans="2:8" x14ac:dyDescent="0.2">
      <c r="B42" s="11"/>
      <c r="C42" s="34">
        <v>39</v>
      </c>
      <c r="D42" s="25" t="s">
        <v>9</v>
      </c>
      <c r="E42" s="35" t="s">
        <v>37</v>
      </c>
      <c r="F42" s="25" t="s">
        <v>20</v>
      </c>
      <c r="G42" s="9">
        <v>6000375</v>
      </c>
      <c r="H42" s="9">
        <v>264573</v>
      </c>
    </row>
    <row r="43" spans="2:8" x14ac:dyDescent="0.2">
      <c r="B43" s="11">
        <v>8</v>
      </c>
      <c r="C43" s="34">
        <v>40</v>
      </c>
      <c r="D43" s="25" t="s">
        <v>8</v>
      </c>
      <c r="E43" s="35" t="s">
        <v>37</v>
      </c>
      <c r="F43" s="25" t="s">
        <v>19</v>
      </c>
      <c r="G43" s="9">
        <v>6018530</v>
      </c>
      <c r="H43" s="9">
        <v>257449</v>
      </c>
    </row>
    <row r="44" spans="2:8" x14ac:dyDescent="0.2">
      <c r="B44" s="11"/>
      <c r="C44" s="34">
        <v>41</v>
      </c>
      <c r="D44" s="25" t="s">
        <v>1</v>
      </c>
      <c r="E44" s="35" t="s">
        <v>1</v>
      </c>
      <c r="F44" s="25" t="s">
        <v>338</v>
      </c>
      <c r="G44" s="9">
        <v>6030591</v>
      </c>
      <c r="H44" s="9">
        <v>265381</v>
      </c>
    </row>
    <row r="45" spans="2:8" x14ac:dyDescent="0.2">
      <c r="B45" s="11"/>
      <c r="C45" s="34">
        <v>42</v>
      </c>
      <c r="D45" s="25" t="s">
        <v>178</v>
      </c>
      <c r="E45" s="35" t="s">
        <v>115</v>
      </c>
      <c r="F45" s="25" t="s">
        <v>229</v>
      </c>
      <c r="G45" s="9">
        <v>6054765</v>
      </c>
      <c r="H45" s="9">
        <v>282241</v>
      </c>
    </row>
    <row r="46" spans="2:8" x14ac:dyDescent="0.2">
      <c r="B46" s="11"/>
      <c r="C46" s="34">
        <v>43</v>
      </c>
      <c r="D46" s="25" t="s">
        <v>176</v>
      </c>
      <c r="E46" s="35" t="s">
        <v>1</v>
      </c>
      <c r="F46" s="25" t="s">
        <v>236</v>
      </c>
      <c r="G46" s="9">
        <v>6037495</v>
      </c>
      <c r="H46" s="9">
        <v>248358</v>
      </c>
    </row>
    <row r="47" spans="2:8" x14ac:dyDescent="0.2">
      <c r="B47" s="11"/>
      <c r="C47" s="34">
        <v>44</v>
      </c>
      <c r="D47" s="25" t="s">
        <v>168</v>
      </c>
      <c r="E47" s="35" t="s">
        <v>54</v>
      </c>
      <c r="F47" s="25" t="s">
        <v>234</v>
      </c>
      <c r="G47" s="9">
        <v>6062482</v>
      </c>
      <c r="H47" s="9">
        <v>219487</v>
      </c>
    </row>
    <row r="48" spans="2:8" x14ac:dyDescent="0.2">
      <c r="B48" s="11"/>
      <c r="C48" s="34">
        <v>45</v>
      </c>
      <c r="D48" s="25" t="s">
        <v>54</v>
      </c>
      <c r="E48" s="25" t="s">
        <v>54</v>
      </c>
      <c r="F48" s="25" t="s">
        <v>228</v>
      </c>
      <c r="G48" s="9">
        <v>6057345</v>
      </c>
      <c r="H48" s="9">
        <v>259056</v>
      </c>
    </row>
    <row r="49" spans="2:10" x14ac:dyDescent="0.2">
      <c r="B49" s="17"/>
      <c r="C49" s="34">
        <v>46</v>
      </c>
      <c r="D49" s="25" t="s">
        <v>259</v>
      </c>
      <c r="E49" s="38" t="s">
        <v>37</v>
      </c>
      <c r="F49" s="25" t="s">
        <v>244</v>
      </c>
      <c r="G49" s="9">
        <v>5987943</v>
      </c>
      <c r="H49" s="9">
        <v>307381</v>
      </c>
    </row>
    <row r="51" spans="2:10" ht="41.45" customHeight="1" x14ac:dyDescent="0.25">
      <c r="G51" s="81" t="s">
        <v>320</v>
      </c>
      <c r="H51" s="82"/>
    </row>
    <row r="52" spans="2:10" x14ac:dyDescent="0.2">
      <c r="G52" s="72" t="s">
        <v>159</v>
      </c>
      <c r="H52" s="72" t="s">
        <v>243</v>
      </c>
    </row>
    <row r="53" spans="2:10" x14ac:dyDescent="0.2">
      <c r="G53" s="72">
        <v>1</v>
      </c>
      <c r="H53" s="72">
        <v>0</v>
      </c>
    </row>
    <row r="54" spans="2:10" x14ac:dyDescent="0.2">
      <c r="G54" s="72">
        <v>2</v>
      </c>
      <c r="H54" s="72">
        <v>11</v>
      </c>
    </row>
    <row r="55" spans="2:10" x14ac:dyDescent="0.2">
      <c r="G55" s="72">
        <v>3</v>
      </c>
      <c r="H55" s="72">
        <v>1</v>
      </c>
    </row>
    <row r="56" spans="2:10" x14ac:dyDescent="0.2">
      <c r="G56" s="72">
        <v>4</v>
      </c>
      <c r="H56" s="72">
        <v>1</v>
      </c>
      <c r="J56" s="40"/>
    </row>
    <row r="57" spans="2:10" x14ac:dyDescent="0.2">
      <c r="G57" s="72">
        <v>5</v>
      </c>
      <c r="H57" s="73">
        <v>1</v>
      </c>
      <c r="J57" s="40"/>
    </row>
    <row r="58" spans="2:10" x14ac:dyDescent="0.2">
      <c r="G58" s="72">
        <v>6</v>
      </c>
      <c r="H58" s="72">
        <v>11</v>
      </c>
    </row>
    <row r="59" spans="2:10" x14ac:dyDescent="0.2">
      <c r="G59" s="72">
        <v>7</v>
      </c>
      <c r="H59" s="72">
        <v>8</v>
      </c>
    </row>
    <row r="60" spans="2:10" x14ac:dyDescent="0.2">
      <c r="G60" s="72">
        <v>8</v>
      </c>
      <c r="H60" s="72">
        <v>13</v>
      </c>
    </row>
    <row r="61" spans="2:10" x14ac:dyDescent="0.2">
      <c r="G61" s="72">
        <v>9</v>
      </c>
      <c r="H61" s="72">
        <v>0</v>
      </c>
    </row>
    <row r="62" spans="2:10" x14ac:dyDescent="0.2">
      <c r="G62" s="72" t="s">
        <v>319</v>
      </c>
      <c r="H62" s="72">
        <f>SUM(H53:H61)</f>
        <v>46</v>
      </c>
    </row>
    <row r="63" spans="2:10" x14ac:dyDescent="0.2">
      <c r="G63" s="5"/>
      <c r="H63" s="5"/>
    </row>
  </sheetData>
  <mergeCells count="2">
    <mergeCell ref="B2:H2"/>
    <mergeCell ref="G51:H5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1"/>
  <sheetViews>
    <sheetView showGridLines="0" zoomScale="80" zoomScaleNormal="80" workbookViewId="0">
      <selection activeCell="B4" sqref="B4:J73"/>
    </sheetView>
  </sheetViews>
  <sheetFormatPr baseColWidth="10" defaultColWidth="11.42578125" defaultRowHeight="12.75" x14ac:dyDescent="0.2"/>
  <cols>
    <col min="1" max="1" width="11.42578125" style="19"/>
    <col min="2" max="2" width="5.42578125" style="29" customWidth="1"/>
    <col min="3" max="3" width="4.7109375" style="19" customWidth="1"/>
    <col min="4" max="4" width="52.7109375" style="23" customWidth="1"/>
    <col min="5" max="5" width="17.28515625" style="23" customWidth="1"/>
    <col min="6" max="6" width="17.85546875" style="22" customWidth="1"/>
    <col min="7" max="7" width="17.7109375" style="22" customWidth="1"/>
    <col min="8" max="8" width="14.42578125" style="22" customWidth="1"/>
    <col min="9" max="10" width="11.5703125" style="22"/>
    <col min="11" max="11" width="11.7109375" style="5" customWidth="1"/>
    <col min="12" max="13" width="11.42578125" style="28"/>
    <col min="14" max="14" width="2.42578125" style="19" customWidth="1"/>
    <col min="15" max="16384" width="11.42578125" style="19"/>
  </cols>
  <sheetData>
    <row r="3" spans="2:13" ht="12.6" x14ac:dyDescent="0.2">
      <c r="D3" s="30"/>
    </row>
    <row r="4" spans="2:13" x14ac:dyDescent="0.2">
      <c r="B4" s="80" t="s">
        <v>332</v>
      </c>
      <c r="C4" s="80"/>
      <c r="D4" s="80"/>
      <c r="E4" s="80"/>
      <c r="F4" s="80"/>
      <c r="G4" s="80"/>
      <c r="H4" s="80"/>
      <c r="I4" s="80"/>
      <c r="J4" s="80"/>
    </row>
    <row r="5" spans="2:13" s="22" customFormat="1" x14ac:dyDescent="0.2">
      <c r="B5" s="63" t="s">
        <v>159</v>
      </c>
      <c r="C5" s="4" t="s">
        <v>0</v>
      </c>
      <c r="D5" s="4" t="s">
        <v>262</v>
      </c>
      <c r="E5" s="4" t="s">
        <v>263</v>
      </c>
      <c r="F5" s="4" t="s">
        <v>267</v>
      </c>
      <c r="G5" s="4" t="s">
        <v>268</v>
      </c>
      <c r="H5" s="4" t="s">
        <v>264</v>
      </c>
      <c r="I5" s="4" t="s">
        <v>265</v>
      </c>
      <c r="J5" s="4" t="s">
        <v>266</v>
      </c>
      <c r="K5" s="28"/>
      <c r="L5" s="28"/>
      <c r="M5" s="28"/>
    </row>
    <row r="6" spans="2:13" ht="12.6" x14ac:dyDescent="0.2">
      <c r="B6" s="31"/>
      <c r="C6" s="10">
        <v>1</v>
      </c>
      <c r="D6" s="13" t="s">
        <v>79</v>
      </c>
      <c r="E6" s="13" t="s">
        <v>70</v>
      </c>
      <c r="F6" s="7"/>
      <c r="G6" s="7"/>
      <c r="H6" s="7" t="s">
        <v>80</v>
      </c>
      <c r="I6" s="7">
        <v>6105389</v>
      </c>
      <c r="J6" s="7">
        <v>309363</v>
      </c>
      <c r="K6" s="19"/>
      <c r="L6" s="22"/>
      <c r="M6" s="22"/>
    </row>
    <row r="7" spans="2:13" x14ac:dyDescent="0.2">
      <c r="B7" s="12"/>
      <c r="C7" s="10">
        <v>2</v>
      </c>
      <c r="D7" s="13" t="s">
        <v>74</v>
      </c>
      <c r="E7" s="13" t="s">
        <v>71</v>
      </c>
      <c r="F7" s="7"/>
      <c r="G7" s="7"/>
      <c r="H7" s="7" t="s">
        <v>66</v>
      </c>
      <c r="I7" s="7">
        <v>6125271</v>
      </c>
      <c r="J7" s="7">
        <v>334665</v>
      </c>
      <c r="K7" s="19"/>
      <c r="L7" s="22"/>
      <c r="M7" s="22"/>
    </row>
    <row r="8" spans="2:13" ht="12.6" x14ac:dyDescent="0.2">
      <c r="B8" s="12">
        <v>2</v>
      </c>
      <c r="C8" s="10">
        <v>3</v>
      </c>
      <c r="D8" s="13" t="s">
        <v>69</v>
      </c>
      <c r="E8" s="13" t="s">
        <v>70</v>
      </c>
      <c r="F8" s="7"/>
      <c r="G8" s="7"/>
      <c r="H8" s="7" t="s">
        <v>76</v>
      </c>
      <c r="I8" s="7">
        <v>6093876</v>
      </c>
      <c r="J8" s="7">
        <v>317644</v>
      </c>
      <c r="K8" s="19"/>
      <c r="L8" s="22"/>
      <c r="M8" s="22"/>
    </row>
    <row r="9" spans="2:13" ht="12.6" x14ac:dyDescent="0.2">
      <c r="B9" s="12"/>
      <c r="C9" s="10">
        <v>4</v>
      </c>
      <c r="D9" s="13" t="s">
        <v>77</v>
      </c>
      <c r="E9" s="13" t="s">
        <v>70</v>
      </c>
      <c r="F9" s="7" t="s">
        <v>261</v>
      </c>
      <c r="G9" s="7"/>
      <c r="H9" s="7" t="s">
        <v>78</v>
      </c>
      <c r="I9" s="7">
        <v>6094283</v>
      </c>
      <c r="J9" s="7">
        <v>316472</v>
      </c>
    </row>
    <row r="10" spans="2:13" ht="12.6" x14ac:dyDescent="0.2">
      <c r="B10" s="12"/>
      <c r="C10" s="10">
        <v>5</v>
      </c>
      <c r="D10" s="13" t="s">
        <v>72</v>
      </c>
      <c r="E10" s="13" t="s">
        <v>71</v>
      </c>
      <c r="F10" s="7"/>
      <c r="G10" s="7"/>
      <c r="H10" s="7" t="s">
        <v>73</v>
      </c>
      <c r="I10" s="7">
        <v>6120369</v>
      </c>
      <c r="J10" s="7">
        <v>350645</v>
      </c>
      <c r="K10" s="19"/>
      <c r="L10" s="22"/>
      <c r="M10" s="22"/>
    </row>
    <row r="11" spans="2:13" ht="12.6" x14ac:dyDescent="0.2">
      <c r="B11" s="12"/>
      <c r="C11" s="10">
        <v>6</v>
      </c>
      <c r="D11" s="13" t="s">
        <v>67</v>
      </c>
      <c r="E11" s="13" t="s">
        <v>71</v>
      </c>
      <c r="F11" s="7" t="s">
        <v>261</v>
      </c>
      <c r="G11" s="7"/>
      <c r="H11" s="7" t="s">
        <v>68</v>
      </c>
      <c r="I11" s="7">
        <v>6125498</v>
      </c>
      <c r="J11" s="7">
        <v>333646</v>
      </c>
    </row>
    <row r="12" spans="2:13" ht="12.6" x14ac:dyDescent="0.2">
      <c r="B12" s="31">
        <v>3</v>
      </c>
      <c r="C12" s="10">
        <v>7</v>
      </c>
      <c r="D12" s="13" t="s">
        <v>82</v>
      </c>
      <c r="E12" s="13" t="s">
        <v>84</v>
      </c>
      <c r="F12" s="7" t="s">
        <v>261</v>
      </c>
      <c r="G12" s="7"/>
      <c r="H12" s="7" t="s">
        <v>83</v>
      </c>
      <c r="I12" s="7">
        <v>6118555</v>
      </c>
      <c r="J12" s="7">
        <v>220316</v>
      </c>
    </row>
    <row r="13" spans="2:13" x14ac:dyDescent="0.2">
      <c r="B13" s="32"/>
      <c r="C13" s="10">
        <v>8</v>
      </c>
      <c r="D13" s="13" t="s">
        <v>246</v>
      </c>
      <c r="E13" s="13" t="s">
        <v>212</v>
      </c>
      <c r="F13" s="7"/>
      <c r="G13" s="7"/>
      <c r="H13" s="7" t="s">
        <v>339</v>
      </c>
      <c r="I13" s="7">
        <v>6124552</v>
      </c>
      <c r="J13" s="7">
        <v>225274</v>
      </c>
    </row>
    <row r="14" spans="2:13" ht="12.6" x14ac:dyDescent="0.2">
      <c r="B14" s="12">
        <v>4</v>
      </c>
      <c r="C14" s="10">
        <v>9</v>
      </c>
      <c r="D14" s="13" t="s">
        <v>204</v>
      </c>
      <c r="E14" s="13" t="s">
        <v>160</v>
      </c>
      <c r="F14" s="7"/>
      <c r="G14" s="7"/>
      <c r="H14" s="7" t="s">
        <v>205</v>
      </c>
      <c r="I14" s="7">
        <v>6095683</v>
      </c>
      <c r="J14" s="7">
        <v>215770</v>
      </c>
      <c r="K14" s="19"/>
      <c r="L14" s="22"/>
      <c r="M14" s="22"/>
    </row>
    <row r="15" spans="2:13" ht="12.6" x14ac:dyDescent="0.2">
      <c r="B15" s="31"/>
      <c r="C15" s="10">
        <v>10</v>
      </c>
      <c r="D15" s="13" t="s">
        <v>122</v>
      </c>
      <c r="E15" s="13" t="s">
        <v>115</v>
      </c>
      <c r="F15" s="7"/>
      <c r="G15" s="7"/>
      <c r="H15" s="7" t="s">
        <v>123</v>
      </c>
      <c r="I15" s="7">
        <v>6030342</v>
      </c>
      <c r="J15" s="7">
        <v>313163</v>
      </c>
      <c r="K15" s="19"/>
      <c r="L15" s="22"/>
      <c r="M15" s="22"/>
    </row>
    <row r="16" spans="2:13" ht="12.6" x14ac:dyDescent="0.2">
      <c r="B16" s="12"/>
      <c r="C16" s="10">
        <v>11</v>
      </c>
      <c r="D16" s="13" t="s">
        <v>101</v>
      </c>
      <c r="E16" s="13" t="s">
        <v>92</v>
      </c>
      <c r="F16" s="7"/>
      <c r="G16" s="7" t="s">
        <v>261</v>
      </c>
      <c r="H16" s="7" t="s">
        <v>102</v>
      </c>
      <c r="I16" s="7">
        <v>6043273</v>
      </c>
      <c r="J16" s="7">
        <v>339030</v>
      </c>
      <c r="K16" s="19"/>
      <c r="L16" s="22"/>
      <c r="M16" s="22"/>
    </row>
    <row r="17" spans="2:13" ht="12.6" x14ac:dyDescent="0.2">
      <c r="B17" s="12"/>
      <c r="C17" s="10">
        <v>12</v>
      </c>
      <c r="D17" s="13" t="s">
        <v>97</v>
      </c>
      <c r="E17" s="13" t="s">
        <v>92</v>
      </c>
      <c r="F17" s="7"/>
      <c r="G17" s="7"/>
      <c r="H17" s="7" t="s">
        <v>98</v>
      </c>
      <c r="I17" s="7">
        <v>6013297</v>
      </c>
      <c r="J17" s="7">
        <v>359684</v>
      </c>
    </row>
    <row r="18" spans="2:13" x14ac:dyDescent="0.2">
      <c r="B18" s="12">
        <v>5</v>
      </c>
      <c r="C18" s="10">
        <v>13</v>
      </c>
      <c r="D18" s="13" t="s">
        <v>99</v>
      </c>
      <c r="E18" s="13" t="s">
        <v>92</v>
      </c>
      <c r="F18" s="7"/>
      <c r="G18" s="7" t="s">
        <v>261</v>
      </c>
      <c r="H18" s="7" t="s">
        <v>100</v>
      </c>
      <c r="I18" s="7">
        <v>6034242</v>
      </c>
      <c r="J18" s="7">
        <v>340750</v>
      </c>
    </row>
    <row r="19" spans="2:13" ht="12.6" x14ac:dyDescent="0.2">
      <c r="B19" s="12"/>
      <c r="C19" s="10">
        <v>14</v>
      </c>
      <c r="D19" s="13" t="s">
        <v>120</v>
      </c>
      <c r="E19" s="13" t="s">
        <v>115</v>
      </c>
      <c r="F19" s="7" t="s">
        <v>261</v>
      </c>
      <c r="G19" s="7" t="s">
        <v>261</v>
      </c>
      <c r="H19" s="7" t="s">
        <v>121</v>
      </c>
      <c r="I19" s="7">
        <v>6026641</v>
      </c>
      <c r="J19" s="7">
        <v>317531</v>
      </c>
    </row>
    <row r="20" spans="2:13" ht="12.6" x14ac:dyDescent="0.2">
      <c r="B20" s="12"/>
      <c r="C20" s="10">
        <v>15</v>
      </c>
      <c r="D20" s="13" t="s">
        <v>207</v>
      </c>
      <c r="E20" s="13" t="s">
        <v>115</v>
      </c>
      <c r="F20" s="7"/>
      <c r="G20" s="7"/>
      <c r="H20" s="7" t="s">
        <v>199</v>
      </c>
      <c r="I20" s="7">
        <v>6040905</v>
      </c>
      <c r="J20" s="7">
        <v>311158</v>
      </c>
    </row>
    <row r="21" spans="2:13" ht="12.6" x14ac:dyDescent="0.2">
      <c r="B21" s="12"/>
      <c r="C21" s="10">
        <v>16</v>
      </c>
      <c r="D21" s="13" t="s">
        <v>249</v>
      </c>
      <c r="E21" s="13" t="s">
        <v>115</v>
      </c>
      <c r="F21" s="7"/>
      <c r="G21" s="7"/>
      <c r="H21" s="7" t="s">
        <v>327</v>
      </c>
      <c r="I21" s="7">
        <v>6029522</v>
      </c>
      <c r="J21" s="7">
        <v>313383</v>
      </c>
    </row>
    <row r="22" spans="2:13" ht="12.6" x14ac:dyDescent="0.2">
      <c r="B22" s="31"/>
      <c r="C22" s="10">
        <v>17</v>
      </c>
      <c r="D22" s="13" t="s">
        <v>103</v>
      </c>
      <c r="E22" s="13" t="s">
        <v>92</v>
      </c>
      <c r="F22" s="7"/>
      <c r="G22" s="7"/>
      <c r="H22" s="7" t="s">
        <v>104</v>
      </c>
      <c r="I22" s="7">
        <v>6036454</v>
      </c>
      <c r="J22" s="7">
        <v>319489</v>
      </c>
      <c r="K22" s="19"/>
      <c r="L22" s="22"/>
      <c r="M22" s="22"/>
    </row>
    <row r="23" spans="2:13" ht="12.6" x14ac:dyDescent="0.2">
      <c r="B23" s="12"/>
      <c r="C23" s="10">
        <v>18</v>
      </c>
      <c r="D23" s="13" t="s">
        <v>134</v>
      </c>
      <c r="E23" s="13" t="s">
        <v>92</v>
      </c>
      <c r="F23" s="7"/>
      <c r="G23" s="7"/>
      <c r="H23" s="7" t="s">
        <v>135</v>
      </c>
      <c r="I23" s="7">
        <v>6058282</v>
      </c>
      <c r="J23" s="7">
        <v>270039</v>
      </c>
      <c r="K23" s="19"/>
      <c r="L23" s="22"/>
      <c r="M23" s="22"/>
    </row>
    <row r="24" spans="2:13" ht="12.6" x14ac:dyDescent="0.2">
      <c r="B24" s="12"/>
      <c r="C24" s="10">
        <v>19</v>
      </c>
      <c r="D24" s="13" t="s">
        <v>197</v>
      </c>
      <c r="E24" s="13" t="s">
        <v>92</v>
      </c>
      <c r="F24" s="7"/>
      <c r="G24" s="7"/>
      <c r="H24" s="7" t="s">
        <v>198</v>
      </c>
      <c r="I24" s="7">
        <v>6043736</v>
      </c>
      <c r="J24" s="7">
        <v>303831</v>
      </c>
      <c r="K24" s="19"/>
      <c r="L24" s="22"/>
      <c r="M24" s="22"/>
    </row>
    <row r="25" spans="2:13" ht="12.6" x14ac:dyDescent="0.2">
      <c r="B25" s="12"/>
      <c r="C25" s="10">
        <v>20</v>
      </c>
      <c r="D25" s="13" t="s">
        <v>107</v>
      </c>
      <c r="E25" s="13" t="s">
        <v>92</v>
      </c>
      <c r="F25" s="7"/>
      <c r="G25" s="7"/>
      <c r="H25" s="7" t="s">
        <v>108</v>
      </c>
      <c r="I25" s="7">
        <v>6040638</v>
      </c>
      <c r="J25" s="7">
        <v>319022</v>
      </c>
      <c r="K25" s="19"/>
      <c r="L25" s="22"/>
      <c r="M25" s="22"/>
    </row>
    <row r="26" spans="2:13" ht="12.6" x14ac:dyDescent="0.2">
      <c r="B26" s="12"/>
      <c r="C26" s="10">
        <v>21</v>
      </c>
      <c r="D26" s="13" t="s">
        <v>206</v>
      </c>
      <c r="E26" s="13" t="s">
        <v>92</v>
      </c>
      <c r="F26" s="7"/>
      <c r="G26" s="7"/>
      <c r="H26" s="7" t="s">
        <v>195</v>
      </c>
      <c r="I26" s="7">
        <v>6004113</v>
      </c>
      <c r="J26" s="7">
        <v>256927</v>
      </c>
      <c r="K26" s="19"/>
      <c r="L26" s="22"/>
      <c r="M26" s="22"/>
    </row>
    <row r="27" spans="2:13" ht="12.6" x14ac:dyDescent="0.2">
      <c r="B27" s="12"/>
      <c r="C27" s="10">
        <v>22</v>
      </c>
      <c r="D27" s="13" t="s">
        <v>118</v>
      </c>
      <c r="E27" s="13" t="s">
        <v>92</v>
      </c>
      <c r="F27" s="7"/>
      <c r="G27" s="7"/>
      <c r="H27" s="7" t="s">
        <v>119</v>
      </c>
      <c r="I27" s="7">
        <v>6045126</v>
      </c>
      <c r="J27" s="7">
        <v>302543</v>
      </c>
      <c r="K27" s="19"/>
      <c r="L27" s="22"/>
      <c r="M27" s="22"/>
    </row>
    <row r="28" spans="2:13" ht="12.6" x14ac:dyDescent="0.2">
      <c r="B28" s="12"/>
      <c r="C28" s="10">
        <v>23</v>
      </c>
      <c r="D28" s="13" t="s">
        <v>126</v>
      </c>
      <c r="E28" s="13" t="s">
        <v>92</v>
      </c>
      <c r="F28" s="7"/>
      <c r="G28" s="7"/>
      <c r="H28" s="7" t="s">
        <v>127</v>
      </c>
      <c r="I28" s="7">
        <v>6053695</v>
      </c>
      <c r="J28" s="7">
        <v>294300</v>
      </c>
      <c r="K28" s="19"/>
      <c r="L28" s="22"/>
      <c r="M28" s="22"/>
    </row>
    <row r="29" spans="2:13" ht="12.6" x14ac:dyDescent="0.2">
      <c r="B29" s="12"/>
      <c r="C29" s="10">
        <v>24</v>
      </c>
      <c r="D29" s="13" t="s">
        <v>95</v>
      </c>
      <c r="E29" s="13" t="s">
        <v>92</v>
      </c>
      <c r="F29" s="7"/>
      <c r="G29" s="7"/>
      <c r="H29" s="7" t="s">
        <v>96</v>
      </c>
      <c r="I29" s="7">
        <v>6061647</v>
      </c>
      <c r="J29" s="7">
        <v>292857</v>
      </c>
      <c r="K29" s="19"/>
      <c r="L29" s="22"/>
      <c r="M29" s="22"/>
    </row>
    <row r="30" spans="2:13" ht="12.6" x14ac:dyDescent="0.2">
      <c r="B30" s="12"/>
      <c r="C30" s="10">
        <v>25</v>
      </c>
      <c r="D30" s="13" t="s">
        <v>93</v>
      </c>
      <c r="E30" s="13" t="s">
        <v>92</v>
      </c>
      <c r="F30" s="7"/>
      <c r="G30" s="7"/>
      <c r="H30" s="7" t="s">
        <v>94</v>
      </c>
      <c r="I30" s="7">
        <v>6065599</v>
      </c>
      <c r="J30" s="7">
        <v>294429</v>
      </c>
      <c r="K30" s="19"/>
      <c r="L30" s="22"/>
      <c r="M30" s="22"/>
    </row>
    <row r="31" spans="2:13" ht="12.6" x14ac:dyDescent="0.2">
      <c r="B31" s="12"/>
      <c r="C31" s="10">
        <v>26</v>
      </c>
      <c r="D31" s="13" t="s">
        <v>116</v>
      </c>
      <c r="E31" s="13" t="s">
        <v>92</v>
      </c>
      <c r="F31" s="7"/>
      <c r="G31" s="7"/>
      <c r="H31" s="7" t="s">
        <v>117</v>
      </c>
      <c r="I31" s="7">
        <v>6046456</v>
      </c>
      <c r="J31" s="7">
        <v>308449</v>
      </c>
      <c r="K31" s="19"/>
      <c r="L31" s="22"/>
      <c r="M31" s="22"/>
    </row>
    <row r="32" spans="2:13" ht="12.6" x14ac:dyDescent="0.2">
      <c r="B32" s="12"/>
      <c r="C32" s="10">
        <v>27</v>
      </c>
      <c r="D32" s="13" t="s">
        <v>136</v>
      </c>
      <c r="E32" s="13" t="s">
        <v>92</v>
      </c>
      <c r="F32" s="7"/>
      <c r="G32" s="7"/>
      <c r="H32" s="7" t="s">
        <v>137</v>
      </c>
      <c r="I32" s="7">
        <v>6059065</v>
      </c>
      <c r="J32" s="7">
        <v>270497</v>
      </c>
      <c r="K32" s="19"/>
      <c r="L32" s="22"/>
      <c r="M32" s="22"/>
    </row>
    <row r="33" spans="2:13" x14ac:dyDescent="0.2">
      <c r="B33" s="12"/>
      <c r="C33" s="10">
        <v>28</v>
      </c>
      <c r="D33" s="13" t="s">
        <v>109</v>
      </c>
      <c r="E33" s="13" t="s">
        <v>92</v>
      </c>
      <c r="F33" s="7"/>
      <c r="G33" s="7"/>
      <c r="H33" s="7" t="s">
        <v>110</v>
      </c>
      <c r="I33" s="7">
        <v>6041279</v>
      </c>
      <c r="J33" s="7">
        <v>318738</v>
      </c>
      <c r="K33" s="19"/>
      <c r="L33" s="22"/>
      <c r="M33" s="22"/>
    </row>
    <row r="34" spans="2:13" x14ac:dyDescent="0.2">
      <c r="B34" s="12"/>
      <c r="C34" s="10">
        <v>29</v>
      </c>
      <c r="D34" s="13" t="s">
        <v>150</v>
      </c>
      <c r="E34" s="13" t="s">
        <v>149</v>
      </c>
      <c r="F34" s="7"/>
      <c r="G34" s="7"/>
      <c r="H34" s="7" t="s">
        <v>151</v>
      </c>
      <c r="I34" s="7">
        <v>6081473</v>
      </c>
      <c r="J34" s="7">
        <v>242776</v>
      </c>
      <c r="K34" s="19"/>
      <c r="L34" s="22"/>
      <c r="M34" s="22"/>
    </row>
    <row r="35" spans="2:13" x14ac:dyDescent="0.2">
      <c r="B35" s="12"/>
      <c r="C35" s="10">
        <v>30</v>
      </c>
      <c r="D35" s="13" t="s">
        <v>130</v>
      </c>
      <c r="E35" s="13" t="s">
        <v>92</v>
      </c>
      <c r="F35" s="7"/>
      <c r="G35" s="7"/>
      <c r="H35" s="7" t="s">
        <v>131</v>
      </c>
      <c r="I35" s="7">
        <v>6056066</v>
      </c>
      <c r="J35" s="7">
        <v>290366</v>
      </c>
      <c r="K35" s="19"/>
      <c r="L35" s="22"/>
      <c r="M35" s="22"/>
    </row>
    <row r="36" spans="2:13" x14ac:dyDescent="0.2">
      <c r="B36" s="12">
        <v>6</v>
      </c>
      <c r="C36" s="10">
        <v>31</v>
      </c>
      <c r="D36" s="13" t="s">
        <v>128</v>
      </c>
      <c r="E36" s="13" t="s">
        <v>92</v>
      </c>
      <c r="F36" s="7"/>
      <c r="G36" s="7"/>
      <c r="H36" s="7" t="s">
        <v>129</v>
      </c>
      <c r="I36" s="7">
        <v>6052379</v>
      </c>
      <c r="J36" s="7">
        <v>293397</v>
      </c>
      <c r="K36" s="19"/>
      <c r="L36" s="22"/>
      <c r="M36" s="22"/>
    </row>
    <row r="37" spans="2:13" x14ac:dyDescent="0.2">
      <c r="B37" s="12"/>
      <c r="C37" s="10">
        <v>32</v>
      </c>
      <c r="D37" s="13" t="s">
        <v>85</v>
      </c>
      <c r="E37" s="13" t="s">
        <v>87</v>
      </c>
      <c r="F37" s="7"/>
      <c r="G37" s="7"/>
      <c r="H37" s="7" t="s">
        <v>86</v>
      </c>
      <c r="I37" s="7">
        <v>6104201</v>
      </c>
      <c r="J37" s="7">
        <v>282636</v>
      </c>
      <c r="K37" s="19"/>
      <c r="L37" s="22"/>
      <c r="M37" s="22"/>
    </row>
    <row r="38" spans="2:13" x14ac:dyDescent="0.2">
      <c r="B38" s="12"/>
      <c r="C38" s="10">
        <v>33</v>
      </c>
      <c r="D38" s="13" t="s">
        <v>147</v>
      </c>
      <c r="E38" s="13" t="s">
        <v>149</v>
      </c>
      <c r="F38" s="7" t="s">
        <v>261</v>
      </c>
      <c r="G38" s="7" t="s">
        <v>261</v>
      </c>
      <c r="H38" s="7" t="s">
        <v>148</v>
      </c>
      <c r="I38" s="7">
        <v>6072383</v>
      </c>
      <c r="J38" s="7">
        <v>247418</v>
      </c>
      <c r="K38" s="19"/>
      <c r="L38" s="22"/>
      <c r="M38" s="22"/>
    </row>
    <row r="39" spans="2:13" x14ac:dyDescent="0.2">
      <c r="B39" s="12"/>
      <c r="C39" s="10">
        <v>34</v>
      </c>
      <c r="D39" s="13" t="s">
        <v>111</v>
      </c>
      <c r="E39" s="13" t="s">
        <v>92</v>
      </c>
      <c r="F39" s="7"/>
      <c r="G39" s="7" t="s">
        <v>261</v>
      </c>
      <c r="H39" s="7" t="s">
        <v>112</v>
      </c>
      <c r="I39" s="7">
        <v>6047103</v>
      </c>
      <c r="J39" s="7">
        <v>312659</v>
      </c>
      <c r="K39" s="19"/>
      <c r="L39" s="22"/>
      <c r="M39" s="22"/>
    </row>
    <row r="40" spans="2:13" x14ac:dyDescent="0.2">
      <c r="B40" s="12"/>
      <c r="C40" s="10">
        <v>35</v>
      </c>
      <c r="D40" s="13" t="s">
        <v>90</v>
      </c>
      <c r="E40" s="13" t="s">
        <v>92</v>
      </c>
      <c r="F40" s="7"/>
      <c r="G40" s="7"/>
      <c r="H40" s="7" t="s">
        <v>91</v>
      </c>
      <c r="I40" s="7">
        <v>6070316</v>
      </c>
      <c r="J40" s="7">
        <v>291749</v>
      </c>
      <c r="K40" s="19"/>
      <c r="L40" s="22"/>
      <c r="M40" s="22"/>
    </row>
    <row r="41" spans="2:13" x14ac:dyDescent="0.2">
      <c r="B41" s="12"/>
      <c r="C41" s="10">
        <v>36</v>
      </c>
      <c r="D41" s="13" t="s">
        <v>253</v>
      </c>
      <c r="E41" s="13" t="s">
        <v>54</v>
      </c>
      <c r="F41" s="7" t="s">
        <v>261</v>
      </c>
      <c r="G41" s="7"/>
      <c r="H41" s="7" t="s">
        <v>53</v>
      </c>
      <c r="I41" s="7">
        <v>6054633</v>
      </c>
      <c r="J41" s="7">
        <v>249106</v>
      </c>
      <c r="K41" s="19"/>
      <c r="L41" s="22"/>
      <c r="M41" s="22"/>
    </row>
    <row r="42" spans="2:13" x14ac:dyDescent="0.2">
      <c r="B42" s="12"/>
      <c r="C42" s="10">
        <v>37</v>
      </c>
      <c r="D42" s="13" t="s">
        <v>105</v>
      </c>
      <c r="E42" s="13" t="s">
        <v>92</v>
      </c>
      <c r="F42" s="7"/>
      <c r="G42" s="7"/>
      <c r="H42" s="7" t="s">
        <v>106</v>
      </c>
      <c r="I42" s="7">
        <v>6039030</v>
      </c>
      <c r="J42" s="7">
        <v>318833</v>
      </c>
    </row>
    <row r="43" spans="2:13" x14ac:dyDescent="0.2">
      <c r="B43" s="12"/>
      <c r="C43" s="10">
        <v>38</v>
      </c>
      <c r="D43" s="13" t="s">
        <v>113</v>
      </c>
      <c r="E43" s="13" t="s">
        <v>92</v>
      </c>
      <c r="F43" s="7" t="s">
        <v>261</v>
      </c>
      <c r="G43" s="7" t="s">
        <v>261</v>
      </c>
      <c r="H43" s="7" t="s">
        <v>114</v>
      </c>
      <c r="I43" s="7">
        <v>6046213</v>
      </c>
      <c r="J43" s="7">
        <v>308554</v>
      </c>
    </row>
    <row r="44" spans="2:13" x14ac:dyDescent="0.2">
      <c r="B44" s="12"/>
      <c r="C44" s="10">
        <v>39</v>
      </c>
      <c r="D44" s="13" t="s">
        <v>152</v>
      </c>
      <c r="E44" s="13" t="s">
        <v>154</v>
      </c>
      <c r="F44" s="7" t="s">
        <v>261</v>
      </c>
      <c r="G44" s="7"/>
      <c r="H44" s="7" t="s">
        <v>153</v>
      </c>
      <c r="I44" s="7">
        <v>6077000</v>
      </c>
      <c r="J44" s="7">
        <v>298528</v>
      </c>
    </row>
    <row r="45" spans="2:13" x14ac:dyDescent="0.2">
      <c r="B45" s="12"/>
      <c r="C45" s="10">
        <v>40</v>
      </c>
      <c r="D45" s="13" t="s">
        <v>145</v>
      </c>
      <c r="E45" s="13" t="s">
        <v>54</v>
      </c>
      <c r="F45" s="7"/>
      <c r="G45" s="7"/>
      <c r="H45" s="7" t="s">
        <v>146</v>
      </c>
      <c r="I45" s="7">
        <v>6061889</v>
      </c>
      <c r="J45" s="7">
        <v>254970</v>
      </c>
    </row>
    <row r="46" spans="2:13" x14ac:dyDescent="0.2">
      <c r="B46" s="12"/>
      <c r="C46" s="10">
        <v>41</v>
      </c>
      <c r="D46" s="13" t="s">
        <v>132</v>
      </c>
      <c r="E46" s="13" t="s">
        <v>92</v>
      </c>
      <c r="F46" s="7"/>
      <c r="G46" s="7"/>
      <c r="H46" s="7" t="s">
        <v>133</v>
      </c>
      <c r="I46" s="7">
        <v>6049935</v>
      </c>
      <c r="J46" s="7">
        <v>287793</v>
      </c>
    </row>
    <row r="47" spans="2:13" x14ac:dyDescent="0.2">
      <c r="B47" s="12"/>
      <c r="C47" s="10">
        <v>42</v>
      </c>
      <c r="D47" s="13" t="s">
        <v>257</v>
      </c>
      <c r="E47" s="13" t="s">
        <v>92</v>
      </c>
      <c r="F47" s="7"/>
      <c r="G47" s="7"/>
      <c r="H47" s="7" t="s">
        <v>328</v>
      </c>
      <c r="I47" s="7">
        <v>6064932</v>
      </c>
      <c r="J47" s="7">
        <v>295268</v>
      </c>
    </row>
    <row r="48" spans="2:13" x14ac:dyDescent="0.2">
      <c r="B48" s="12"/>
      <c r="C48" s="10">
        <v>43</v>
      </c>
      <c r="D48" s="13" t="s">
        <v>247</v>
      </c>
      <c r="E48" s="13" t="s">
        <v>92</v>
      </c>
      <c r="F48" s="7"/>
      <c r="G48" s="7"/>
      <c r="H48" s="7" t="s">
        <v>329</v>
      </c>
      <c r="I48" s="7">
        <v>6072548</v>
      </c>
      <c r="J48" s="7">
        <v>293505</v>
      </c>
    </row>
    <row r="49" spans="2:13" x14ac:dyDescent="0.2">
      <c r="B49" s="12"/>
      <c r="C49" s="10">
        <v>44</v>
      </c>
      <c r="D49" s="13" t="s">
        <v>248</v>
      </c>
      <c r="E49" s="13" t="s">
        <v>92</v>
      </c>
      <c r="F49" s="7"/>
      <c r="G49" s="7"/>
      <c r="H49" s="7" t="s">
        <v>330</v>
      </c>
      <c r="I49" s="7">
        <v>6034482</v>
      </c>
      <c r="J49" s="7">
        <v>324301</v>
      </c>
    </row>
    <row r="50" spans="2:13" x14ac:dyDescent="0.2">
      <c r="B50" s="12"/>
      <c r="C50" s="10">
        <v>45</v>
      </c>
      <c r="D50" s="13" t="s">
        <v>250</v>
      </c>
      <c r="E50" s="13" t="s">
        <v>149</v>
      </c>
      <c r="F50" s="7"/>
      <c r="G50" s="7"/>
      <c r="H50" s="7" t="s">
        <v>331</v>
      </c>
      <c r="I50" s="7">
        <v>6078614</v>
      </c>
      <c r="J50" s="7">
        <v>268130</v>
      </c>
    </row>
    <row r="51" spans="2:13" x14ac:dyDescent="0.2">
      <c r="B51" s="31"/>
      <c r="C51" s="10">
        <v>46</v>
      </c>
      <c r="D51" s="13" t="s">
        <v>32</v>
      </c>
      <c r="E51" s="13" t="s">
        <v>38</v>
      </c>
      <c r="F51" s="7"/>
      <c r="G51" s="7"/>
      <c r="H51" s="7">
        <v>7331004</v>
      </c>
      <c r="I51" s="7">
        <v>5986891</v>
      </c>
      <c r="J51" s="7">
        <v>272395</v>
      </c>
      <c r="K51" s="19"/>
      <c r="L51" s="22"/>
      <c r="M51" s="22"/>
    </row>
    <row r="52" spans="2:13" x14ac:dyDescent="0.2">
      <c r="B52" s="12"/>
      <c r="C52" s="10">
        <v>47</v>
      </c>
      <c r="D52" s="13" t="s">
        <v>30</v>
      </c>
      <c r="E52" s="13" t="s">
        <v>52</v>
      </c>
      <c r="F52" s="7"/>
      <c r="G52" s="7"/>
      <c r="H52" s="7" t="s">
        <v>51</v>
      </c>
      <c r="I52" s="7">
        <v>6015167</v>
      </c>
      <c r="J52" s="7">
        <v>227788</v>
      </c>
      <c r="K52" s="19"/>
      <c r="L52" s="22"/>
      <c r="M52" s="22"/>
    </row>
    <row r="53" spans="2:13" x14ac:dyDescent="0.2">
      <c r="B53" s="12"/>
      <c r="C53" s="10">
        <v>48</v>
      </c>
      <c r="D53" s="13" t="s">
        <v>241</v>
      </c>
      <c r="E53" s="13" t="s">
        <v>41</v>
      </c>
      <c r="F53" s="7"/>
      <c r="G53" s="7"/>
      <c r="H53" s="7" t="s">
        <v>44</v>
      </c>
      <c r="I53" s="7">
        <v>6022865</v>
      </c>
      <c r="J53" s="7">
        <v>224798</v>
      </c>
      <c r="K53" s="19"/>
      <c r="L53" s="22"/>
      <c r="M53" s="22"/>
    </row>
    <row r="54" spans="2:13" x14ac:dyDescent="0.2">
      <c r="B54" s="12"/>
      <c r="C54" s="10">
        <v>49</v>
      </c>
      <c r="D54" s="13" t="s">
        <v>29</v>
      </c>
      <c r="E54" s="13" t="s">
        <v>41</v>
      </c>
      <c r="F54" s="7"/>
      <c r="G54" s="7"/>
      <c r="H54" s="7" t="s">
        <v>43</v>
      </c>
      <c r="I54" s="7">
        <v>6008532</v>
      </c>
      <c r="J54" s="7">
        <v>194900</v>
      </c>
      <c r="K54" s="19"/>
      <c r="L54" s="22"/>
      <c r="M54" s="22"/>
    </row>
    <row r="55" spans="2:13" x14ac:dyDescent="0.2">
      <c r="B55" s="12"/>
      <c r="C55" s="10">
        <v>50</v>
      </c>
      <c r="D55" s="13" t="s">
        <v>254</v>
      </c>
      <c r="E55" s="13" t="s">
        <v>37</v>
      </c>
      <c r="F55" s="7"/>
      <c r="G55" s="7"/>
      <c r="H55" s="7" t="s">
        <v>49</v>
      </c>
      <c r="I55" s="7">
        <v>5984654</v>
      </c>
      <c r="J55" s="7">
        <v>289723</v>
      </c>
    </row>
    <row r="56" spans="2:13" x14ac:dyDescent="0.2">
      <c r="B56" s="12">
        <v>7</v>
      </c>
      <c r="C56" s="10">
        <v>51</v>
      </c>
      <c r="D56" s="13" t="s">
        <v>26</v>
      </c>
      <c r="E56" s="13" t="s">
        <v>37</v>
      </c>
      <c r="F56" s="7" t="s">
        <v>261</v>
      </c>
      <c r="G56" s="7"/>
      <c r="H56" s="7" t="s">
        <v>40</v>
      </c>
      <c r="I56" s="7">
        <v>5987828</v>
      </c>
      <c r="J56" s="7">
        <v>279247</v>
      </c>
    </row>
    <row r="57" spans="2:13" x14ac:dyDescent="0.2">
      <c r="B57" s="12"/>
      <c r="C57" s="10">
        <v>52</v>
      </c>
      <c r="D57" s="13" t="s">
        <v>255</v>
      </c>
      <c r="E57" s="13" t="s">
        <v>38</v>
      </c>
      <c r="F57" s="7"/>
      <c r="G57" s="7"/>
      <c r="H57" s="7" t="s">
        <v>55</v>
      </c>
      <c r="I57" s="7">
        <v>5985624</v>
      </c>
      <c r="J57" s="7">
        <v>231124</v>
      </c>
    </row>
    <row r="58" spans="2:13" x14ac:dyDescent="0.2">
      <c r="B58" s="12"/>
      <c r="C58" s="10">
        <v>53</v>
      </c>
      <c r="D58" s="13" t="s">
        <v>256</v>
      </c>
      <c r="E58" s="13" t="s">
        <v>38</v>
      </c>
      <c r="F58" s="7" t="s">
        <v>261</v>
      </c>
      <c r="G58" s="7"/>
      <c r="H58" s="7" t="s">
        <v>23</v>
      </c>
      <c r="I58" s="7">
        <v>5973171</v>
      </c>
      <c r="J58" s="7">
        <v>262274</v>
      </c>
    </row>
    <row r="59" spans="2:13" x14ac:dyDescent="0.2">
      <c r="B59" s="12"/>
      <c r="C59" s="10">
        <v>54</v>
      </c>
      <c r="D59" s="13" t="s">
        <v>50</v>
      </c>
      <c r="E59" s="13" t="s">
        <v>41</v>
      </c>
      <c r="F59" s="7"/>
      <c r="G59" s="7"/>
      <c r="H59" s="7" t="s">
        <v>42</v>
      </c>
      <c r="I59" s="7">
        <v>6005732</v>
      </c>
      <c r="J59" s="7">
        <v>222877</v>
      </c>
    </row>
    <row r="60" spans="2:13" x14ac:dyDescent="0.2">
      <c r="B60" s="12"/>
      <c r="C60" s="10">
        <v>55</v>
      </c>
      <c r="D60" s="13" t="s">
        <v>191</v>
      </c>
      <c r="E60" s="13" t="s">
        <v>54</v>
      </c>
      <c r="F60" s="7"/>
      <c r="G60" s="7"/>
      <c r="H60" s="7" t="s">
        <v>192</v>
      </c>
      <c r="I60" s="7">
        <v>6060155</v>
      </c>
      <c r="J60" s="7">
        <v>218728</v>
      </c>
    </row>
    <row r="61" spans="2:13" x14ac:dyDescent="0.2">
      <c r="B61" s="12"/>
      <c r="C61" s="10">
        <v>56</v>
      </c>
      <c r="D61" s="13" t="s">
        <v>47</v>
      </c>
      <c r="E61" s="13" t="s">
        <v>41</v>
      </c>
      <c r="F61" s="7"/>
      <c r="G61" s="7"/>
      <c r="H61" s="7" t="s">
        <v>45</v>
      </c>
      <c r="I61" s="7">
        <v>6039067</v>
      </c>
      <c r="J61" s="7">
        <v>222570</v>
      </c>
    </row>
    <row r="62" spans="2:13" x14ac:dyDescent="0.2">
      <c r="B62" s="31"/>
      <c r="C62" s="10">
        <v>57</v>
      </c>
      <c r="D62" s="13" t="s">
        <v>138</v>
      </c>
      <c r="E62" s="13" t="s">
        <v>115</v>
      </c>
      <c r="F62" s="7"/>
      <c r="G62" s="7"/>
      <c r="H62" s="7" t="s">
        <v>139</v>
      </c>
      <c r="I62" s="7">
        <v>6053110</v>
      </c>
      <c r="J62" s="7">
        <v>283941</v>
      </c>
      <c r="K62" s="19"/>
      <c r="L62" s="22"/>
      <c r="M62" s="22"/>
    </row>
    <row r="63" spans="2:13" x14ac:dyDescent="0.2">
      <c r="B63" s="12"/>
      <c r="C63" s="10">
        <v>58</v>
      </c>
      <c r="D63" s="13" t="s">
        <v>33</v>
      </c>
      <c r="E63" s="13" t="s">
        <v>37</v>
      </c>
      <c r="F63" s="7"/>
      <c r="G63" s="7"/>
      <c r="H63" s="7" t="s">
        <v>242</v>
      </c>
      <c r="I63" s="7">
        <v>6006304</v>
      </c>
      <c r="J63" s="7">
        <v>256511</v>
      </c>
      <c r="K63" s="19"/>
      <c r="L63" s="22"/>
      <c r="M63" s="22"/>
    </row>
    <row r="64" spans="2:13" x14ac:dyDescent="0.2">
      <c r="B64" s="12"/>
      <c r="C64" s="10">
        <v>59</v>
      </c>
      <c r="D64" s="13" t="s">
        <v>193</v>
      </c>
      <c r="E64" s="13" t="s">
        <v>142</v>
      </c>
      <c r="F64" s="7"/>
      <c r="G64" s="7"/>
      <c r="H64" s="7" t="s">
        <v>194</v>
      </c>
      <c r="I64" s="7">
        <v>6040880</v>
      </c>
      <c r="J64" s="7">
        <v>279419</v>
      </c>
      <c r="K64" s="19"/>
      <c r="L64" s="22"/>
      <c r="M64" s="22"/>
    </row>
    <row r="65" spans="2:16" x14ac:dyDescent="0.2">
      <c r="B65" s="12"/>
      <c r="C65" s="10">
        <v>60</v>
      </c>
      <c r="D65" s="13" t="s">
        <v>143</v>
      </c>
      <c r="E65" s="13" t="s">
        <v>142</v>
      </c>
      <c r="F65" s="7"/>
      <c r="G65" s="7"/>
      <c r="H65" s="7" t="s">
        <v>144</v>
      </c>
      <c r="I65" s="7">
        <v>6055131</v>
      </c>
      <c r="J65" s="7">
        <v>269843</v>
      </c>
      <c r="K65" s="19"/>
      <c r="L65" s="22"/>
      <c r="M65" s="22"/>
    </row>
    <row r="66" spans="2:16" x14ac:dyDescent="0.2">
      <c r="B66" s="12"/>
      <c r="C66" s="10">
        <v>61</v>
      </c>
      <c r="D66" s="13" t="s">
        <v>140</v>
      </c>
      <c r="E66" s="13" t="s">
        <v>142</v>
      </c>
      <c r="F66" s="7"/>
      <c r="G66" s="7"/>
      <c r="H66" s="7" t="s">
        <v>141</v>
      </c>
      <c r="I66" s="7">
        <v>6055192</v>
      </c>
      <c r="J66" s="7">
        <v>269816</v>
      </c>
      <c r="K66" s="19"/>
      <c r="L66" s="22"/>
      <c r="M66" s="22"/>
    </row>
    <row r="67" spans="2:16" x14ac:dyDescent="0.2">
      <c r="B67" s="12">
        <v>8</v>
      </c>
      <c r="C67" s="10">
        <v>62</v>
      </c>
      <c r="D67" s="13" t="s">
        <v>124</v>
      </c>
      <c r="E67" s="13" t="s">
        <v>115</v>
      </c>
      <c r="F67" s="7"/>
      <c r="G67" s="7"/>
      <c r="H67" s="7" t="s">
        <v>125</v>
      </c>
      <c r="I67" s="7">
        <v>6029510</v>
      </c>
      <c r="J67" s="7">
        <v>297747</v>
      </c>
      <c r="K67" s="19"/>
      <c r="L67" s="22"/>
      <c r="M67" s="22"/>
    </row>
    <row r="68" spans="2:16" x14ac:dyDescent="0.2">
      <c r="B68" s="12"/>
      <c r="C68" s="10">
        <v>63</v>
      </c>
      <c r="D68" s="13" t="s">
        <v>251</v>
      </c>
      <c r="E68" s="13" t="s">
        <v>1</v>
      </c>
      <c r="F68" s="7"/>
      <c r="G68" s="7"/>
      <c r="H68" s="7" t="s">
        <v>48</v>
      </c>
      <c r="I68" s="7">
        <v>6013026</v>
      </c>
      <c r="J68" s="7">
        <v>279757</v>
      </c>
      <c r="K68" s="19"/>
      <c r="L68" s="22"/>
      <c r="M68" s="22"/>
    </row>
    <row r="69" spans="2:16" x14ac:dyDescent="0.2">
      <c r="B69" s="12"/>
      <c r="C69" s="10">
        <v>64</v>
      </c>
      <c r="D69" s="13" t="s">
        <v>27</v>
      </c>
      <c r="E69" s="13" t="s">
        <v>1</v>
      </c>
      <c r="F69" s="7" t="s">
        <v>261</v>
      </c>
      <c r="G69" s="7"/>
      <c r="H69" s="7" t="s">
        <v>15</v>
      </c>
      <c r="I69" s="7">
        <v>6023374</v>
      </c>
      <c r="J69" s="7">
        <v>292417</v>
      </c>
      <c r="K69" s="19"/>
      <c r="L69" s="22"/>
      <c r="M69" s="22"/>
    </row>
    <row r="70" spans="2:16" x14ac:dyDescent="0.2">
      <c r="B70" s="12"/>
      <c r="C70" s="10">
        <v>65</v>
      </c>
      <c r="D70" s="13" t="s">
        <v>31</v>
      </c>
      <c r="E70" s="13" t="s">
        <v>37</v>
      </c>
      <c r="F70" s="7"/>
      <c r="G70" s="7"/>
      <c r="H70" s="7" t="s">
        <v>39</v>
      </c>
      <c r="I70" s="7">
        <v>5985881</v>
      </c>
      <c r="J70" s="7">
        <v>282390</v>
      </c>
      <c r="K70" s="19"/>
      <c r="L70" s="22"/>
      <c r="M70" s="22"/>
    </row>
    <row r="71" spans="2:16" x14ac:dyDescent="0.2">
      <c r="B71" s="12"/>
      <c r="C71" s="10">
        <v>66</v>
      </c>
      <c r="D71" s="13" t="s">
        <v>252</v>
      </c>
      <c r="E71" s="13" t="s">
        <v>37</v>
      </c>
      <c r="F71" s="7"/>
      <c r="G71" s="7"/>
      <c r="H71" s="7" t="s">
        <v>56</v>
      </c>
      <c r="I71" s="7">
        <v>6032305</v>
      </c>
      <c r="J71" s="7">
        <v>244888</v>
      </c>
      <c r="K71" s="19"/>
      <c r="L71" s="22"/>
      <c r="M71" s="22"/>
    </row>
    <row r="72" spans="2:16" x14ac:dyDescent="0.2">
      <c r="B72" s="32"/>
      <c r="C72" s="10">
        <v>67</v>
      </c>
      <c r="D72" s="13" t="s">
        <v>190</v>
      </c>
      <c r="E72" s="13" t="s">
        <v>142</v>
      </c>
      <c r="F72" s="7"/>
      <c r="G72" s="7"/>
      <c r="H72" s="7" t="s">
        <v>36</v>
      </c>
      <c r="I72" s="7">
        <v>6037889</v>
      </c>
      <c r="J72" s="7">
        <v>266121</v>
      </c>
    </row>
    <row r="73" spans="2:16" x14ac:dyDescent="0.2">
      <c r="B73" s="32">
        <v>9</v>
      </c>
      <c r="C73" s="10">
        <v>68</v>
      </c>
      <c r="D73" s="13" t="s">
        <v>188</v>
      </c>
      <c r="E73" s="13" t="s">
        <v>154</v>
      </c>
      <c r="F73" s="7"/>
      <c r="G73" s="7"/>
      <c r="H73" s="7" t="s">
        <v>189</v>
      </c>
      <c r="I73" s="7">
        <v>6057580</v>
      </c>
      <c r="J73" s="7">
        <v>175046</v>
      </c>
      <c r="K73" s="19"/>
    </row>
    <row r="76" spans="2:16" s="75" customFormat="1" ht="61.15" customHeight="1" x14ac:dyDescent="0.25">
      <c r="B76" s="74"/>
      <c r="D76" s="76"/>
      <c r="E76" s="76"/>
      <c r="F76" s="77"/>
      <c r="G76" s="77"/>
      <c r="H76" s="77"/>
      <c r="I76" s="77"/>
      <c r="J76" s="77"/>
      <c r="K76" s="50"/>
      <c r="L76" s="83" t="s">
        <v>322</v>
      </c>
      <c r="M76" s="84"/>
      <c r="O76" s="83" t="s">
        <v>323</v>
      </c>
      <c r="P76" s="84"/>
    </row>
    <row r="77" spans="2:16" x14ac:dyDescent="0.2">
      <c r="L77" s="72" t="s">
        <v>159</v>
      </c>
      <c r="M77" s="72" t="s">
        <v>243</v>
      </c>
      <c r="O77" s="72" t="s">
        <v>159</v>
      </c>
      <c r="P77" s="72" t="s">
        <v>243</v>
      </c>
    </row>
    <row r="78" spans="2:16" x14ac:dyDescent="0.2">
      <c r="L78" s="72">
        <v>1</v>
      </c>
      <c r="M78" s="72">
        <v>0</v>
      </c>
      <c r="O78" s="72">
        <v>1</v>
      </c>
      <c r="P78" s="72">
        <v>0</v>
      </c>
    </row>
    <row r="79" spans="2:16" x14ac:dyDescent="0.2">
      <c r="L79" s="72">
        <v>2</v>
      </c>
      <c r="M79" s="72">
        <v>6</v>
      </c>
      <c r="O79" s="72">
        <v>2</v>
      </c>
      <c r="P79" s="72">
        <v>2</v>
      </c>
    </row>
    <row r="80" spans="2:16" x14ac:dyDescent="0.2">
      <c r="L80" s="72">
        <v>3</v>
      </c>
      <c r="M80" s="72">
        <v>2</v>
      </c>
      <c r="O80" s="72">
        <v>3</v>
      </c>
      <c r="P80" s="72">
        <v>1</v>
      </c>
    </row>
    <row r="81" spans="5:16" x14ac:dyDescent="0.2">
      <c r="L81" s="72">
        <v>4</v>
      </c>
      <c r="M81" s="72">
        <v>1</v>
      </c>
      <c r="O81" s="72">
        <v>4</v>
      </c>
      <c r="P81" s="72">
        <v>0</v>
      </c>
    </row>
    <row r="82" spans="5:16" x14ac:dyDescent="0.2">
      <c r="L82" s="72">
        <v>5</v>
      </c>
      <c r="M82" s="73">
        <v>7</v>
      </c>
      <c r="O82" s="72">
        <v>5</v>
      </c>
      <c r="P82" s="73">
        <v>3</v>
      </c>
    </row>
    <row r="83" spans="5:16" x14ac:dyDescent="0.2">
      <c r="L83" s="72">
        <v>6</v>
      </c>
      <c r="M83" s="72">
        <v>29</v>
      </c>
      <c r="O83" s="72">
        <v>6</v>
      </c>
      <c r="P83" s="72">
        <v>5</v>
      </c>
    </row>
    <row r="84" spans="5:16" x14ac:dyDescent="0.2">
      <c r="L84" s="72">
        <v>7</v>
      </c>
      <c r="M84" s="72">
        <v>11</v>
      </c>
      <c r="O84" s="72">
        <v>7</v>
      </c>
      <c r="P84" s="72">
        <v>2</v>
      </c>
    </row>
    <row r="85" spans="5:16" x14ac:dyDescent="0.2">
      <c r="L85" s="72">
        <v>8</v>
      </c>
      <c r="M85" s="72">
        <v>11</v>
      </c>
      <c r="O85" s="72">
        <v>8</v>
      </c>
      <c r="P85" s="72">
        <v>1</v>
      </c>
    </row>
    <row r="86" spans="5:16" x14ac:dyDescent="0.2">
      <c r="H86" s="23"/>
      <c r="L86" s="72">
        <v>9</v>
      </c>
      <c r="M86" s="72">
        <v>1</v>
      </c>
      <c r="O86" s="72">
        <v>9</v>
      </c>
      <c r="P86" s="72">
        <v>0</v>
      </c>
    </row>
    <row r="87" spans="5:16" x14ac:dyDescent="0.2">
      <c r="G87" s="5"/>
      <c r="H87" s="5"/>
      <c r="L87" s="72" t="s">
        <v>319</v>
      </c>
      <c r="M87" s="72">
        <f>SUM(M78:M86)</f>
        <v>68</v>
      </c>
      <c r="O87" s="72" t="s">
        <v>319</v>
      </c>
      <c r="P87" s="72">
        <f>SUM(P78:P86)</f>
        <v>14</v>
      </c>
    </row>
    <row r="88" spans="5:16" x14ac:dyDescent="0.2">
      <c r="E88" s="57"/>
      <c r="F88" s="23"/>
    </row>
    <row r="91" spans="5:16" ht="41.45" customHeight="1" x14ac:dyDescent="0.2"/>
  </sheetData>
  <mergeCells count="3">
    <mergeCell ref="B4:J4"/>
    <mergeCell ref="L76:M76"/>
    <mergeCell ref="O76:P76"/>
  </mergeCells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3"/>
  <sheetViews>
    <sheetView showGridLines="0" zoomScale="80" zoomScaleNormal="80" workbookViewId="0">
      <selection activeCell="F19" sqref="F19"/>
    </sheetView>
  </sheetViews>
  <sheetFormatPr baseColWidth="10" defaultColWidth="11.5703125" defaultRowHeight="12.75" x14ac:dyDescent="0.2"/>
  <cols>
    <col min="1" max="1" width="11.5703125" style="5"/>
    <col min="2" max="2" width="6.140625" style="28" customWidth="1"/>
    <col min="3" max="3" width="4.7109375" style="5" customWidth="1"/>
    <col min="4" max="4" width="40.42578125" style="5" customWidth="1"/>
    <col min="5" max="5" width="15.85546875" style="55" customWidth="1"/>
    <col min="6" max="6" width="12.7109375" style="28" customWidth="1"/>
    <col min="7" max="7" width="11.5703125" style="28"/>
    <col min="8" max="8" width="15" style="5" customWidth="1"/>
    <col min="9" max="9" width="11.5703125" style="5"/>
    <col min="10" max="11" width="11.5703125" style="28"/>
    <col min="12" max="16384" width="11.5703125" style="5"/>
  </cols>
  <sheetData>
    <row r="3" spans="2:11" x14ac:dyDescent="0.2">
      <c r="B3" s="80" t="s">
        <v>326</v>
      </c>
      <c r="C3" s="80"/>
      <c r="D3" s="80"/>
      <c r="E3" s="80"/>
      <c r="F3" s="80"/>
      <c r="G3" s="80"/>
      <c r="H3" s="80"/>
    </row>
    <row r="4" spans="2:11" s="67" customFormat="1" x14ac:dyDescent="0.25">
      <c r="B4" s="66" t="s">
        <v>159</v>
      </c>
      <c r="C4" s="64" t="s">
        <v>0</v>
      </c>
      <c r="D4" s="64" t="s">
        <v>262</v>
      </c>
      <c r="E4" s="78" t="s">
        <v>263</v>
      </c>
      <c r="F4" s="64" t="s">
        <v>264</v>
      </c>
      <c r="G4" s="64" t="s">
        <v>265</v>
      </c>
      <c r="H4" s="64" t="s">
        <v>266</v>
      </c>
    </row>
    <row r="5" spans="2:11" x14ac:dyDescent="0.2">
      <c r="B5" s="24">
        <v>2</v>
      </c>
      <c r="C5" s="10">
        <v>1</v>
      </c>
      <c r="D5" s="25" t="s">
        <v>65</v>
      </c>
      <c r="E5" s="35" t="s">
        <v>71</v>
      </c>
      <c r="F5" s="9" t="s">
        <v>66</v>
      </c>
      <c r="G5" s="9">
        <v>6125271</v>
      </c>
      <c r="H5" s="9">
        <v>334665</v>
      </c>
    </row>
    <row r="6" spans="2:11" ht="12.6" x14ac:dyDescent="0.2">
      <c r="B6" s="26"/>
      <c r="C6" s="10">
        <v>2</v>
      </c>
      <c r="D6" s="25" t="s">
        <v>67</v>
      </c>
      <c r="E6" s="35" t="s">
        <v>71</v>
      </c>
      <c r="F6" s="9" t="s">
        <v>68</v>
      </c>
      <c r="G6" s="9">
        <v>6125498</v>
      </c>
      <c r="H6" s="9">
        <v>333646</v>
      </c>
    </row>
    <row r="7" spans="2:11" ht="12.6" x14ac:dyDescent="0.2">
      <c r="B7" s="27">
        <v>6</v>
      </c>
      <c r="C7" s="7">
        <v>3</v>
      </c>
      <c r="D7" s="13" t="s">
        <v>152</v>
      </c>
      <c r="E7" s="13" t="s">
        <v>154</v>
      </c>
      <c r="F7" s="7" t="s">
        <v>153</v>
      </c>
      <c r="G7" s="7">
        <v>6077000</v>
      </c>
      <c r="H7" s="7">
        <v>298528</v>
      </c>
    </row>
    <row r="8" spans="2:11" x14ac:dyDescent="0.2">
      <c r="B8" s="9">
        <v>8</v>
      </c>
      <c r="C8" s="7">
        <v>4</v>
      </c>
      <c r="D8" s="25" t="s">
        <v>28</v>
      </c>
      <c r="E8" s="25" t="s">
        <v>54</v>
      </c>
      <c r="F8" s="9" t="s">
        <v>53</v>
      </c>
      <c r="G8" s="9">
        <v>6054633</v>
      </c>
      <c r="H8" s="9">
        <v>249106</v>
      </c>
    </row>
    <row r="9" spans="2:11" ht="12.6" x14ac:dyDescent="0.2">
      <c r="B9" s="9">
        <v>7</v>
      </c>
      <c r="C9" s="7">
        <v>5</v>
      </c>
      <c r="D9" s="25" t="s">
        <v>47</v>
      </c>
      <c r="E9" s="25" t="s">
        <v>41</v>
      </c>
      <c r="F9" s="9" t="s">
        <v>45</v>
      </c>
      <c r="G9" s="9">
        <v>6039067</v>
      </c>
      <c r="H9" s="9">
        <v>222570</v>
      </c>
    </row>
    <row r="12" spans="2:11" ht="40.9" customHeight="1" x14ac:dyDescent="0.25">
      <c r="J12" s="81" t="s">
        <v>321</v>
      </c>
      <c r="K12" s="82"/>
    </row>
    <row r="13" spans="2:11" x14ac:dyDescent="0.2">
      <c r="J13" s="60" t="s">
        <v>159</v>
      </c>
      <c r="K13" s="60" t="s">
        <v>243</v>
      </c>
    </row>
    <row r="14" spans="2:11" ht="12.6" x14ac:dyDescent="0.2">
      <c r="J14" s="72">
        <v>1</v>
      </c>
      <c r="K14" s="72">
        <v>0</v>
      </c>
    </row>
    <row r="15" spans="2:11" ht="12.6" x14ac:dyDescent="0.2">
      <c r="J15" s="72">
        <v>2</v>
      </c>
      <c r="K15" s="72">
        <v>2</v>
      </c>
    </row>
    <row r="16" spans="2:11" ht="12.6" x14ac:dyDescent="0.2">
      <c r="J16" s="72">
        <v>3</v>
      </c>
      <c r="K16" s="72">
        <v>0</v>
      </c>
    </row>
    <row r="17" spans="6:11" ht="12.6" x14ac:dyDescent="0.2">
      <c r="J17" s="72">
        <v>4</v>
      </c>
      <c r="K17" s="72">
        <v>0</v>
      </c>
    </row>
    <row r="18" spans="6:11" ht="12.6" x14ac:dyDescent="0.2">
      <c r="J18" s="72">
        <v>5</v>
      </c>
      <c r="K18" s="73">
        <v>0</v>
      </c>
    </row>
    <row r="19" spans="6:11" ht="12.6" x14ac:dyDescent="0.2">
      <c r="J19" s="72">
        <v>6</v>
      </c>
      <c r="K19" s="72">
        <v>1</v>
      </c>
    </row>
    <row r="20" spans="6:11" ht="12.6" x14ac:dyDescent="0.2">
      <c r="J20" s="72">
        <v>7</v>
      </c>
      <c r="K20" s="72">
        <v>1</v>
      </c>
    </row>
    <row r="21" spans="6:11" ht="12.6" x14ac:dyDescent="0.2">
      <c r="J21" s="72">
        <v>8</v>
      </c>
      <c r="K21" s="72">
        <v>1</v>
      </c>
    </row>
    <row r="22" spans="6:11" ht="12.6" x14ac:dyDescent="0.2">
      <c r="F22" s="22"/>
      <c r="G22" s="23">
        <f>SUM(K14:K22)</f>
        <v>5</v>
      </c>
      <c r="J22" s="72">
        <v>9</v>
      </c>
      <c r="K22" s="72">
        <v>0</v>
      </c>
    </row>
    <row r="23" spans="6:11" ht="12.6" x14ac:dyDescent="0.2">
      <c r="J23" s="72" t="s">
        <v>319</v>
      </c>
      <c r="K23" s="72">
        <f>SUM(K14:K22)</f>
        <v>5</v>
      </c>
    </row>
  </sheetData>
  <mergeCells count="2">
    <mergeCell ref="B3:H3"/>
    <mergeCell ref="J12:K1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zoomScale="80" zoomScaleNormal="80" workbookViewId="0">
      <selection activeCell="B2" sqref="B2:I2"/>
    </sheetView>
  </sheetViews>
  <sheetFormatPr baseColWidth="10" defaultColWidth="11.5703125" defaultRowHeight="12.75" x14ac:dyDescent="0.2"/>
  <cols>
    <col min="1" max="1" width="11.5703125" style="5"/>
    <col min="2" max="2" width="5.5703125" style="28" customWidth="1"/>
    <col min="3" max="3" width="4.42578125" style="5" customWidth="1"/>
    <col min="4" max="4" width="19.28515625" style="5" customWidth="1"/>
    <col min="5" max="5" width="11.140625" style="5" customWidth="1"/>
    <col min="6" max="6" width="13.140625" style="5" customWidth="1"/>
    <col min="7" max="7" width="14.7109375" style="5" customWidth="1"/>
    <col min="8" max="8" width="15.85546875" style="5" customWidth="1"/>
    <col min="9" max="9" width="16" style="5" customWidth="1"/>
    <col min="10" max="16384" width="11.5703125" style="5"/>
  </cols>
  <sheetData>
    <row r="1" spans="1:12" ht="13.15" thickBot="1" x14ac:dyDescent="0.25"/>
    <row r="2" spans="1:12" x14ac:dyDescent="0.2">
      <c r="B2" s="85" t="s">
        <v>334</v>
      </c>
      <c r="C2" s="86"/>
      <c r="D2" s="86"/>
      <c r="E2" s="86"/>
      <c r="F2" s="86"/>
      <c r="G2" s="86"/>
      <c r="H2" s="86"/>
      <c r="I2" s="87"/>
    </row>
    <row r="3" spans="1:12" s="28" customFormat="1" ht="14.45" customHeight="1" x14ac:dyDescent="0.2">
      <c r="B3" s="64" t="s">
        <v>159</v>
      </c>
      <c r="C3" s="64" t="s">
        <v>0</v>
      </c>
      <c r="D3" s="64" t="s">
        <v>262</v>
      </c>
      <c r="E3" s="64" t="s">
        <v>263</v>
      </c>
      <c r="F3" s="64" t="s">
        <v>264</v>
      </c>
      <c r="G3" s="64" t="s">
        <v>265</v>
      </c>
      <c r="H3" s="64" t="s">
        <v>266</v>
      </c>
      <c r="I3" s="65" t="s">
        <v>269</v>
      </c>
    </row>
    <row r="4" spans="1:12" ht="12.6" x14ac:dyDescent="0.2">
      <c r="B4" s="42">
        <v>4</v>
      </c>
      <c r="C4" s="43">
        <v>1</v>
      </c>
      <c r="D4" s="43" t="s">
        <v>155</v>
      </c>
      <c r="E4" s="44" t="s">
        <v>160</v>
      </c>
      <c r="F4" s="43">
        <v>7121005</v>
      </c>
      <c r="G4" s="43">
        <v>6111436</v>
      </c>
      <c r="H4" s="43">
        <v>253836</v>
      </c>
      <c r="I4" s="3" t="s">
        <v>270</v>
      </c>
    </row>
    <row r="5" spans="1:12" x14ac:dyDescent="0.2">
      <c r="B5" s="45">
        <v>2</v>
      </c>
      <c r="C5" s="46">
        <v>2</v>
      </c>
      <c r="D5" s="47" t="s">
        <v>156</v>
      </c>
      <c r="E5" s="48" t="s">
        <v>157</v>
      </c>
      <c r="F5" s="46">
        <v>7119009</v>
      </c>
      <c r="G5" s="46">
        <v>6112361</v>
      </c>
      <c r="H5" s="46">
        <v>291358</v>
      </c>
      <c r="I5" s="1" t="s">
        <v>271</v>
      </c>
    </row>
    <row r="6" spans="1:12" x14ac:dyDescent="0.2">
      <c r="A6" s="33"/>
      <c r="B6" s="45">
        <v>8</v>
      </c>
      <c r="C6" s="46">
        <v>3</v>
      </c>
      <c r="D6" s="49" t="s">
        <v>34</v>
      </c>
      <c r="E6" s="47" t="s">
        <v>1</v>
      </c>
      <c r="F6" s="46">
        <v>7358011</v>
      </c>
      <c r="G6" s="46">
        <v>6029052</v>
      </c>
      <c r="H6" s="46">
        <v>266097</v>
      </c>
      <c r="I6" s="1" t="s">
        <v>272</v>
      </c>
    </row>
    <row r="7" spans="1:12" s="50" customFormat="1" ht="26.25" thickBot="1" x14ac:dyDescent="0.3">
      <c r="B7" s="51">
        <v>7</v>
      </c>
      <c r="C7" s="52">
        <v>4</v>
      </c>
      <c r="D7" s="53" t="s">
        <v>35</v>
      </c>
      <c r="E7" s="54" t="s">
        <v>38</v>
      </c>
      <c r="F7" s="52">
        <v>7335005</v>
      </c>
      <c r="G7" s="52">
        <v>5996193</v>
      </c>
      <c r="H7" s="52">
        <v>246013</v>
      </c>
      <c r="I7" s="2" t="s">
        <v>273</v>
      </c>
    </row>
    <row r="10" spans="1:12" ht="12.6" x14ac:dyDescent="0.2">
      <c r="F10" s="55"/>
    </row>
    <row r="11" spans="1:12" ht="45" customHeight="1" x14ac:dyDescent="0.25">
      <c r="F11" s="28"/>
      <c r="K11" s="81" t="s">
        <v>324</v>
      </c>
      <c r="L11" s="82"/>
    </row>
    <row r="12" spans="1:12" x14ac:dyDescent="0.2">
      <c r="F12" s="28"/>
      <c r="K12" s="60" t="s">
        <v>159</v>
      </c>
      <c r="L12" s="60" t="s">
        <v>243</v>
      </c>
    </row>
    <row r="13" spans="1:12" ht="12.6" x14ac:dyDescent="0.2">
      <c r="F13" s="28"/>
      <c r="K13" s="7">
        <v>1</v>
      </c>
      <c r="L13" s="7">
        <v>0</v>
      </c>
    </row>
    <row r="14" spans="1:12" ht="12.6" x14ac:dyDescent="0.2">
      <c r="F14" s="28"/>
      <c r="K14" s="7">
        <v>2</v>
      </c>
      <c r="L14" s="7">
        <v>1</v>
      </c>
    </row>
    <row r="15" spans="1:12" ht="12.6" x14ac:dyDescent="0.2">
      <c r="K15" s="7">
        <v>3</v>
      </c>
      <c r="L15" s="7">
        <v>0</v>
      </c>
    </row>
    <row r="16" spans="1:12" ht="12.6" x14ac:dyDescent="0.2">
      <c r="K16" s="71">
        <v>4</v>
      </c>
      <c r="L16" s="71">
        <v>1</v>
      </c>
    </row>
    <row r="17" spans="11:12" ht="12.6" x14ac:dyDescent="0.2">
      <c r="K17" s="7">
        <v>5</v>
      </c>
      <c r="L17" s="70">
        <v>0</v>
      </c>
    </row>
    <row r="18" spans="11:12" ht="12.6" x14ac:dyDescent="0.2">
      <c r="K18" s="7">
        <v>6</v>
      </c>
      <c r="L18" s="7">
        <v>0</v>
      </c>
    </row>
    <row r="19" spans="11:12" ht="12.6" x14ac:dyDescent="0.2">
      <c r="K19" s="7">
        <v>7</v>
      </c>
      <c r="L19" s="7">
        <v>1</v>
      </c>
    </row>
    <row r="20" spans="11:12" ht="12.6" x14ac:dyDescent="0.2">
      <c r="K20" s="7">
        <v>8</v>
      </c>
      <c r="L20" s="7">
        <v>1</v>
      </c>
    </row>
    <row r="21" spans="11:12" ht="12.6" x14ac:dyDescent="0.2">
      <c r="K21" s="7">
        <v>9</v>
      </c>
      <c r="L21" s="7">
        <v>0</v>
      </c>
    </row>
    <row r="22" spans="11:12" ht="12.6" x14ac:dyDescent="0.2">
      <c r="K22" s="7" t="s">
        <v>319</v>
      </c>
      <c r="L22" s="7">
        <f>SUM(L13:L21)</f>
        <v>4</v>
      </c>
    </row>
  </sheetData>
  <mergeCells count="2">
    <mergeCell ref="B2:I2"/>
    <mergeCell ref="K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showGridLines="0" zoomScale="80" zoomScaleNormal="80" workbookViewId="0">
      <selection activeCell="F19" sqref="F19"/>
    </sheetView>
  </sheetViews>
  <sheetFormatPr baseColWidth="10" defaultColWidth="11.5703125" defaultRowHeight="12.75" x14ac:dyDescent="0.2"/>
  <cols>
    <col min="1" max="1" width="11.5703125" style="5"/>
    <col min="2" max="2" width="6.28515625" style="18" customWidth="1"/>
    <col min="3" max="3" width="5.28515625" style="5" customWidth="1"/>
    <col min="4" max="4" width="30.7109375" style="55" customWidth="1"/>
    <col min="5" max="5" width="16.5703125" style="55" customWidth="1"/>
    <col min="6" max="6" width="13.7109375" style="5" customWidth="1"/>
    <col min="7" max="8" width="11.5703125" style="5"/>
    <col min="9" max="10" width="11.5703125" style="28"/>
    <col min="11" max="16384" width="11.5703125" style="5"/>
  </cols>
  <sheetData>
    <row r="3" spans="1:11" ht="13.15" thickBot="1" x14ac:dyDescent="0.25"/>
    <row r="4" spans="1:11" ht="12.6" x14ac:dyDescent="0.2">
      <c r="A4" s="56"/>
      <c r="B4" s="88" t="s">
        <v>335</v>
      </c>
      <c r="C4" s="88"/>
      <c r="D4" s="88"/>
      <c r="E4" s="88"/>
      <c r="F4" s="88"/>
      <c r="G4" s="88"/>
      <c r="H4" s="89"/>
    </row>
    <row r="5" spans="1:11" s="28" customFormat="1" x14ac:dyDescent="0.2">
      <c r="A5" s="68"/>
      <c r="B5" s="66" t="s">
        <v>159</v>
      </c>
      <c r="C5" s="64" t="s">
        <v>0</v>
      </c>
      <c r="D5" s="64" t="s">
        <v>262</v>
      </c>
      <c r="E5" s="64" t="s">
        <v>263</v>
      </c>
      <c r="F5" s="64" t="s">
        <v>264</v>
      </c>
      <c r="G5" s="64" t="s">
        <v>265</v>
      </c>
      <c r="H5" s="64" t="s">
        <v>266</v>
      </c>
    </row>
    <row r="6" spans="1:11" ht="12.6" x14ac:dyDescent="0.2">
      <c r="A6" s="33"/>
      <c r="B6" s="31">
        <v>6</v>
      </c>
      <c r="C6" s="10">
        <v>1</v>
      </c>
      <c r="D6" s="13" t="s">
        <v>202</v>
      </c>
      <c r="E6" s="13" t="s">
        <v>115</v>
      </c>
      <c r="F6" s="7" t="s">
        <v>203</v>
      </c>
      <c r="G6" s="7">
        <v>6049382</v>
      </c>
      <c r="H6" s="7">
        <v>287963</v>
      </c>
    </row>
    <row r="7" spans="1:11" ht="12.6" x14ac:dyDescent="0.2">
      <c r="A7" s="33"/>
      <c r="B7" s="12"/>
      <c r="C7" s="10">
        <v>2</v>
      </c>
      <c r="D7" s="13" t="s">
        <v>200</v>
      </c>
      <c r="E7" s="13" t="s">
        <v>92</v>
      </c>
      <c r="F7" s="7" t="s">
        <v>201</v>
      </c>
      <c r="G7" s="7">
        <v>6049382</v>
      </c>
      <c r="H7" s="7">
        <v>287963</v>
      </c>
    </row>
    <row r="8" spans="1:11" ht="12.6" x14ac:dyDescent="0.2">
      <c r="A8" s="33"/>
      <c r="B8" s="31">
        <v>5</v>
      </c>
      <c r="C8" s="10">
        <v>3</v>
      </c>
      <c r="D8" s="13" t="s">
        <v>196</v>
      </c>
      <c r="E8" s="13" t="s">
        <v>92</v>
      </c>
      <c r="F8" s="7" t="s">
        <v>163</v>
      </c>
      <c r="G8" s="7">
        <v>6045042</v>
      </c>
      <c r="H8" s="7">
        <v>339783</v>
      </c>
    </row>
    <row r="9" spans="1:11" ht="12.6" x14ac:dyDescent="0.2">
      <c r="A9" s="33"/>
      <c r="B9" s="32"/>
      <c r="C9" s="10">
        <v>4</v>
      </c>
      <c r="D9" s="13" t="s">
        <v>161</v>
      </c>
      <c r="E9" s="13" t="s">
        <v>115</v>
      </c>
      <c r="F9" s="7" t="s">
        <v>162</v>
      </c>
      <c r="G9" s="7">
        <v>6040094</v>
      </c>
      <c r="H9" s="7">
        <v>310803</v>
      </c>
    </row>
    <row r="10" spans="1:11" ht="12.6" x14ac:dyDescent="0.2">
      <c r="A10" s="56"/>
      <c r="B10" s="17">
        <v>8</v>
      </c>
      <c r="C10" s="7">
        <v>5</v>
      </c>
      <c r="D10" s="25" t="s">
        <v>46</v>
      </c>
      <c r="E10" s="35" t="s">
        <v>38</v>
      </c>
      <c r="F10" s="9" t="s">
        <v>12</v>
      </c>
      <c r="G10" s="9">
        <v>5981541</v>
      </c>
      <c r="H10" s="9">
        <v>282746</v>
      </c>
    </row>
    <row r="12" spans="1:11" ht="29.45" customHeight="1" x14ac:dyDescent="0.25">
      <c r="I12" s="81" t="s">
        <v>325</v>
      </c>
      <c r="J12" s="82"/>
    </row>
    <row r="13" spans="1:11" x14ac:dyDescent="0.2">
      <c r="I13" s="60" t="s">
        <v>159</v>
      </c>
      <c r="J13" s="60" t="s">
        <v>243</v>
      </c>
    </row>
    <row r="14" spans="1:11" ht="12.6" x14ac:dyDescent="0.2">
      <c r="I14" s="7">
        <v>1</v>
      </c>
      <c r="J14" s="7">
        <v>0</v>
      </c>
    </row>
    <row r="15" spans="1:11" ht="12.6" x14ac:dyDescent="0.2">
      <c r="I15" s="7">
        <v>2</v>
      </c>
      <c r="J15" s="7">
        <v>0</v>
      </c>
      <c r="K15" s="55"/>
    </row>
    <row r="16" spans="1:11" ht="12.6" x14ac:dyDescent="0.2">
      <c r="I16" s="7">
        <v>3</v>
      </c>
      <c r="J16" s="7">
        <v>0</v>
      </c>
    </row>
    <row r="17" spans="9:10" ht="12.6" x14ac:dyDescent="0.2">
      <c r="I17" s="7">
        <v>4</v>
      </c>
      <c r="J17" s="7">
        <v>0</v>
      </c>
    </row>
    <row r="18" spans="9:10" ht="12.6" x14ac:dyDescent="0.2">
      <c r="I18" s="7">
        <v>5</v>
      </c>
      <c r="J18" s="70">
        <v>3</v>
      </c>
    </row>
    <row r="19" spans="9:10" ht="12.6" x14ac:dyDescent="0.2">
      <c r="I19" s="7">
        <v>6</v>
      </c>
      <c r="J19" s="7">
        <v>1</v>
      </c>
    </row>
    <row r="20" spans="9:10" ht="12.6" x14ac:dyDescent="0.2">
      <c r="I20" s="7">
        <v>7</v>
      </c>
      <c r="J20" s="7">
        <v>0</v>
      </c>
    </row>
    <row r="21" spans="9:10" ht="12.6" x14ac:dyDescent="0.2">
      <c r="I21" s="7">
        <v>8</v>
      </c>
      <c r="J21" s="7">
        <v>1</v>
      </c>
    </row>
    <row r="22" spans="9:10" ht="12.6" x14ac:dyDescent="0.2">
      <c r="I22" s="7">
        <v>9</v>
      </c>
      <c r="J22" s="7">
        <v>0</v>
      </c>
    </row>
    <row r="23" spans="9:10" ht="12.6" x14ac:dyDescent="0.2">
      <c r="I23" s="7" t="s">
        <v>319</v>
      </c>
      <c r="J23" s="7">
        <f>SUM(J14:J22)</f>
        <v>5</v>
      </c>
    </row>
  </sheetData>
  <mergeCells count="2">
    <mergeCell ref="B4:H4"/>
    <mergeCell ref="I12:J1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0"/>
  <sheetViews>
    <sheetView showGridLines="0" zoomScale="80" zoomScaleNormal="80" workbookViewId="0">
      <selection activeCell="F31" sqref="F31"/>
    </sheetView>
  </sheetViews>
  <sheetFormatPr baseColWidth="10" defaultColWidth="11.5703125" defaultRowHeight="12.75" x14ac:dyDescent="0.2"/>
  <cols>
    <col min="1" max="1" width="11.5703125" style="5"/>
    <col min="2" max="2" width="5.7109375" style="18" customWidth="1"/>
    <col min="3" max="3" width="5.42578125" style="19" customWidth="1"/>
    <col min="4" max="4" width="59.28515625" style="5" customWidth="1"/>
    <col min="5" max="5" width="18.140625" style="5" customWidth="1"/>
    <col min="6" max="6" width="13.5703125" style="5" customWidth="1"/>
    <col min="7" max="8" width="11.5703125" style="28"/>
    <col min="9" max="16384" width="11.5703125" style="5"/>
  </cols>
  <sheetData>
    <row r="2" spans="2:8" ht="12.6" x14ac:dyDescent="0.2">
      <c r="B2" s="80" t="s">
        <v>314</v>
      </c>
      <c r="C2" s="80"/>
      <c r="D2" s="80"/>
      <c r="E2" s="80"/>
      <c r="F2" s="80"/>
      <c r="G2" s="80"/>
      <c r="H2" s="80"/>
    </row>
    <row r="3" spans="2:8" s="28" customFormat="1" x14ac:dyDescent="0.2">
      <c r="B3" s="63" t="s">
        <v>159</v>
      </c>
      <c r="C3" s="63" t="s">
        <v>0</v>
      </c>
      <c r="D3" s="63" t="s">
        <v>262</v>
      </c>
      <c r="E3" s="63" t="s">
        <v>263</v>
      </c>
      <c r="F3" s="63" t="s">
        <v>264</v>
      </c>
      <c r="G3" s="63" t="s">
        <v>265</v>
      </c>
      <c r="H3" s="63" t="s">
        <v>266</v>
      </c>
    </row>
    <row r="4" spans="2:8" ht="12.6" x14ac:dyDescent="0.2">
      <c r="B4" s="6">
        <v>1</v>
      </c>
      <c r="C4" s="7">
        <v>1</v>
      </c>
      <c r="D4" s="8" t="s">
        <v>284</v>
      </c>
      <c r="E4" s="8" t="s">
        <v>285</v>
      </c>
      <c r="F4" s="9" t="s">
        <v>286</v>
      </c>
      <c r="G4" s="9">
        <v>6129806</v>
      </c>
      <c r="H4" s="9">
        <v>223790</v>
      </c>
    </row>
    <row r="5" spans="2:8" ht="12.6" x14ac:dyDescent="0.2">
      <c r="B5" s="6"/>
      <c r="C5" s="10">
        <v>2</v>
      </c>
      <c r="D5" s="8" t="s">
        <v>274</v>
      </c>
      <c r="E5" s="8" t="s">
        <v>71</v>
      </c>
      <c r="F5" s="9" t="s">
        <v>73</v>
      </c>
      <c r="G5" s="9">
        <v>6120369</v>
      </c>
      <c r="H5" s="9">
        <v>350645</v>
      </c>
    </row>
    <row r="6" spans="2:8" x14ac:dyDescent="0.2">
      <c r="B6" s="11"/>
      <c r="C6" s="10">
        <v>3</v>
      </c>
      <c r="D6" s="8" t="s">
        <v>74</v>
      </c>
      <c r="E6" s="8" t="s">
        <v>71</v>
      </c>
      <c r="F6" s="9" t="s">
        <v>66</v>
      </c>
      <c r="G6" s="9">
        <v>6125271</v>
      </c>
      <c r="H6" s="9">
        <v>334665</v>
      </c>
    </row>
    <row r="7" spans="2:8" x14ac:dyDescent="0.2">
      <c r="B7" s="11"/>
      <c r="C7" s="10">
        <v>4</v>
      </c>
      <c r="D7" s="8" t="s">
        <v>275</v>
      </c>
      <c r="E7" s="8" t="s">
        <v>71</v>
      </c>
      <c r="F7" s="9" t="s">
        <v>276</v>
      </c>
      <c r="G7" s="9">
        <v>6125885</v>
      </c>
      <c r="H7" s="9">
        <v>334378</v>
      </c>
    </row>
    <row r="8" spans="2:8" ht="12.6" x14ac:dyDescent="0.2">
      <c r="B8" s="11">
        <v>2</v>
      </c>
      <c r="C8" s="10">
        <v>5</v>
      </c>
      <c r="D8" s="8" t="s">
        <v>277</v>
      </c>
      <c r="E8" s="8" t="s">
        <v>70</v>
      </c>
      <c r="F8" s="9" t="s">
        <v>278</v>
      </c>
      <c r="G8" s="9">
        <v>6121686</v>
      </c>
      <c r="H8" s="9">
        <v>294746</v>
      </c>
    </row>
    <row r="9" spans="2:8" ht="12.6" x14ac:dyDescent="0.2">
      <c r="B9" s="11"/>
      <c r="C9" s="10">
        <v>6</v>
      </c>
      <c r="D9" s="8" t="s">
        <v>290</v>
      </c>
      <c r="E9" s="8" t="s">
        <v>70</v>
      </c>
      <c r="F9" s="9" t="s">
        <v>291</v>
      </c>
      <c r="G9" s="9">
        <v>6095481</v>
      </c>
      <c r="H9" s="9">
        <v>314968</v>
      </c>
    </row>
    <row r="10" spans="2:8" ht="12.6" x14ac:dyDescent="0.2">
      <c r="B10" s="11"/>
      <c r="C10" s="10">
        <v>7</v>
      </c>
      <c r="D10" s="8" t="s">
        <v>292</v>
      </c>
      <c r="E10" s="8" t="s">
        <v>157</v>
      </c>
      <c r="F10" s="9" t="s">
        <v>293</v>
      </c>
      <c r="G10" s="9">
        <v>6097911</v>
      </c>
      <c r="H10" s="9">
        <v>302045</v>
      </c>
    </row>
    <row r="11" spans="2:8" ht="12.6" x14ac:dyDescent="0.2">
      <c r="B11" s="6"/>
      <c r="C11" s="10">
        <v>8</v>
      </c>
      <c r="D11" s="8" t="s">
        <v>279</v>
      </c>
      <c r="E11" s="8" t="s">
        <v>280</v>
      </c>
      <c r="F11" s="9" t="s">
        <v>281</v>
      </c>
      <c r="G11" s="9">
        <v>6128233</v>
      </c>
      <c r="H11" s="9">
        <v>283664</v>
      </c>
    </row>
    <row r="12" spans="2:8" ht="12.6" x14ac:dyDescent="0.2">
      <c r="B12" s="11">
        <v>3</v>
      </c>
      <c r="C12" s="10">
        <v>9</v>
      </c>
      <c r="D12" s="8" t="s">
        <v>282</v>
      </c>
      <c r="E12" s="8" t="s">
        <v>81</v>
      </c>
      <c r="F12" s="9" t="s">
        <v>283</v>
      </c>
      <c r="G12" s="9">
        <v>6126070</v>
      </c>
      <c r="H12" s="9">
        <v>284092</v>
      </c>
    </row>
    <row r="13" spans="2:8" ht="12.6" x14ac:dyDescent="0.2">
      <c r="B13" s="11"/>
      <c r="C13" s="10">
        <v>10</v>
      </c>
      <c r="D13" s="8" t="s">
        <v>287</v>
      </c>
      <c r="E13" s="8" t="s">
        <v>84</v>
      </c>
      <c r="F13" s="9" t="s">
        <v>288</v>
      </c>
      <c r="G13" s="9">
        <v>6118826</v>
      </c>
      <c r="H13" s="9">
        <v>220178</v>
      </c>
    </row>
    <row r="14" spans="2:8" ht="12.6" x14ac:dyDescent="0.2">
      <c r="B14" s="11"/>
      <c r="C14" s="10">
        <v>11</v>
      </c>
      <c r="D14" s="8" t="s">
        <v>289</v>
      </c>
      <c r="E14" s="8" t="s">
        <v>84</v>
      </c>
      <c r="F14" s="9" t="s">
        <v>83</v>
      </c>
      <c r="G14" s="9">
        <v>6118533</v>
      </c>
      <c r="H14" s="9">
        <v>220316</v>
      </c>
    </row>
    <row r="15" spans="2:8" ht="12.6" x14ac:dyDescent="0.2">
      <c r="B15" s="6"/>
      <c r="C15" s="10">
        <v>12</v>
      </c>
      <c r="D15" s="8" t="s">
        <v>294</v>
      </c>
      <c r="E15" s="8" t="s">
        <v>89</v>
      </c>
      <c r="F15" s="9" t="s">
        <v>295</v>
      </c>
      <c r="G15" s="9">
        <v>6079661</v>
      </c>
      <c r="H15" s="9">
        <v>262710</v>
      </c>
    </row>
    <row r="16" spans="2:8" ht="12.6" x14ac:dyDescent="0.2">
      <c r="B16" s="11"/>
      <c r="C16" s="10">
        <v>13</v>
      </c>
      <c r="D16" s="8" t="s">
        <v>296</v>
      </c>
      <c r="E16" s="8" t="s">
        <v>89</v>
      </c>
      <c r="F16" s="9" t="s">
        <v>297</v>
      </c>
      <c r="G16" s="9">
        <v>6077072</v>
      </c>
      <c r="H16" s="9">
        <v>256357</v>
      </c>
    </row>
    <row r="17" spans="2:8" x14ac:dyDescent="0.2">
      <c r="B17" s="11"/>
      <c r="C17" s="10">
        <v>14</v>
      </c>
      <c r="D17" s="8" t="s">
        <v>298</v>
      </c>
      <c r="E17" s="8" t="s">
        <v>149</v>
      </c>
      <c r="F17" s="9" t="s">
        <v>299</v>
      </c>
      <c r="G17" s="9">
        <v>6074159</v>
      </c>
      <c r="H17" s="9">
        <v>245054</v>
      </c>
    </row>
    <row r="18" spans="2:8" ht="12.6" x14ac:dyDescent="0.2">
      <c r="B18" s="11"/>
      <c r="C18" s="10">
        <v>15</v>
      </c>
      <c r="D18" s="8" t="s">
        <v>147</v>
      </c>
      <c r="E18" s="8" t="s">
        <v>149</v>
      </c>
      <c r="F18" s="9" t="s">
        <v>148</v>
      </c>
      <c r="G18" s="9">
        <v>6072383</v>
      </c>
      <c r="H18" s="9">
        <v>247418</v>
      </c>
    </row>
    <row r="19" spans="2:8" ht="12.6" x14ac:dyDescent="0.2">
      <c r="B19" s="11">
        <v>6</v>
      </c>
      <c r="C19" s="10">
        <v>16</v>
      </c>
      <c r="D19" s="8" t="s">
        <v>113</v>
      </c>
      <c r="E19" s="8" t="s">
        <v>115</v>
      </c>
      <c r="F19" s="9" t="s">
        <v>114</v>
      </c>
      <c r="G19" s="9">
        <v>6046213</v>
      </c>
      <c r="H19" s="9">
        <v>308554</v>
      </c>
    </row>
    <row r="20" spans="2:8" ht="12.6" x14ac:dyDescent="0.2">
      <c r="B20" s="11"/>
      <c r="C20" s="10">
        <v>17</v>
      </c>
      <c r="D20" s="8" t="s">
        <v>302</v>
      </c>
      <c r="E20" s="8" t="s">
        <v>92</v>
      </c>
      <c r="F20" s="9" t="s">
        <v>100</v>
      </c>
      <c r="G20" s="9">
        <v>6034242</v>
      </c>
      <c r="H20" s="9">
        <v>340750</v>
      </c>
    </row>
    <row r="21" spans="2:8" ht="12.6" x14ac:dyDescent="0.2">
      <c r="B21" s="12"/>
      <c r="C21" s="10">
        <v>18</v>
      </c>
      <c r="D21" s="13" t="s">
        <v>152</v>
      </c>
      <c r="E21" s="13" t="s">
        <v>154</v>
      </c>
      <c r="F21" s="7" t="s">
        <v>153</v>
      </c>
      <c r="G21" s="7">
        <v>6077000</v>
      </c>
      <c r="H21" s="7">
        <v>298528</v>
      </c>
    </row>
    <row r="22" spans="2:8" x14ac:dyDescent="0.2">
      <c r="B22" s="12"/>
      <c r="C22" s="10">
        <v>19</v>
      </c>
      <c r="D22" s="13" t="s">
        <v>28</v>
      </c>
      <c r="E22" s="13" t="s">
        <v>54</v>
      </c>
      <c r="F22" s="7" t="s">
        <v>53</v>
      </c>
      <c r="G22" s="7">
        <v>6054633</v>
      </c>
      <c r="H22" s="7">
        <v>249106</v>
      </c>
    </row>
    <row r="23" spans="2:8" ht="12.6" x14ac:dyDescent="0.2">
      <c r="B23" s="6"/>
      <c r="C23" s="10">
        <v>20</v>
      </c>
      <c r="D23" s="8" t="s">
        <v>145</v>
      </c>
      <c r="E23" s="8" t="s">
        <v>54</v>
      </c>
      <c r="F23" s="9" t="s">
        <v>146</v>
      </c>
      <c r="G23" s="9">
        <v>6061889</v>
      </c>
      <c r="H23" s="9">
        <v>254970</v>
      </c>
    </row>
    <row r="24" spans="2:8" ht="12.6" x14ac:dyDescent="0.2">
      <c r="B24" s="11"/>
      <c r="C24" s="10">
        <v>21</v>
      </c>
      <c r="D24" s="8" t="s">
        <v>307</v>
      </c>
      <c r="E24" s="8" t="s">
        <v>38</v>
      </c>
      <c r="F24" s="9" t="s">
        <v>308</v>
      </c>
      <c r="G24" s="9">
        <v>5971477</v>
      </c>
      <c r="H24" s="9">
        <v>264797</v>
      </c>
    </row>
    <row r="25" spans="2:8" ht="12.6" x14ac:dyDescent="0.2">
      <c r="B25" s="11"/>
      <c r="C25" s="10">
        <v>22</v>
      </c>
      <c r="D25" s="8" t="s">
        <v>50</v>
      </c>
      <c r="E25" s="8" t="s">
        <v>41</v>
      </c>
      <c r="F25" s="9" t="s">
        <v>42</v>
      </c>
      <c r="G25" s="9">
        <v>6005732</v>
      </c>
      <c r="H25" s="9">
        <v>222877</v>
      </c>
    </row>
    <row r="26" spans="2:8" ht="12.6" x14ac:dyDescent="0.2">
      <c r="B26" s="11"/>
      <c r="C26" s="10">
        <v>23</v>
      </c>
      <c r="D26" s="8" t="s">
        <v>29</v>
      </c>
      <c r="E26" s="8" t="s">
        <v>41</v>
      </c>
      <c r="F26" s="9" t="s">
        <v>43</v>
      </c>
      <c r="G26" s="9">
        <v>6008532</v>
      </c>
      <c r="H26" s="9">
        <v>194900</v>
      </c>
    </row>
    <row r="27" spans="2:8" ht="12.6" x14ac:dyDescent="0.2">
      <c r="B27" s="11">
        <v>7</v>
      </c>
      <c r="C27" s="10">
        <v>24</v>
      </c>
      <c r="D27" s="8" t="s">
        <v>309</v>
      </c>
      <c r="E27" s="8" t="s">
        <v>41</v>
      </c>
      <c r="F27" s="9" t="s">
        <v>44</v>
      </c>
      <c r="G27" s="9">
        <v>6022865</v>
      </c>
      <c r="H27" s="9">
        <v>224798</v>
      </c>
    </row>
    <row r="28" spans="2:8" ht="12.6" x14ac:dyDescent="0.2">
      <c r="B28" s="14"/>
      <c r="C28" s="10">
        <v>25</v>
      </c>
      <c r="D28" s="15" t="s">
        <v>310</v>
      </c>
      <c r="E28" s="8" t="s">
        <v>41</v>
      </c>
      <c r="F28" s="16" t="s">
        <v>45</v>
      </c>
      <c r="G28" s="16">
        <v>6039067</v>
      </c>
      <c r="H28" s="16">
        <v>222570</v>
      </c>
    </row>
    <row r="29" spans="2:8" ht="12.6" x14ac:dyDescent="0.2">
      <c r="B29" s="14"/>
      <c r="C29" s="10">
        <v>26</v>
      </c>
      <c r="D29" s="15" t="s">
        <v>311</v>
      </c>
      <c r="E29" s="8" t="s">
        <v>41</v>
      </c>
      <c r="F29" s="16" t="s">
        <v>312</v>
      </c>
      <c r="G29" s="16">
        <v>6035301</v>
      </c>
      <c r="H29" s="16">
        <v>210606</v>
      </c>
    </row>
    <row r="30" spans="2:8" ht="12.6" x14ac:dyDescent="0.2">
      <c r="B30" s="12"/>
      <c r="C30" s="10">
        <v>27</v>
      </c>
      <c r="D30" s="13" t="s">
        <v>26</v>
      </c>
      <c r="E30" s="13" t="s">
        <v>37</v>
      </c>
      <c r="F30" s="7" t="s">
        <v>40</v>
      </c>
      <c r="G30" s="7">
        <v>5987828</v>
      </c>
      <c r="H30" s="7">
        <v>279247</v>
      </c>
    </row>
    <row r="31" spans="2:8" x14ac:dyDescent="0.2">
      <c r="B31" s="11"/>
      <c r="C31" s="10">
        <v>28</v>
      </c>
      <c r="D31" s="15" t="s">
        <v>313</v>
      </c>
      <c r="E31" s="8" t="s">
        <v>41</v>
      </c>
      <c r="F31" s="9" t="s">
        <v>336</v>
      </c>
      <c r="G31" s="9">
        <v>6011350</v>
      </c>
      <c r="H31" s="9">
        <v>201737</v>
      </c>
    </row>
    <row r="32" spans="2:8" ht="12.6" x14ac:dyDescent="0.2">
      <c r="B32" s="6"/>
      <c r="C32" s="10">
        <v>29</v>
      </c>
      <c r="D32" s="8" t="s">
        <v>300</v>
      </c>
      <c r="E32" s="8" t="s">
        <v>142</v>
      </c>
      <c r="F32" s="9" t="s">
        <v>301</v>
      </c>
      <c r="G32" s="9">
        <v>6037002</v>
      </c>
      <c r="H32" s="9">
        <v>259587</v>
      </c>
    </row>
    <row r="33" spans="2:8" x14ac:dyDescent="0.2">
      <c r="B33" s="11">
        <v>8</v>
      </c>
      <c r="C33" s="10">
        <v>30</v>
      </c>
      <c r="D33" s="8" t="s">
        <v>303</v>
      </c>
      <c r="E33" s="8" t="s">
        <v>1</v>
      </c>
      <c r="F33" s="9" t="s">
        <v>304</v>
      </c>
      <c r="G33" s="9">
        <v>6026703</v>
      </c>
      <c r="H33" s="9">
        <v>261975</v>
      </c>
    </row>
    <row r="34" spans="2:8" x14ac:dyDescent="0.2">
      <c r="B34" s="17"/>
      <c r="C34" s="10">
        <v>31</v>
      </c>
      <c r="D34" s="8" t="s">
        <v>305</v>
      </c>
      <c r="E34" s="8" t="s">
        <v>37</v>
      </c>
      <c r="F34" s="9" t="s">
        <v>306</v>
      </c>
      <c r="G34" s="9">
        <v>6012248</v>
      </c>
      <c r="H34" s="9">
        <v>254370</v>
      </c>
    </row>
    <row r="35" spans="2:8" x14ac:dyDescent="0.2">
      <c r="D35" s="20"/>
    </row>
    <row r="36" spans="2:8" ht="48" customHeight="1" x14ac:dyDescent="0.25">
      <c r="G36" s="81" t="s">
        <v>318</v>
      </c>
      <c r="H36" s="82"/>
    </row>
    <row r="37" spans="2:8" x14ac:dyDescent="0.2">
      <c r="G37" s="60" t="s">
        <v>159</v>
      </c>
      <c r="H37" s="60" t="s">
        <v>243</v>
      </c>
    </row>
    <row r="38" spans="2:8" x14ac:dyDescent="0.2">
      <c r="G38" s="72">
        <v>1</v>
      </c>
      <c r="H38" s="72">
        <v>1</v>
      </c>
    </row>
    <row r="39" spans="2:8" x14ac:dyDescent="0.2">
      <c r="G39" s="72">
        <v>2</v>
      </c>
      <c r="H39" s="72">
        <v>6</v>
      </c>
    </row>
    <row r="40" spans="2:8" x14ac:dyDescent="0.2">
      <c r="G40" s="72">
        <v>3</v>
      </c>
      <c r="H40" s="72">
        <v>4</v>
      </c>
    </row>
    <row r="41" spans="2:8" x14ac:dyDescent="0.2">
      <c r="E41" s="69"/>
      <c r="G41" s="72">
        <v>4</v>
      </c>
      <c r="H41" s="72">
        <v>0</v>
      </c>
    </row>
    <row r="42" spans="2:8" x14ac:dyDescent="0.2">
      <c r="G42" s="72">
        <v>5</v>
      </c>
      <c r="H42" s="73">
        <v>0</v>
      </c>
    </row>
    <row r="43" spans="2:8" x14ac:dyDescent="0.2">
      <c r="E43" s="69"/>
      <c r="G43" s="72">
        <v>6</v>
      </c>
      <c r="H43" s="72">
        <v>8</v>
      </c>
    </row>
    <row r="44" spans="2:8" x14ac:dyDescent="0.2">
      <c r="G44" s="72">
        <v>7</v>
      </c>
      <c r="H44" s="72">
        <v>9</v>
      </c>
    </row>
    <row r="45" spans="2:8" x14ac:dyDescent="0.2">
      <c r="B45" s="21"/>
      <c r="C45" s="5"/>
      <c r="G45" s="72">
        <v>8</v>
      </c>
      <c r="H45" s="72">
        <v>3</v>
      </c>
    </row>
    <row r="46" spans="2:8" x14ac:dyDescent="0.2">
      <c r="B46" s="21"/>
      <c r="C46" s="5"/>
      <c r="G46" s="72">
        <v>9</v>
      </c>
      <c r="H46" s="72">
        <v>0</v>
      </c>
    </row>
    <row r="47" spans="2:8" x14ac:dyDescent="0.2">
      <c r="B47" s="21"/>
      <c r="C47" s="5"/>
      <c r="G47" s="72"/>
      <c r="H47" s="72">
        <f>SUM(H38:H46)</f>
        <v>31</v>
      </c>
    </row>
    <row r="48" spans="2:8" x14ac:dyDescent="0.2">
      <c r="B48" s="21"/>
      <c r="C48" s="5"/>
    </row>
    <row r="49" spans="2:3" x14ac:dyDescent="0.2">
      <c r="B49" s="21"/>
      <c r="C49" s="5"/>
    </row>
    <row r="50" spans="2:3" x14ac:dyDescent="0.2">
      <c r="B50" s="21"/>
      <c r="C50" s="5"/>
    </row>
    <row r="51" spans="2:3" x14ac:dyDescent="0.2">
      <c r="B51" s="21"/>
      <c r="C51" s="5"/>
    </row>
    <row r="52" spans="2:3" x14ac:dyDescent="0.2">
      <c r="B52" s="21"/>
      <c r="C52" s="5"/>
    </row>
    <row r="53" spans="2:3" x14ac:dyDescent="0.2">
      <c r="B53" s="21"/>
      <c r="C53" s="5"/>
    </row>
    <row r="54" spans="2:3" x14ac:dyDescent="0.2">
      <c r="B54" s="21"/>
      <c r="C54" s="5"/>
    </row>
    <row r="55" spans="2:3" x14ac:dyDescent="0.2">
      <c r="B55" s="21"/>
      <c r="C55" s="5"/>
    </row>
    <row r="56" spans="2:3" x14ac:dyDescent="0.2">
      <c r="B56" s="21"/>
      <c r="C56" s="5"/>
    </row>
    <row r="57" spans="2:3" x14ac:dyDescent="0.2">
      <c r="B57" s="21"/>
      <c r="C57" s="5"/>
    </row>
    <row r="58" spans="2:3" x14ac:dyDescent="0.2">
      <c r="B58" s="21"/>
      <c r="C58" s="5"/>
    </row>
    <row r="59" spans="2:3" x14ac:dyDescent="0.2">
      <c r="B59" s="21"/>
      <c r="C59" s="5"/>
    </row>
    <row r="60" spans="2:3" x14ac:dyDescent="0.2">
      <c r="B60" s="21"/>
      <c r="C60" s="5"/>
    </row>
    <row r="61" spans="2:3" x14ac:dyDescent="0.2">
      <c r="B61" s="21"/>
      <c r="C61" s="5"/>
    </row>
    <row r="62" spans="2:3" x14ac:dyDescent="0.2">
      <c r="B62" s="21"/>
      <c r="C62" s="5"/>
    </row>
    <row r="63" spans="2:3" x14ac:dyDescent="0.2">
      <c r="B63" s="21"/>
      <c r="C63" s="5"/>
    </row>
    <row r="64" spans="2:3" x14ac:dyDescent="0.2">
      <c r="B64" s="21"/>
      <c r="C64" s="5"/>
    </row>
    <row r="65" spans="2:3" x14ac:dyDescent="0.2">
      <c r="B65" s="21"/>
      <c r="C65" s="5"/>
    </row>
    <row r="66" spans="2:3" x14ac:dyDescent="0.2">
      <c r="B66" s="21"/>
      <c r="C66" s="5"/>
    </row>
    <row r="67" spans="2:3" x14ac:dyDescent="0.2">
      <c r="B67" s="21"/>
      <c r="C67" s="5"/>
    </row>
    <row r="68" spans="2:3" x14ac:dyDescent="0.2">
      <c r="B68" s="21"/>
      <c r="C68" s="5"/>
    </row>
    <row r="69" spans="2:3" x14ac:dyDescent="0.2">
      <c r="B69" s="21"/>
      <c r="C69" s="5"/>
    </row>
    <row r="70" spans="2:3" x14ac:dyDescent="0.2">
      <c r="B70" s="21"/>
      <c r="C70" s="5"/>
    </row>
  </sheetData>
  <mergeCells count="2">
    <mergeCell ref="B2:H2"/>
    <mergeCell ref="G36:H36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showGridLines="0" zoomScale="80" zoomScaleNormal="80" workbookViewId="0">
      <selection activeCell="B15" sqref="B15"/>
    </sheetView>
  </sheetViews>
  <sheetFormatPr baseColWidth="10" defaultColWidth="11.5703125" defaultRowHeight="12.75" x14ac:dyDescent="0.2"/>
  <cols>
    <col min="1" max="1" width="11.5703125" style="5"/>
    <col min="2" max="2" width="31.42578125" style="5" customWidth="1"/>
    <col min="3" max="3" width="7" style="28" customWidth="1"/>
    <col min="4" max="11" width="6.28515625" style="28" customWidth="1"/>
    <col min="12" max="12" width="11.5703125" style="28"/>
    <col min="13" max="16384" width="11.5703125" style="5"/>
  </cols>
  <sheetData>
    <row r="2" spans="2:12" x14ac:dyDescent="0.2">
      <c r="B2" s="62" t="s">
        <v>316</v>
      </c>
    </row>
    <row r="4" spans="2:12" x14ac:dyDescent="0.2">
      <c r="B4" s="58" t="s">
        <v>59</v>
      </c>
      <c r="C4" s="59"/>
      <c r="D4" s="60"/>
      <c r="E4" s="59"/>
      <c r="F4" s="60"/>
      <c r="G4" s="59" t="s">
        <v>245</v>
      </c>
      <c r="H4" s="59"/>
      <c r="I4" s="59"/>
      <c r="J4" s="59"/>
      <c r="K4" s="59"/>
      <c r="L4" s="59" t="s">
        <v>64</v>
      </c>
    </row>
    <row r="5" spans="2:12" x14ac:dyDescent="0.2">
      <c r="B5" s="61"/>
      <c r="C5" s="59">
        <v>1</v>
      </c>
      <c r="D5" s="59">
        <v>2</v>
      </c>
      <c r="E5" s="59">
        <v>3</v>
      </c>
      <c r="F5" s="59">
        <v>4</v>
      </c>
      <c r="G5" s="59">
        <v>5</v>
      </c>
      <c r="H5" s="59">
        <v>6</v>
      </c>
      <c r="I5" s="59">
        <v>7</v>
      </c>
      <c r="J5" s="59">
        <v>8</v>
      </c>
      <c r="K5" s="59">
        <v>9</v>
      </c>
      <c r="L5" s="60"/>
    </row>
    <row r="6" spans="2:12" x14ac:dyDescent="0.2">
      <c r="B6" s="8" t="s">
        <v>61</v>
      </c>
      <c r="C6" s="9">
        <v>0</v>
      </c>
      <c r="D6" s="9">
        <v>11</v>
      </c>
      <c r="E6" s="9">
        <v>1</v>
      </c>
      <c r="F6" s="9">
        <v>1</v>
      </c>
      <c r="G6" s="9">
        <v>1</v>
      </c>
      <c r="H6" s="9">
        <v>11</v>
      </c>
      <c r="I6" s="9">
        <v>8</v>
      </c>
      <c r="J6" s="9">
        <v>13</v>
      </c>
      <c r="K6" s="9">
        <v>0</v>
      </c>
      <c r="L6" s="9">
        <f>SUM(C6:K6)</f>
        <v>46</v>
      </c>
    </row>
    <row r="7" spans="2:12" x14ac:dyDescent="0.2">
      <c r="B7" s="8" t="s">
        <v>25</v>
      </c>
      <c r="C7" s="9">
        <v>0</v>
      </c>
      <c r="D7" s="9">
        <v>6</v>
      </c>
      <c r="E7" s="9">
        <v>2</v>
      </c>
      <c r="F7" s="9">
        <v>1</v>
      </c>
      <c r="G7" s="9">
        <v>7</v>
      </c>
      <c r="H7" s="9">
        <v>29</v>
      </c>
      <c r="I7" s="9">
        <v>11</v>
      </c>
      <c r="J7" s="9">
        <v>11</v>
      </c>
      <c r="K7" s="9">
        <v>1</v>
      </c>
      <c r="L7" s="9">
        <f t="shared" ref="L7" si="0">SUM(C7:K7)</f>
        <v>68</v>
      </c>
    </row>
    <row r="8" spans="2:12" x14ac:dyDescent="0.2">
      <c r="B8" s="8" t="s">
        <v>315</v>
      </c>
      <c r="C8" s="9">
        <v>0</v>
      </c>
      <c r="D8" s="9">
        <v>2</v>
      </c>
      <c r="E8" s="9">
        <v>1</v>
      </c>
      <c r="F8" s="9">
        <v>0</v>
      </c>
      <c r="G8" s="9">
        <v>3</v>
      </c>
      <c r="H8" s="9">
        <v>5</v>
      </c>
      <c r="I8" s="9">
        <v>2</v>
      </c>
      <c r="J8" s="9">
        <v>1</v>
      </c>
      <c r="K8" s="9">
        <v>0</v>
      </c>
      <c r="L8" s="9">
        <f t="shared" ref="L8" si="1">SUM(C8:K8)</f>
        <v>14</v>
      </c>
    </row>
    <row r="9" spans="2:12" x14ac:dyDescent="0.2">
      <c r="B9" s="8" t="s">
        <v>60</v>
      </c>
      <c r="C9" s="9">
        <v>0</v>
      </c>
      <c r="D9" s="9">
        <v>2</v>
      </c>
      <c r="E9" s="9">
        <v>0</v>
      </c>
      <c r="F9" s="9">
        <v>0</v>
      </c>
      <c r="G9" s="9">
        <v>0</v>
      </c>
      <c r="H9" s="9">
        <v>1</v>
      </c>
      <c r="I9" s="9">
        <v>1</v>
      </c>
      <c r="J9" s="9">
        <v>1</v>
      </c>
      <c r="K9" s="9">
        <v>0</v>
      </c>
      <c r="L9" s="9">
        <f>SUM(C9:K9)</f>
        <v>5</v>
      </c>
    </row>
    <row r="10" spans="2:12" x14ac:dyDescent="0.2">
      <c r="B10" s="8" t="s">
        <v>62</v>
      </c>
      <c r="C10" s="9">
        <v>0</v>
      </c>
      <c r="D10" s="9">
        <v>1</v>
      </c>
      <c r="E10" s="9">
        <v>0</v>
      </c>
      <c r="F10" s="9">
        <v>1</v>
      </c>
      <c r="G10" s="9">
        <v>0</v>
      </c>
      <c r="H10" s="9">
        <v>0</v>
      </c>
      <c r="I10" s="9">
        <v>1</v>
      </c>
      <c r="J10" s="9">
        <v>1</v>
      </c>
      <c r="K10" s="9">
        <v>0</v>
      </c>
      <c r="L10" s="9">
        <f>SUM(C10:K10)</f>
        <v>4</v>
      </c>
    </row>
    <row r="11" spans="2:12" x14ac:dyDescent="0.2">
      <c r="B11" s="8" t="s">
        <v>63</v>
      </c>
      <c r="C11" s="9">
        <v>0</v>
      </c>
      <c r="D11" s="9">
        <v>0</v>
      </c>
      <c r="E11" s="9">
        <v>0</v>
      </c>
      <c r="F11" s="9">
        <v>0</v>
      </c>
      <c r="G11" s="9">
        <v>3</v>
      </c>
      <c r="H11" s="9">
        <v>1</v>
      </c>
      <c r="I11" s="9">
        <v>0</v>
      </c>
      <c r="J11" s="9">
        <v>1</v>
      </c>
      <c r="K11" s="9">
        <v>0</v>
      </c>
      <c r="L11" s="9">
        <f>SUM(C11:K11)</f>
        <v>5</v>
      </c>
    </row>
    <row r="12" spans="2:12" x14ac:dyDescent="0.2">
      <c r="B12" s="8" t="s">
        <v>317</v>
      </c>
      <c r="C12" s="9">
        <v>1</v>
      </c>
      <c r="D12" s="9">
        <v>6</v>
      </c>
      <c r="E12" s="9">
        <v>4</v>
      </c>
      <c r="F12" s="9">
        <v>0</v>
      </c>
      <c r="G12" s="9">
        <v>0</v>
      </c>
      <c r="H12" s="9">
        <v>8</v>
      </c>
      <c r="I12" s="9">
        <v>9</v>
      </c>
      <c r="J12" s="9">
        <v>3</v>
      </c>
      <c r="K12" s="9">
        <v>0</v>
      </c>
      <c r="L12" s="9">
        <f>SUM(C12:K12)</f>
        <v>31</v>
      </c>
    </row>
    <row r="13" spans="2:12" x14ac:dyDescent="0.2">
      <c r="B13" s="15" t="s">
        <v>64</v>
      </c>
      <c r="C13" s="9">
        <v>1</v>
      </c>
      <c r="D13" s="9">
        <v>28</v>
      </c>
      <c r="E13" s="9">
        <v>8</v>
      </c>
      <c r="F13" s="9">
        <v>3</v>
      </c>
      <c r="G13" s="9">
        <v>14</v>
      </c>
      <c r="H13" s="9">
        <v>55</v>
      </c>
      <c r="I13" s="9">
        <v>32</v>
      </c>
      <c r="J13" s="9">
        <v>31</v>
      </c>
      <c r="K13" s="9">
        <v>1</v>
      </c>
      <c r="L13" s="9">
        <f>SUM(L6:L12)</f>
        <v>173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METEOROLOGICAS</vt:lpstr>
      <vt:lpstr>FLUVIOMETRICAS</vt:lpstr>
      <vt:lpstr>SEDIMENTO</vt:lpstr>
      <vt:lpstr>POZOS</vt:lpstr>
      <vt:lpstr>NIVELES DE EMBALSE</vt:lpstr>
      <vt:lpstr>CALIDAD DE AGUA</vt:lpstr>
      <vt:lpstr>resumen</vt:lpstr>
      <vt:lpstr>POZOS!_Toc464514098</vt:lpstr>
      <vt:lpstr>'NIVELES DE EMBALSE'!_Toc464514099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MaritzaCR</dc:creator>
  <cp:lastModifiedBy>Oscar Romera Martinez</cp:lastModifiedBy>
  <cp:lastPrinted>2016-10-13T15:32:25Z</cp:lastPrinted>
  <dcterms:created xsi:type="dcterms:W3CDTF">2016-03-02T19:39:45Z</dcterms:created>
  <dcterms:modified xsi:type="dcterms:W3CDTF">2016-11-17T05:13:23Z</dcterms:modified>
</cp:coreProperties>
</file>