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esktop\Modulo Integrador - Practica Profesional\PROYECTO DE TITULO\TRABAJO\Datos programas y resultados\Rasters\DEM\"/>
    </mc:Choice>
  </mc:AlternateContent>
  <xr:revisionPtr revIDLastSave="0" documentId="13_ncr:1_{FED47FFB-FF60-4757-BDEC-2F4FE9000EAA}" xr6:coauthVersionLast="47" xr6:coauthVersionMax="47" xr10:uidLastSave="{00000000-0000-0000-0000-000000000000}"/>
  <bookViews>
    <workbookView xWindow="-108" yWindow="-108" windowWidth="23256" windowHeight="12576" xr2:uid="{1ACB8592-2B48-48F4-B607-36CACA8F7324}"/>
  </bookViews>
  <sheets>
    <sheet name="C. HIPSOMETRICA 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" i="1"/>
  <c r="G6" i="1"/>
  <c r="G7" i="1" s="1"/>
  <c r="G8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</calcChain>
</file>

<file path=xl/sharedStrings.xml><?xml version="1.0" encoding="utf-8"?>
<sst xmlns="http://schemas.openxmlformats.org/spreadsheetml/2006/main" count="8" uniqueCount="8">
  <si>
    <t>SUPERFICIE (KM2)</t>
  </si>
  <si>
    <t>SUBCUENCA - DEMs ALOS PALSAR</t>
  </si>
  <si>
    <t>Rango de Altitud (m.s.n.m.)</t>
  </si>
  <si>
    <t>Altitud Media</t>
  </si>
  <si>
    <t>% Area</t>
  </si>
  <si>
    <t>% Area Acumulada</t>
  </si>
  <si>
    <t>Maule Medio</t>
  </si>
  <si>
    <t>1 - %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</si>
</sst>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164" fontId="2" fillId="0" borderId="1" xfId="1" applyNumberFormat="1" applyFont="1" applyBorder="1"/>
    <xf numFmtId="165" fontId="2" fillId="0" borderId="1" xfId="1" applyNumberFormat="1" applyFont="1" applyBorder="1"/>
    <xf numFmtId="10" fontId="2" fillId="0" borderId="1" xfId="0" applyNumberFormat="1" applyFont="1" applyBorder="1"/>
    <xf numFmtId="9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33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Hipsométrica Subcuenca Maule Medio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 HIPSOMETRICA MM'!$H$6:$H$45</c:f>
              <c:numCache>
                <c:formatCode>0.00%</c:formatCode>
                <c:ptCount val="40"/>
                <c:pt idx="0">
                  <c:v>0.99906512999999997</c:v>
                </c:pt>
                <c:pt idx="1">
                  <c:v>0.99813025999999994</c:v>
                </c:pt>
                <c:pt idx="2">
                  <c:v>0.91893125999999992</c:v>
                </c:pt>
                <c:pt idx="3">
                  <c:v>0.84144525999999997</c:v>
                </c:pt>
                <c:pt idx="4">
                  <c:v>0.80338125999999999</c:v>
                </c:pt>
                <c:pt idx="5">
                  <c:v>0.71778626000000001</c:v>
                </c:pt>
                <c:pt idx="6">
                  <c:v>0.67635626000000004</c:v>
                </c:pt>
                <c:pt idx="7">
                  <c:v>0.64370426000000003</c:v>
                </c:pt>
                <c:pt idx="8">
                  <c:v>0.61445726000000001</c:v>
                </c:pt>
                <c:pt idx="9">
                  <c:v>0.58394126000000002</c:v>
                </c:pt>
                <c:pt idx="10">
                  <c:v>0.55317926000000006</c:v>
                </c:pt>
                <c:pt idx="11">
                  <c:v>0.51649326000000007</c:v>
                </c:pt>
                <c:pt idx="12">
                  <c:v>0.47691326000000006</c:v>
                </c:pt>
                <c:pt idx="13">
                  <c:v>0.43691026000000005</c:v>
                </c:pt>
                <c:pt idx="14">
                  <c:v>0.39884626000000006</c:v>
                </c:pt>
                <c:pt idx="15">
                  <c:v>0.36568326000000007</c:v>
                </c:pt>
                <c:pt idx="16">
                  <c:v>0.33414326000000005</c:v>
                </c:pt>
                <c:pt idx="17">
                  <c:v>0.30634326000000006</c:v>
                </c:pt>
                <c:pt idx="18">
                  <c:v>0.27702726000000005</c:v>
                </c:pt>
                <c:pt idx="19">
                  <c:v>0.24596026000000004</c:v>
                </c:pt>
                <c:pt idx="20">
                  <c:v>0.21685126000000005</c:v>
                </c:pt>
                <c:pt idx="21">
                  <c:v>0.18359926000000004</c:v>
                </c:pt>
                <c:pt idx="22">
                  <c:v>0.15224626000000005</c:v>
                </c:pt>
                <c:pt idx="23">
                  <c:v>0.12481026000000005</c:v>
                </c:pt>
                <c:pt idx="24">
                  <c:v>9.8466260000000055E-2</c:v>
                </c:pt>
                <c:pt idx="25">
                  <c:v>7.4986260000000055E-2</c:v>
                </c:pt>
                <c:pt idx="26">
                  <c:v>5.5216260000000059E-2</c:v>
                </c:pt>
                <c:pt idx="27">
                  <c:v>4.1527260000000059E-2</c:v>
                </c:pt>
                <c:pt idx="28">
                  <c:v>3.0722260000000057E-2</c:v>
                </c:pt>
                <c:pt idx="29">
                  <c:v>2.2898860000000056E-2</c:v>
                </c:pt>
                <c:pt idx="30">
                  <c:v>1.5902060000000055E-2</c:v>
                </c:pt>
                <c:pt idx="31">
                  <c:v>1.0765160000000055E-2</c:v>
                </c:pt>
                <c:pt idx="32">
                  <c:v>7.8129600000000545E-3</c:v>
                </c:pt>
                <c:pt idx="33">
                  <c:v>5.628260000000055E-3</c:v>
                </c:pt>
                <c:pt idx="34">
                  <c:v>4.0438600000000553E-3</c:v>
                </c:pt>
                <c:pt idx="35">
                  <c:v>2.5677600000000552E-3</c:v>
                </c:pt>
                <c:pt idx="36">
                  <c:v>1.652570000000055E-3</c:v>
                </c:pt>
                <c:pt idx="37">
                  <c:v>8.9483000000005507E-4</c:v>
                </c:pt>
                <c:pt idx="38">
                  <c:v>4.1263000000005506E-4</c:v>
                </c:pt>
                <c:pt idx="39" formatCode="0%">
                  <c:v>-6.9936999999994486E-4</c:v>
                </c:pt>
              </c:numCache>
            </c:numRef>
          </c:xVal>
          <c:yVal>
            <c:numRef>
              <c:f>'C. HIPSOMETRICA MM'!$E$6:$E$45</c:f>
              <c:numCache>
                <c:formatCode>General</c:formatCode>
                <c:ptCount val="4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4-4217-824C-E0EC4FF6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94063"/>
        <c:axId val="1329694479"/>
      </c:scatterChart>
      <c:valAx>
        <c:axId val="132969406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Área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9694479"/>
        <c:crosses val="autoZero"/>
        <c:crossBetween val="midCat"/>
      </c:valAx>
      <c:valAx>
        <c:axId val="13296944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Altitud (m.s.n.m.)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96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12806</xdr:colOff>
      <xdr:row>2</xdr:row>
      <xdr:rowOff>33938</xdr:rowOff>
    </xdr:from>
    <xdr:to>
      <xdr:col>23</xdr:col>
      <xdr:colOff>466244</xdr:colOff>
      <xdr:row>29</xdr:row>
      <xdr:rowOff>99252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DA182D-60E6-43B3-B7E7-5FC79C453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9492" y="404052"/>
          <a:ext cx="11578638" cy="555171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756396</xdr:colOff>
      <xdr:row>33</xdr:row>
      <xdr:rowOff>180413</xdr:rowOff>
    </xdr:from>
    <xdr:to>
      <xdr:col>18</xdr:col>
      <xdr:colOff>56029</xdr:colOff>
      <xdr:row>56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D03A09-39B9-4152-84FC-E1B299BD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71F9-B989-4848-8DBF-050076AA2F38}">
  <dimension ref="B3:J46"/>
  <sheetViews>
    <sheetView tabSelected="1" topLeftCell="A22" zoomScale="70" zoomScaleNormal="70" workbookViewId="0">
      <selection activeCell="E51" sqref="E51"/>
    </sheetView>
  </sheetViews>
  <sheetFormatPr baseColWidth="10" defaultRowHeight="14.4" x14ac:dyDescent="0.3"/>
  <cols>
    <col min="5" max="8" width="13.77734375" customWidth="1"/>
  </cols>
  <sheetData>
    <row r="3" spans="2:10" ht="15" customHeight="1" x14ac:dyDescent="0.3">
      <c r="B3" s="2" t="s">
        <v>2</v>
      </c>
      <c r="C3" s="2"/>
      <c r="D3" s="2"/>
      <c r="E3" s="3" t="s">
        <v>1</v>
      </c>
      <c r="F3" s="4"/>
      <c r="G3" s="4"/>
      <c r="H3" s="5"/>
    </row>
    <row r="4" spans="2:10" ht="15.6" x14ac:dyDescent="0.3">
      <c r="B4" s="2"/>
      <c r="C4" s="2"/>
      <c r="D4" s="2"/>
      <c r="E4" s="3" t="s">
        <v>6</v>
      </c>
      <c r="F4" s="4"/>
      <c r="G4" s="4"/>
      <c r="H4" s="5"/>
    </row>
    <row r="5" spans="2:10" ht="31.2" x14ac:dyDescent="0.3">
      <c r="B5" s="2"/>
      <c r="C5" s="2"/>
      <c r="D5" s="2"/>
      <c r="E5" s="6" t="s">
        <v>3</v>
      </c>
      <c r="F5" s="6" t="s">
        <v>4</v>
      </c>
      <c r="G5" s="6" t="s">
        <v>5</v>
      </c>
      <c r="H5" s="15" t="s">
        <v>7</v>
      </c>
    </row>
    <row r="6" spans="2:10" ht="15.6" x14ac:dyDescent="0.3">
      <c r="B6" s="7">
        <v>1</v>
      </c>
      <c r="C6" s="7">
        <v>0</v>
      </c>
      <c r="D6" s="7">
        <v>100</v>
      </c>
      <c r="E6" s="7">
        <f>AVERAGE(C6:D6)</f>
        <v>50</v>
      </c>
      <c r="F6" s="8">
        <v>9.3486999999999997E-4</v>
      </c>
      <c r="G6" s="9">
        <f>F6</f>
        <v>9.3486999999999997E-4</v>
      </c>
      <c r="H6" s="10">
        <f>1-F6</f>
        <v>0.99906512999999997</v>
      </c>
      <c r="J6" s="1"/>
    </row>
    <row r="7" spans="2:10" ht="15.6" x14ac:dyDescent="0.3">
      <c r="B7" s="7">
        <v>2</v>
      </c>
      <c r="C7" s="7">
        <v>100</v>
      </c>
      <c r="D7" s="7">
        <v>200</v>
      </c>
      <c r="E7" s="7">
        <f t="shared" ref="E7:E45" si="0">AVERAGE(C7:D7)</f>
        <v>150</v>
      </c>
      <c r="F7" s="8">
        <v>7.9199000000000006E-2</v>
      </c>
      <c r="G7" s="9">
        <f>F7+G6</f>
        <v>8.013387000000001E-2</v>
      </c>
      <c r="H7" s="10">
        <f>+H6-F6</f>
        <v>0.99813025999999994</v>
      </c>
      <c r="J7" s="1"/>
    </row>
    <row r="8" spans="2:10" ht="15.6" x14ac:dyDescent="0.3">
      <c r="B8" s="7">
        <v>3</v>
      </c>
      <c r="C8" s="7">
        <v>200</v>
      </c>
      <c r="D8" s="7">
        <v>300</v>
      </c>
      <c r="E8" s="7">
        <f t="shared" si="0"/>
        <v>250</v>
      </c>
      <c r="F8" s="8">
        <v>7.7485999999999999E-2</v>
      </c>
      <c r="G8" s="9">
        <f t="shared" ref="G8:G23" si="1">F8+G7</f>
        <v>0.15761987</v>
      </c>
      <c r="H8" s="10">
        <f>+H7-F7</f>
        <v>0.91893125999999992</v>
      </c>
      <c r="J8" s="1"/>
    </row>
    <row r="9" spans="2:10" ht="15.6" x14ac:dyDescent="0.3">
      <c r="B9" s="7">
        <v>4</v>
      </c>
      <c r="C9" s="7">
        <v>300</v>
      </c>
      <c r="D9" s="7">
        <v>400</v>
      </c>
      <c r="E9" s="7">
        <f t="shared" si="0"/>
        <v>350</v>
      </c>
      <c r="F9" s="8">
        <v>3.8064000000000001E-2</v>
      </c>
      <c r="G9" s="9">
        <f t="shared" si="1"/>
        <v>0.19568386999999998</v>
      </c>
      <c r="H9" s="10">
        <f>+H8-F8</f>
        <v>0.84144525999999997</v>
      </c>
      <c r="J9" s="1"/>
    </row>
    <row r="10" spans="2:10" ht="15.6" x14ac:dyDescent="0.3">
      <c r="B10" s="7">
        <v>5</v>
      </c>
      <c r="C10" s="7">
        <v>400</v>
      </c>
      <c r="D10" s="7">
        <v>500</v>
      </c>
      <c r="E10" s="7">
        <f t="shared" si="0"/>
        <v>450</v>
      </c>
      <c r="F10" s="8">
        <v>8.5595000000000004E-2</v>
      </c>
      <c r="G10" s="9">
        <f t="shared" si="1"/>
        <v>0.28127886999999996</v>
      </c>
      <c r="H10" s="10">
        <f>+H9-F9</f>
        <v>0.80338125999999999</v>
      </c>
      <c r="J10" s="1"/>
    </row>
    <row r="11" spans="2:10" ht="15.6" x14ac:dyDescent="0.3">
      <c r="B11" s="7">
        <v>6</v>
      </c>
      <c r="C11" s="7">
        <v>500</v>
      </c>
      <c r="D11" s="7">
        <v>600</v>
      </c>
      <c r="E11" s="7">
        <f t="shared" si="0"/>
        <v>550</v>
      </c>
      <c r="F11" s="8">
        <v>4.1429999999999995E-2</v>
      </c>
      <c r="G11" s="9">
        <f t="shared" si="1"/>
        <v>0.32270886999999993</v>
      </c>
      <c r="H11" s="10">
        <f>+H10-F10</f>
        <v>0.71778626000000001</v>
      </c>
      <c r="J11" s="1"/>
    </row>
    <row r="12" spans="2:10" ht="15.6" x14ac:dyDescent="0.3">
      <c r="B12" s="7">
        <v>7</v>
      </c>
      <c r="C12" s="7">
        <v>600</v>
      </c>
      <c r="D12" s="7">
        <v>700</v>
      </c>
      <c r="E12" s="7">
        <f t="shared" si="0"/>
        <v>650</v>
      </c>
      <c r="F12" s="8">
        <v>3.2652E-2</v>
      </c>
      <c r="G12" s="9">
        <f t="shared" si="1"/>
        <v>0.35536086999999994</v>
      </c>
      <c r="H12" s="10">
        <f>+H11-F11</f>
        <v>0.67635626000000004</v>
      </c>
      <c r="J12" s="1"/>
    </row>
    <row r="13" spans="2:10" ht="15.6" x14ac:dyDescent="0.3">
      <c r="B13" s="7">
        <v>8</v>
      </c>
      <c r="C13" s="7">
        <v>700</v>
      </c>
      <c r="D13" s="7">
        <v>800</v>
      </c>
      <c r="E13" s="7">
        <f t="shared" si="0"/>
        <v>750</v>
      </c>
      <c r="F13" s="8">
        <v>2.9247000000000002E-2</v>
      </c>
      <c r="G13" s="9">
        <f t="shared" si="1"/>
        <v>0.38460786999999996</v>
      </c>
      <c r="H13" s="10">
        <f>+H12-F12</f>
        <v>0.64370426000000003</v>
      </c>
      <c r="J13" s="1"/>
    </row>
    <row r="14" spans="2:10" ht="15.6" x14ac:dyDescent="0.3">
      <c r="B14" s="7">
        <v>9</v>
      </c>
      <c r="C14" s="7">
        <v>800</v>
      </c>
      <c r="D14" s="7">
        <v>900</v>
      </c>
      <c r="E14" s="7">
        <f t="shared" si="0"/>
        <v>850</v>
      </c>
      <c r="F14" s="8">
        <v>3.0516000000000001E-2</v>
      </c>
      <c r="G14" s="9">
        <f t="shared" si="1"/>
        <v>0.41512386999999995</v>
      </c>
      <c r="H14" s="10">
        <f>+H13-F13</f>
        <v>0.61445726000000001</v>
      </c>
      <c r="J14" s="1"/>
    </row>
    <row r="15" spans="2:10" ht="15.6" x14ac:dyDescent="0.3">
      <c r="B15" s="7">
        <v>10</v>
      </c>
      <c r="C15" s="7">
        <v>900</v>
      </c>
      <c r="D15" s="7">
        <v>1000</v>
      </c>
      <c r="E15" s="7">
        <f t="shared" si="0"/>
        <v>950</v>
      </c>
      <c r="F15" s="8">
        <v>3.0762000000000001E-2</v>
      </c>
      <c r="G15" s="9">
        <f t="shared" si="1"/>
        <v>0.44588586999999996</v>
      </c>
      <c r="H15" s="10">
        <f>+H14-F14</f>
        <v>0.58394126000000002</v>
      </c>
      <c r="J15" s="1"/>
    </row>
    <row r="16" spans="2:10" ht="15.6" x14ac:dyDescent="0.3">
      <c r="B16" s="7">
        <v>11</v>
      </c>
      <c r="C16" s="7">
        <v>1000</v>
      </c>
      <c r="D16" s="7">
        <v>1100</v>
      </c>
      <c r="E16" s="7">
        <f t="shared" si="0"/>
        <v>1050</v>
      </c>
      <c r="F16" s="8">
        <v>3.6686000000000003E-2</v>
      </c>
      <c r="G16" s="9">
        <f t="shared" si="1"/>
        <v>0.48257186999999996</v>
      </c>
      <c r="H16" s="10">
        <f>+H15-F15</f>
        <v>0.55317926000000006</v>
      </c>
      <c r="J16" s="1"/>
    </row>
    <row r="17" spans="2:10" ht="15.6" x14ac:dyDescent="0.3">
      <c r="B17" s="7">
        <v>12</v>
      </c>
      <c r="C17" s="7">
        <v>1100</v>
      </c>
      <c r="D17" s="7">
        <v>1200</v>
      </c>
      <c r="E17" s="7">
        <f t="shared" si="0"/>
        <v>1150</v>
      </c>
      <c r="F17" s="8">
        <v>3.9580000000000004E-2</v>
      </c>
      <c r="G17" s="9">
        <f t="shared" si="1"/>
        <v>0.52215186999999996</v>
      </c>
      <c r="H17" s="10">
        <f>+H16-F16</f>
        <v>0.51649326000000007</v>
      </c>
      <c r="J17" s="1"/>
    </row>
    <row r="18" spans="2:10" ht="15.6" x14ac:dyDescent="0.3">
      <c r="B18" s="7">
        <v>13</v>
      </c>
      <c r="C18" s="7">
        <v>1200</v>
      </c>
      <c r="D18" s="7">
        <v>1300</v>
      </c>
      <c r="E18" s="7">
        <f t="shared" si="0"/>
        <v>1250</v>
      </c>
      <c r="F18" s="8">
        <v>4.0003000000000004E-2</v>
      </c>
      <c r="G18" s="9">
        <f t="shared" si="1"/>
        <v>0.56215486999999997</v>
      </c>
      <c r="H18" s="10">
        <f>+H17-F17</f>
        <v>0.47691326000000006</v>
      </c>
      <c r="J18" s="1"/>
    </row>
    <row r="19" spans="2:10" ht="15.6" x14ac:dyDescent="0.3">
      <c r="B19" s="7">
        <v>14</v>
      </c>
      <c r="C19" s="7">
        <v>1300</v>
      </c>
      <c r="D19" s="7">
        <v>1400</v>
      </c>
      <c r="E19" s="7">
        <f t="shared" si="0"/>
        <v>1350</v>
      </c>
      <c r="F19" s="8">
        <v>3.8064000000000001E-2</v>
      </c>
      <c r="G19" s="9">
        <f t="shared" si="1"/>
        <v>0.60021886999999996</v>
      </c>
      <c r="H19" s="10">
        <f>+H18-F18</f>
        <v>0.43691026000000005</v>
      </c>
      <c r="J19" s="1"/>
    </row>
    <row r="20" spans="2:10" ht="15.6" x14ac:dyDescent="0.3">
      <c r="B20" s="7">
        <v>15</v>
      </c>
      <c r="C20" s="7">
        <v>1400</v>
      </c>
      <c r="D20" s="7">
        <v>1500</v>
      </c>
      <c r="E20" s="7">
        <f t="shared" si="0"/>
        <v>1450</v>
      </c>
      <c r="F20" s="8">
        <v>3.3162999999999998E-2</v>
      </c>
      <c r="G20" s="9">
        <f t="shared" si="1"/>
        <v>0.63338187000000001</v>
      </c>
      <c r="H20" s="10">
        <f>+H19-F19</f>
        <v>0.39884626000000006</v>
      </c>
      <c r="J20" s="1"/>
    </row>
    <row r="21" spans="2:10" ht="15.6" x14ac:dyDescent="0.3">
      <c r="B21" s="7">
        <v>16</v>
      </c>
      <c r="C21" s="7">
        <v>1500</v>
      </c>
      <c r="D21" s="7">
        <v>1600</v>
      </c>
      <c r="E21" s="7">
        <f t="shared" si="0"/>
        <v>1550</v>
      </c>
      <c r="F21" s="8">
        <v>3.1539999999999999E-2</v>
      </c>
      <c r="G21" s="9">
        <f t="shared" si="1"/>
        <v>0.66492187000000003</v>
      </c>
      <c r="H21" s="10">
        <f>+H20-F20</f>
        <v>0.36568326000000007</v>
      </c>
      <c r="J21" s="1"/>
    </row>
    <row r="22" spans="2:10" ht="15.6" x14ac:dyDescent="0.3">
      <c r="B22" s="7">
        <v>17</v>
      </c>
      <c r="C22" s="7">
        <v>1600</v>
      </c>
      <c r="D22" s="7">
        <v>1700</v>
      </c>
      <c r="E22" s="7">
        <f t="shared" si="0"/>
        <v>1650</v>
      </c>
      <c r="F22" s="8">
        <v>2.7799999999999998E-2</v>
      </c>
      <c r="G22" s="9">
        <f t="shared" si="1"/>
        <v>0.69272187000000007</v>
      </c>
      <c r="H22" s="10">
        <f>+H21-F21</f>
        <v>0.33414326000000005</v>
      </c>
      <c r="J22" s="1"/>
    </row>
    <row r="23" spans="2:10" ht="15.6" x14ac:dyDescent="0.3">
      <c r="B23" s="7">
        <v>18</v>
      </c>
      <c r="C23" s="7">
        <v>1700</v>
      </c>
      <c r="D23" s="7">
        <v>1800</v>
      </c>
      <c r="E23" s="7">
        <f t="shared" si="0"/>
        <v>1750</v>
      </c>
      <c r="F23" s="8">
        <v>2.9315999999999998E-2</v>
      </c>
      <c r="G23" s="9">
        <f t="shared" si="1"/>
        <v>0.72203787000000008</v>
      </c>
      <c r="H23" s="10">
        <f>+H22-F22</f>
        <v>0.30634326000000006</v>
      </c>
      <c r="J23" s="1"/>
    </row>
    <row r="24" spans="2:10" ht="15.6" x14ac:dyDescent="0.3">
      <c r="B24" s="7">
        <v>19</v>
      </c>
      <c r="C24" s="7">
        <v>1800</v>
      </c>
      <c r="D24" s="7">
        <v>1900</v>
      </c>
      <c r="E24" s="7">
        <f t="shared" si="0"/>
        <v>1850</v>
      </c>
      <c r="F24" s="8">
        <v>3.1067000000000001E-2</v>
      </c>
      <c r="G24" s="9">
        <f t="shared" ref="G24:G45" si="2">F24+G23</f>
        <v>0.75310487000000004</v>
      </c>
      <c r="H24" s="10">
        <f>+H23-F23</f>
        <v>0.27702726000000005</v>
      </c>
      <c r="J24" s="1"/>
    </row>
    <row r="25" spans="2:10" ht="15.6" x14ac:dyDescent="0.3">
      <c r="B25" s="7">
        <v>20</v>
      </c>
      <c r="C25" s="7">
        <v>1900</v>
      </c>
      <c r="D25" s="7">
        <v>2000</v>
      </c>
      <c r="E25" s="7">
        <f t="shared" si="0"/>
        <v>1950</v>
      </c>
      <c r="F25" s="8">
        <v>2.9108999999999999E-2</v>
      </c>
      <c r="G25" s="9">
        <f t="shared" si="2"/>
        <v>0.78221387000000009</v>
      </c>
      <c r="H25" s="10">
        <f>+H24-F24</f>
        <v>0.24596026000000004</v>
      </c>
      <c r="J25" s="1"/>
    </row>
    <row r="26" spans="2:10" ht="15.6" x14ac:dyDescent="0.3">
      <c r="B26" s="7">
        <v>21</v>
      </c>
      <c r="C26" s="7">
        <v>2000</v>
      </c>
      <c r="D26" s="7">
        <v>2100</v>
      </c>
      <c r="E26" s="7">
        <f t="shared" si="0"/>
        <v>2050</v>
      </c>
      <c r="F26" s="8">
        <v>3.3252000000000004E-2</v>
      </c>
      <c r="G26" s="9">
        <f t="shared" si="2"/>
        <v>0.81546587000000015</v>
      </c>
      <c r="H26" s="10">
        <f>+H25-F25</f>
        <v>0.21685126000000005</v>
      </c>
      <c r="J26" s="1"/>
    </row>
    <row r="27" spans="2:10" ht="15.6" x14ac:dyDescent="0.3">
      <c r="B27" s="7">
        <v>22</v>
      </c>
      <c r="C27" s="7">
        <v>2100</v>
      </c>
      <c r="D27" s="7">
        <v>2200</v>
      </c>
      <c r="E27" s="7">
        <f t="shared" si="0"/>
        <v>2150</v>
      </c>
      <c r="F27" s="8">
        <v>3.1352999999999999E-2</v>
      </c>
      <c r="G27" s="9">
        <f t="shared" si="2"/>
        <v>0.84681887000000011</v>
      </c>
      <c r="H27" s="10">
        <f>+H26-F26</f>
        <v>0.18359926000000004</v>
      </c>
      <c r="J27" s="1"/>
    </row>
    <row r="28" spans="2:10" ht="15.6" x14ac:dyDescent="0.3">
      <c r="B28" s="7">
        <v>23</v>
      </c>
      <c r="C28" s="7">
        <v>2200</v>
      </c>
      <c r="D28" s="7">
        <v>2300</v>
      </c>
      <c r="E28" s="7">
        <f t="shared" si="0"/>
        <v>2250</v>
      </c>
      <c r="F28" s="8">
        <v>2.7435999999999999E-2</v>
      </c>
      <c r="G28" s="9">
        <f t="shared" si="2"/>
        <v>0.87425487000000013</v>
      </c>
      <c r="H28" s="10">
        <f>+H27-F27</f>
        <v>0.15224626000000005</v>
      </c>
      <c r="J28" s="1"/>
    </row>
    <row r="29" spans="2:10" ht="15.6" x14ac:dyDescent="0.3">
      <c r="B29" s="7">
        <v>24</v>
      </c>
      <c r="C29" s="7">
        <v>2300</v>
      </c>
      <c r="D29" s="7">
        <v>2400</v>
      </c>
      <c r="E29" s="7">
        <f t="shared" si="0"/>
        <v>2350</v>
      </c>
      <c r="F29" s="8">
        <v>2.6343999999999999E-2</v>
      </c>
      <c r="G29" s="9">
        <f t="shared" si="2"/>
        <v>0.90059887000000016</v>
      </c>
      <c r="H29" s="10">
        <f>+H28-F28</f>
        <v>0.12481026000000005</v>
      </c>
      <c r="J29" s="1"/>
    </row>
    <row r="30" spans="2:10" ht="15.6" x14ac:dyDescent="0.3">
      <c r="B30" s="7">
        <v>25</v>
      </c>
      <c r="C30" s="7">
        <v>2400</v>
      </c>
      <c r="D30" s="7">
        <v>2500</v>
      </c>
      <c r="E30" s="7">
        <f t="shared" si="0"/>
        <v>2450</v>
      </c>
      <c r="F30" s="8">
        <v>2.3479999999999997E-2</v>
      </c>
      <c r="G30" s="9">
        <f t="shared" si="2"/>
        <v>0.92407887000000011</v>
      </c>
      <c r="H30" s="10">
        <f>+H29-F29</f>
        <v>9.8466260000000055E-2</v>
      </c>
      <c r="J30" s="1"/>
    </row>
    <row r="31" spans="2:10" ht="15.6" x14ac:dyDescent="0.3">
      <c r="B31" s="7">
        <v>26</v>
      </c>
      <c r="C31" s="7">
        <v>2500</v>
      </c>
      <c r="D31" s="7">
        <v>2600</v>
      </c>
      <c r="E31" s="7">
        <f t="shared" si="0"/>
        <v>2550</v>
      </c>
      <c r="F31" s="8">
        <v>1.9769999999999999E-2</v>
      </c>
      <c r="G31" s="9">
        <f t="shared" si="2"/>
        <v>0.94384887000000006</v>
      </c>
      <c r="H31" s="10">
        <f>+H30-F30</f>
        <v>7.4986260000000055E-2</v>
      </c>
      <c r="J31" s="1"/>
    </row>
    <row r="32" spans="2:10" ht="15.6" x14ac:dyDescent="0.3">
      <c r="B32" s="7">
        <v>27</v>
      </c>
      <c r="C32" s="7">
        <v>2600</v>
      </c>
      <c r="D32" s="7">
        <v>2700</v>
      </c>
      <c r="E32" s="7">
        <f t="shared" si="0"/>
        <v>2650</v>
      </c>
      <c r="F32" s="8">
        <v>1.3689E-2</v>
      </c>
      <c r="G32" s="9">
        <f t="shared" si="2"/>
        <v>0.95753787000000001</v>
      </c>
      <c r="H32" s="10">
        <f>+H31-F31</f>
        <v>5.5216260000000059E-2</v>
      </c>
      <c r="J32" s="1"/>
    </row>
    <row r="33" spans="2:10" ht="15.6" x14ac:dyDescent="0.3">
      <c r="B33" s="7">
        <v>28</v>
      </c>
      <c r="C33" s="7">
        <v>2700</v>
      </c>
      <c r="D33" s="7">
        <v>2800</v>
      </c>
      <c r="E33" s="7">
        <f t="shared" si="0"/>
        <v>2750</v>
      </c>
      <c r="F33" s="8">
        <v>1.0805E-2</v>
      </c>
      <c r="G33" s="9">
        <f t="shared" si="2"/>
        <v>0.96834286999999997</v>
      </c>
      <c r="H33" s="10">
        <f>+H32-F32</f>
        <v>4.1527260000000059E-2</v>
      </c>
      <c r="J33" s="1"/>
    </row>
    <row r="34" spans="2:10" ht="15.6" x14ac:dyDescent="0.3">
      <c r="B34" s="7">
        <v>29</v>
      </c>
      <c r="C34" s="7">
        <v>2800</v>
      </c>
      <c r="D34" s="7">
        <v>2900</v>
      </c>
      <c r="E34" s="7">
        <f t="shared" si="0"/>
        <v>2850</v>
      </c>
      <c r="F34" s="8">
        <v>7.8234000000000012E-3</v>
      </c>
      <c r="G34" s="9">
        <f t="shared" si="2"/>
        <v>0.97616627</v>
      </c>
      <c r="H34" s="10">
        <f>+H33-F33</f>
        <v>3.0722260000000057E-2</v>
      </c>
      <c r="J34" s="1"/>
    </row>
    <row r="35" spans="2:10" ht="15.6" x14ac:dyDescent="0.3">
      <c r="B35" s="7">
        <v>30</v>
      </c>
      <c r="C35" s="7">
        <v>2900</v>
      </c>
      <c r="D35" s="7">
        <v>3000</v>
      </c>
      <c r="E35" s="7">
        <f t="shared" si="0"/>
        <v>2950</v>
      </c>
      <c r="F35" s="8">
        <v>6.9968000000000001E-3</v>
      </c>
      <c r="G35" s="9">
        <f t="shared" si="2"/>
        <v>0.98316307000000003</v>
      </c>
      <c r="H35" s="10">
        <f>+H34-F34</f>
        <v>2.2898860000000056E-2</v>
      </c>
      <c r="J35" s="1"/>
    </row>
    <row r="36" spans="2:10" ht="15.6" x14ac:dyDescent="0.3">
      <c r="B36" s="7">
        <v>31</v>
      </c>
      <c r="C36" s="7">
        <v>3000</v>
      </c>
      <c r="D36" s="7">
        <v>3100</v>
      </c>
      <c r="E36" s="7">
        <f t="shared" si="0"/>
        <v>3050</v>
      </c>
      <c r="F36" s="8">
        <v>5.1368999999999998E-3</v>
      </c>
      <c r="G36" s="9">
        <f t="shared" si="2"/>
        <v>0.98829997000000003</v>
      </c>
      <c r="H36" s="10">
        <f>+H35-F35</f>
        <v>1.5902060000000055E-2</v>
      </c>
      <c r="J36" s="1"/>
    </row>
    <row r="37" spans="2:10" ht="15.6" x14ac:dyDescent="0.3">
      <c r="B37" s="7">
        <v>32</v>
      </c>
      <c r="C37" s="7">
        <v>3100</v>
      </c>
      <c r="D37" s="7">
        <v>3200</v>
      </c>
      <c r="E37" s="7">
        <f t="shared" si="0"/>
        <v>3150</v>
      </c>
      <c r="F37" s="8">
        <v>2.9521999999999999E-3</v>
      </c>
      <c r="G37" s="9">
        <f t="shared" si="2"/>
        <v>0.99125216999999999</v>
      </c>
      <c r="H37" s="10">
        <f>+H36-F36</f>
        <v>1.0765160000000055E-2</v>
      </c>
      <c r="J37" s="1"/>
    </row>
    <row r="38" spans="2:10" ht="15.6" x14ac:dyDescent="0.3">
      <c r="B38" s="7">
        <v>33</v>
      </c>
      <c r="C38" s="7">
        <v>3200</v>
      </c>
      <c r="D38" s="7">
        <v>3300</v>
      </c>
      <c r="E38" s="7">
        <f t="shared" si="0"/>
        <v>3250</v>
      </c>
      <c r="F38" s="8">
        <v>2.1846999999999999E-3</v>
      </c>
      <c r="G38" s="9">
        <f t="shared" si="2"/>
        <v>0.99343687000000003</v>
      </c>
      <c r="H38" s="10">
        <f>+H37-F37</f>
        <v>7.8129600000000545E-3</v>
      </c>
      <c r="J38" s="1"/>
    </row>
    <row r="39" spans="2:10" ht="15.6" x14ac:dyDescent="0.3">
      <c r="B39" s="7">
        <v>34</v>
      </c>
      <c r="C39" s="7">
        <v>3300</v>
      </c>
      <c r="D39" s="7">
        <v>3400</v>
      </c>
      <c r="E39" s="7">
        <f t="shared" si="0"/>
        <v>3350</v>
      </c>
      <c r="F39" s="8">
        <v>1.5843999999999999E-3</v>
      </c>
      <c r="G39" s="9">
        <f t="shared" si="2"/>
        <v>0.99502127000000007</v>
      </c>
      <c r="H39" s="10">
        <f>+H38-F38</f>
        <v>5.628260000000055E-3</v>
      </c>
      <c r="J39" s="1"/>
    </row>
    <row r="40" spans="2:10" ht="15.6" x14ac:dyDescent="0.3">
      <c r="B40" s="7">
        <v>35</v>
      </c>
      <c r="C40" s="7">
        <v>3400</v>
      </c>
      <c r="D40" s="7">
        <v>3500</v>
      </c>
      <c r="E40" s="7">
        <f t="shared" si="0"/>
        <v>3450</v>
      </c>
      <c r="F40" s="8">
        <v>1.4760999999999999E-3</v>
      </c>
      <c r="G40" s="9">
        <f t="shared" si="2"/>
        <v>0.99649737000000005</v>
      </c>
      <c r="H40" s="10">
        <f>+H39-F39</f>
        <v>4.0438600000000553E-3</v>
      </c>
      <c r="J40" s="1"/>
    </row>
    <row r="41" spans="2:10" ht="15.6" x14ac:dyDescent="0.3">
      <c r="B41" s="7">
        <v>36</v>
      </c>
      <c r="C41" s="7">
        <v>3500</v>
      </c>
      <c r="D41" s="7">
        <v>3600</v>
      </c>
      <c r="E41" s="7">
        <f t="shared" si="0"/>
        <v>3550</v>
      </c>
      <c r="F41" s="8">
        <v>9.1519000000000008E-4</v>
      </c>
      <c r="G41" s="9">
        <f t="shared" si="2"/>
        <v>0.99741256</v>
      </c>
      <c r="H41" s="10">
        <f>+H40-F40</f>
        <v>2.5677600000000552E-3</v>
      </c>
      <c r="J41" s="1"/>
    </row>
    <row r="42" spans="2:10" ht="15.6" x14ac:dyDescent="0.3">
      <c r="B42" s="7">
        <v>37</v>
      </c>
      <c r="C42" s="7">
        <v>3600</v>
      </c>
      <c r="D42" s="7">
        <v>3700</v>
      </c>
      <c r="E42" s="7">
        <f t="shared" si="0"/>
        <v>3650</v>
      </c>
      <c r="F42" s="8">
        <v>7.5773999999999991E-4</v>
      </c>
      <c r="G42" s="9">
        <f t="shared" si="2"/>
        <v>0.99817029999999995</v>
      </c>
      <c r="H42" s="10">
        <f>+H41-F41</f>
        <v>1.652570000000055E-3</v>
      </c>
      <c r="J42" s="1"/>
    </row>
    <row r="43" spans="2:10" ht="15.6" x14ac:dyDescent="0.3">
      <c r="B43" s="7">
        <v>38</v>
      </c>
      <c r="C43" s="7">
        <v>3700</v>
      </c>
      <c r="D43" s="7">
        <v>3800</v>
      </c>
      <c r="E43" s="7">
        <f t="shared" si="0"/>
        <v>3750</v>
      </c>
      <c r="F43" s="8">
        <v>4.8220000000000001E-4</v>
      </c>
      <c r="G43" s="9">
        <f t="shared" si="2"/>
        <v>0.99865249999999994</v>
      </c>
      <c r="H43" s="10">
        <f>+H42-F42</f>
        <v>8.9483000000005507E-4</v>
      </c>
      <c r="J43" s="1"/>
    </row>
    <row r="44" spans="2:10" ht="15.6" x14ac:dyDescent="0.3">
      <c r="B44" s="7">
        <v>39</v>
      </c>
      <c r="C44" s="7">
        <v>3800</v>
      </c>
      <c r="D44" s="7">
        <v>3900</v>
      </c>
      <c r="E44" s="7">
        <f t="shared" si="0"/>
        <v>3850</v>
      </c>
      <c r="F44" s="8">
        <v>1.1119999999999999E-3</v>
      </c>
      <c r="G44" s="9">
        <f t="shared" si="2"/>
        <v>0.99976449999999994</v>
      </c>
      <c r="H44" s="10">
        <f>+H43-F43</f>
        <v>4.1263000000005506E-4</v>
      </c>
      <c r="J44" s="1"/>
    </row>
    <row r="45" spans="2:10" ht="15.6" x14ac:dyDescent="0.3">
      <c r="B45" s="7">
        <v>40</v>
      </c>
      <c r="C45" s="7">
        <v>3900</v>
      </c>
      <c r="D45" s="7">
        <v>4000</v>
      </c>
      <c r="E45" s="7">
        <f t="shared" si="0"/>
        <v>3950</v>
      </c>
      <c r="F45" s="8">
        <v>2.3618000000000001E-4</v>
      </c>
      <c r="G45" s="9">
        <f t="shared" si="2"/>
        <v>1.0000006799999999</v>
      </c>
      <c r="H45" s="11">
        <f>+H44-F44</f>
        <v>-6.9936999999994486E-4</v>
      </c>
      <c r="J45" s="1"/>
    </row>
    <row r="46" spans="2:10" ht="15.6" x14ac:dyDescent="0.3">
      <c r="B46" s="12" t="s">
        <v>0</v>
      </c>
      <c r="C46" s="12"/>
      <c r="D46" s="12"/>
      <c r="E46" s="13"/>
      <c r="F46" s="14">
        <v>943.15200000000004</v>
      </c>
      <c r="G46" s="14"/>
      <c r="H46" s="14"/>
    </row>
  </sheetData>
  <mergeCells count="5">
    <mergeCell ref="B46:D46"/>
    <mergeCell ref="B3:D5"/>
    <mergeCell ref="E3:H3"/>
    <mergeCell ref="E4:H4"/>
    <mergeCell ref="F46:H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 HIPSOMETRICA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</dc:creator>
  <cp:lastModifiedBy>Marcelo Tapia</cp:lastModifiedBy>
  <dcterms:created xsi:type="dcterms:W3CDTF">2021-02-23T14:28:49Z</dcterms:created>
  <dcterms:modified xsi:type="dcterms:W3CDTF">2021-06-13T15:56:07Z</dcterms:modified>
</cp:coreProperties>
</file>