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CJ_minnesota_gage+AW_calcs" sheetId="1" state="visible" r:id="rId3"/>
    <sheet name="MinnesotaNearJordan" sheetId="2" state="visible" r:id="rId4"/>
    <sheet name="JCJ_cannon_gage+AW_calcs" sheetId="3" state="visible" r:id="rId5"/>
    <sheet name="CannonAtWelch" sheetId="4" state="visible" r:id="rId6"/>
    <sheet name="JCJ_DFk_gage+AW_calcs" sheetId="5" state="visible" r:id="rId7"/>
    <sheet name="DFkAboveRedHollow" sheetId="6" state="visible" r:id="rId8"/>
    <sheet name="GreenAtFortBottom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<sst xmlns="http://schemas.openxmlformats.org/spreadsheetml/2006/main" count="59" uniqueCount="17">
  <si>
    <t xml:space="preserve">Year</t>
  </si>
  <si>
    <t xml:space="preserve">OID</t>
  </si>
  <si>
    <t xml:space="preserve">m</t>
  </si>
  <si>
    <t xml:space="preserve">width</t>
  </si>
  <si>
    <t xml:space="preserve">theta</t>
  </si>
  <si>
    <t xml:space="preserve">dtheta</t>
  </si>
  <si>
    <t xml:space="preserve">r_curve</t>
  </si>
  <si>
    <t xml:space="preserve">cl_x</t>
  </si>
  <si>
    <t xml:space="preserve">cl_y</t>
  </si>
  <si>
    <t xml:space="preserve">left_x</t>
  </si>
  <si>
    <t xml:space="preserve">left_y</t>
  </si>
  <si>
    <t xml:space="preserve">right_x</t>
  </si>
  <si>
    <t xml:space="preserve">right_y</t>
  </si>
  <si>
    <t xml:space="preserve">Mean</t>
  </si>
  <si>
    <t xml:space="preserve">SD</t>
  </si>
  <si>
    <t xml:space="preserve">Width [m]</t>
  </si>
  <si>
    <t xml:space="preserve">SD [m]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</si>
</sst>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E+00"/>
    <numFmt numFmtId="167" formatCode="0.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Calibri"/>
      <family val="0"/>
      <charset val="1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36" activeCellId="0" sqref="X3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 t="s">
        <v>0</v>
      </c>
      <c r="P1" s="2" t="s">
        <v>13</v>
      </c>
      <c r="Q1" s="2" t="s">
        <v>14</v>
      </c>
    </row>
    <row r="2" customFormat="false" ht="15.75" hidden="false" customHeight="false" outlineLevel="0" collapsed="false">
      <c r="A2" s="3" t="n">
        <v>1937</v>
      </c>
      <c r="B2" s="3" t="n">
        <v>0</v>
      </c>
      <c r="C2" s="3" t="n">
        <v>114230</v>
      </c>
      <c r="D2" s="3" t="n">
        <v>59.0969139452054</v>
      </c>
      <c r="E2" s="3" t="n">
        <v>0.0813225817378842</v>
      </c>
      <c r="F2" s="3" t="n">
        <v>0.0490873852229157</v>
      </c>
      <c r="G2" s="3" t="n">
        <v>203.718327113738</v>
      </c>
      <c r="H2" s="3" t="n">
        <v>449005.260784263</v>
      </c>
      <c r="I2" s="3" t="n">
        <v>4948999.31950955</v>
      </c>
      <c r="J2" s="3" t="n">
        <v>449005.260784263</v>
      </c>
      <c r="K2" s="3" t="n">
        <v>4949028.6929</v>
      </c>
      <c r="L2" s="3" t="n">
        <v>449010.673142473</v>
      </c>
      <c r="M2" s="3" t="n">
        <v>4948970.09290818</v>
      </c>
      <c r="O2" s="4" t="n">
        <f aca="false">A2</f>
        <v>1937</v>
      </c>
      <c r="P2" s="5" t="n">
        <f aca="false">AVERAGE(D2:D29)</f>
        <v>58.90628544</v>
      </c>
      <c r="Q2" s="5" t="n">
        <f aca="false">STDEV(D2:D29)</f>
        <v>4.553244579</v>
      </c>
    </row>
    <row r="3" customFormat="false" ht="15.75" hidden="false" customHeight="false" outlineLevel="0" collapsed="false">
      <c r="A3" s="3" t="n">
        <v>1937</v>
      </c>
      <c r="B3" s="3" t="n">
        <v>0</v>
      </c>
      <c r="C3" s="3" t="n">
        <v>114240</v>
      </c>
      <c r="D3" s="3" t="n">
        <v>57.2684505082037</v>
      </c>
      <c r="E3" s="3" t="n">
        <v>0.0813225817383572</v>
      </c>
      <c r="F3" s="6" t="n">
        <v>4.72955008490317E-013</v>
      </c>
      <c r="G3" s="3" t="n">
        <v>21143660222396.7</v>
      </c>
      <c r="H3" s="3" t="n">
        <v>449015.227735671</v>
      </c>
      <c r="I3" s="3" t="n">
        <v>4949000.13183931</v>
      </c>
      <c r="J3" s="3" t="n">
        <v>449015.227735671</v>
      </c>
      <c r="K3" s="3" t="n">
        <v>4949028.6929</v>
      </c>
      <c r="L3" s="3" t="n">
        <v>449020.455066037</v>
      </c>
      <c r="M3" s="3" t="n">
        <v>4948971.90438375</v>
      </c>
    </row>
    <row r="4" customFormat="false" ht="15.75" hidden="false" customHeight="false" outlineLevel="0" collapsed="false">
      <c r="A4" s="3" t="n">
        <v>1937</v>
      </c>
      <c r="B4" s="3" t="n">
        <v>0</v>
      </c>
      <c r="C4" s="3" t="n">
        <v>114250</v>
      </c>
      <c r="D4" s="3" t="n">
        <v>55.4399870721333</v>
      </c>
      <c r="E4" s="3" t="n">
        <v>0.130409966991189</v>
      </c>
      <c r="F4" s="3" t="n">
        <v>0.049087385252832</v>
      </c>
      <c r="G4" s="3" t="n">
        <v>203.718326989582</v>
      </c>
      <c r="H4" s="3" t="n">
        <v>449025.194687079</v>
      </c>
      <c r="I4" s="3" t="n">
        <v>4949000.94416906</v>
      </c>
      <c r="J4" s="3" t="n">
        <v>449025.194687079</v>
      </c>
      <c r="K4" s="3" t="n">
        <v>4949028.6929</v>
      </c>
      <c r="L4" s="3" t="n">
        <v>449030.2369896</v>
      </c>
      <c r="M4" s="3" t="n">
        <v>4948973.71585932</v>
      </c>
    </row>
    <row r="5" customFormat="false" ht="15.75" hidden="false" customHeight="false" outlineLevel="0" collapsed="false">
      <c r="A5" s="3" t="n">
        <v>1937</v>
      </c>
      <c r="B5" s="3" t="n">
        <v>0</v>
      </c>
      <c r="C5" s="3" t="n">
        <v>114260</v>
      </c>
      <c r="D5" s="3" t="n">
        <v>54.1364328513493</v>
      </c>
      <c r="E5" s="3" t="n">
        <v>0.228584737408257</v>
      </c>
      <c r="F5" s="3" t="n">
        <v>0.0981747704170675</v>
      </c>
      <c r="G5" s="3" t="n">
        <v>101.859163586712</v>
      </c>
      <c r="H5" s="3" t="n">
        <v>449035.109773725</v>
      </c>
      <c r="I5" s="3" t="n">
        <v>4949002.24457546</v>
      </c>
      <c r="J5" s="3" t="n">
        <v>449029.8209</v>
      </c>
      <c r="K5" s="3" t="n">
        <v>4949028.6929</v>
      </c>
      <c r="L5" s="3" t="n">
        <v>449040.05615617</v>
      </c>
      <c r="M5" s="3" t="n">
        <v>4948975.53423177</v>
      </c>
    </row>
    <row r="6" customFormat="false" ht="15.75" hidden="false" customHeight="false" outlineLevel="0" collapsed="false">
      <c r="A6" s="3" t="n">
        <v>1937</v>
      </c>
      <c r="B6" s="3" t="n">
        <v>0</v>
      </c>
      <c r="C6" s="3" t="n">
        <v>114270</v>
      </c>
      <c r="D6" s="3" t="n">
        <v>54.8572201043808</v>
      </c>
      <c r="E6" s="3" t="n">
        <v>0.228584737399024</v>
      </c>
      <c r="F6" s="6" t="n">
        <v>-9.23283671738773E-012</v>
      </c>
      <c r="G6" s="3" t="n">
        <v>-1083090745140.93</v>
      </c>
      <c r="H6" s="3" t="n">
        <v>449044.849654404</v>
      </c>
      <c r="I6" s="3" t="n">
        <v>4949004.51056848</v>
      </c>
      <c r="J6" s="3" t="n">
        <v>449037.831397301</v>
      </c>
      <c r="K6" s="3" t="n">
        <v>4949030.82903261</v>
      </c>
      <c r="L6" s="3" t="n">
        <v>449049.878810321</v>
      </c>
      <c r="M6" s="3" t="n">
        <v>4948977.35325007</v>
      </c>
    </row>
    <row r="7" customFormat="false" ht="15.75" hidden="false" customHeight="false" outlineLevel="0" collapsed="false">
      <c r="A7" s="3" t="n">
        <v>1937</v>
      </c>
      <c r="B7" s="3" t="n">
        <v>0</v>
      </c>
      <c r="C7" s="3" t="n">
        <v>114280</v>
      </c>
      <c r="D7" s="3" t="n">
        <v>55.5242048749405</v>
      </c>
      <c r="E7" s="3" t="n">
        <v>0.228584737399024</v>
      </c>
      <c r="F7" s="3" t="n">
        <v>0</v>
      </c>
      <c r="G7" s="3" t="n">
        <v>-99999</v>
      </c>
      <c r="H7" s="3" t="n">
        <v>449054.589535082</v>
      </c>
      <c r="I7" s="3" t="n">
        <v>4949006.7765615</v>
      </c>
      <c r="J7" s="3" t="n">
        <v>449047.488794537</v>
      </c>
      <c r="K7" s="3" t="n">
        <v>4949033.40433854</v>
      </c>
      <c r="L7" s="3" t="n">
        <v>449061.255995588</v>
      </c>
      <c r="M7" s="3" t="n">
        <v>4948979.61682982</v>
      </c>
    </row>
    <row r="8" customFormat="false" ht="15.75" hidden="false" customHeight="false" outlineLevel="0" collapsed="false">
      <c r="A8" s="3" t="n">
        <v>1937</v>
      </c>
      <c r="B8" s="3" t="n">
        <v>0</v>
      </c>
      <c r="C8" s="3" t="n">
        <v>114290</v>
      </c>
      <c r="D8" s="3" t="n">
        <v>55.509152804357</v>
      </c>
      <c r="E8" s="3" t="n">
        <v>0.228584737399024</v>
      </c>
      <c r="F8" s="3" t="n">
        <v>0</v>
      </c>
      <c r="G8" s="3" t="n">
        <v>-99999</v>
      </c>
      <c r="H8" s="3" t="n">
        <v>449064.329415761</v>
      </c>
      <c r="I8" s="3" t="n">
        <v>4949009.04255452</v>
      </c>
      <c r="J8" s="3" t="n">
        <v>449058.532887041</v>
      </c>
      <c r="K8" s="3" t="n">
        <v>4949036.09279874</v>
      </c>
      <c r="L8" s="3" t="n">
        <v>449070.967007885</v>
      </c>
      <c r="M8" s="3" t="n">
        <v>4948982.0004351</v>
      </c>
    </row>
    <row r="9" customFormat="false" ht="15.75" hidden="false" customHeight="false" outlineLevel="0" collapsed="false">
      <c r="A9" s="3" t="n">
        <v>1937</v>
      </c>
      <c r="B9" s="3" t="n">
        <v>0</v>
      </c>
      <c r="C9" s="3" t="n">
        <v>114300</v>
      </c>
      <c r="D9" s="3" t="n">
        <v>55.213161202249</v>
      </c>
      <c r="E9" s="3" t="n">
        <v>0.228584737399024</v>
      </c>
      <c r="F9" s="3" t="n">
        <v>0</v>
      </c>
      <c r="G9" s="3" t="n">
        <v>-99999</v>
      </c>
      <c r="H9" s="3" t="n">
        <v>449074.06929644</v>
      </c>
      <c r="I9" s="3" t="n">
        <v>4949011.30854754</v>
      </c>
      <c r="J9" s="3" t="n">
        <v>449068.309412179</v>
      </c>
      <c r="K9" s="3" t="n">
        <v>4949038.18778569</v>
      </c>
      <c r="L9" s="3" t="n">
        <v>449080.678020181</v>
      </c>
      <c r="M9" s="3" t="n">
        <v>4948984.38404039</v>
      </c>
    </row>
    <row r="10" customFormat="false" ht="15.75" hidden="false" customHeight="false" outlineLevel="0" collapsed="false">
      <c r="A10" s="3" t="n">
        <v>1937</v>
      </c>
      <c r="B10" s="3" t="n">
        <v>0</v>
      </c>
      <c r="C10" s="3" t="n">
        <v>114310</v>
      </c>
      <c r="D10" s="3" t="n">
        <v>54.9171696001165</v>
      </c>
      <c r="E10" s="3" t="n">
        <v>0.228584737399024</v>
      </c>
      <c r="F10" s="3" t="n">
        <v>0</v>
      </c>
      <c r="G10" s="3" t="n">
        <v>-99999</v>
      </c>
      <c r="H10" s="3" t="n">
        <v>449083.809177118</v>
      </c>
      <c r="I10" s="3" t="n">
        <v>4949013.57454056</v>
      </c>
      <c r="J10" s="3" t="n">
        <v>449078.085937317</v>
      </c>
      <c r="K10" s="3" t="n">
        <v>4949040.28277265</v>
      </c>
      <c r="L10" s="3" t="n">
        <v>449090.389032478</v>
      </c>
      <c r="M10" s="3" t="n">
        <v>4948986.76764567</v>
      </c>
    </row>
    <row r="11" customFormat="false" ht="15.75" hidden="false" customHeight="false" outlineLevel="0" collapsed="false">
      <c r="A11" s="3" t="n">
        <v>1937</v>
      </c>
      <c r="B11" s="3" t="n">
        <v>0</v>
      </c>
      <c r="C11" s="3" t="n">
        <v>114320</v>
      </c>
      <c r="D11" s="3" t="n">
        <v>54.6211779970918</v>
      </c>
      <c r="E11" s="3" t="n">
        <v>0.228584737399024</v>
      </c>
      <c r="F11" s="3" t="n">
        <v>0</v>
      </c>
      <c r="G11" s="3" t="n">
        <v>-99999</v>
      </c>
      <c r="H11" s="3" t="n">
        <v>449093.549057797</v>
      </c>
      <c r="I11" s="3" t="n">
        <v>4949015.84053358</v>
      </c>
      <c r="J11" s="3" t="n">
        <v>449087.862462455</v>
      </c>
      <c r="K11" s="3" t="n">
        <v>4949042.3777596</v>
      </c>
      <c r="L11" s="3" t="n">
        <v>449100.100044775</v>
      </c>
      <c r="M11" s="3" t="n">
        <v>4948989.15125095</v>
      </c>
    </row>
    <row r="12" customFormat="false" ht="15.75" hidden="false" customHeight="false" outlineLevel="0" collapsed="false">
      <c r="A12" s="3" t="n">
        <v>1937</v>
      </c>
      <c r="B12" s="3" t="n">
        <v>0</v>
      </c>
      <c r="C12" s="3" t="n">
        <v>114330</v>
      </c>
      <c r="D12" s="3" t="n">
        <v>54.3251863958821</v>
      </c>
      <c r="E12" s="3" t="n">
        <v>0.277672122626702</v>
      </c>
      <c r="F12" s="3" t="n">
        <v>0.0490873852276779</v>
      </c>
      <c r="G12" s="3" t="n">
        <v>203.718327093974</v>
      </c>
      <c r="H12" s="3" t="n">
        <v>449103.288938476</v>
      </c>
      <c r="I12" s="3" t="n">
        <v>4949018.1065266</v>
      </c>
      <c r="J12" s="3" t="n">
        <v>449097.638987593</v>
      </c>
      <c r="K12" s="3" t="n">
        <v>4949044.47274656</v>
      </c>
      <c r="L12" s="3" t="n">
        <v>449109.811057071</v>
      </c>
      <c r="M12" s="3" t="n">
        <v>4948991.53485624</v>
      </c>
    </row>
    <row r="13" customFormat="false" ht="15.75" hidden="false" customHeight="false" outlineLevel="0" collapsed="false">
      <c r="A13" s="3" t="n">
        <v>1937</v>
      </c>
      <c r="B13" s="3" t="n">
        <v>0</v>
      </c>
      <c r="C13" s="3" t="n">
        <v>114340</v>
      </c>
      <c r="D13" s="3" t="n">
        <v>54.9399896851921</v>
      </c>
      <c r="E13" s="3" t="n">
        <v>0.326759507826222</v>
      </c>
      <c r="F13" s="3" t="n">
        <v>0.0490873851995208</v>
      </c>
      <c r="G13" s="3" t="n">
        <v>203.718327210829</v>
      </c>
      <c r="H13" s="3" t="n">
        <v>449112.905900034</v>
      </c>
      <c r="I13" s="3" t="n">
        <v>4949020.84770343</v>
      </c>
      <c r="J13" s="3" t="n">
        <v>449103.382279912</v>
      </c>
      <c r="K13" s="3" t="n">
        <v>4949046.53270919</v>
      </c>
      <c r="L13" s="3" t="n">
        <v>449120.882198886</v>
      </c>
      <c r="M13" s="3" t="n">
        <v>4948994.48157653</v>
      </c>
    </row>
    <row r="14" customFormat="false" ht="15.75" hidden="false" customHeight="false" outlineLevel="0" collapsed="false">
      <c r="A14" s="3" t="n">
        <v>1937</v>
      </c>
      <c r="B14" s="3" t="n">
        <v>0</v>
      </c>
      <c r="C14" s="3" t="n">
        <v>114350</v>
      </c>
      <c r="D14" s="3" t="n">
        <v>55.552918538802</v>
      </c>
      <c r="E14" s="3" t="n">
        <v>0.326759507813144</v>
      </c>
      <c r="F14" s="6" t="n">
        <v>-1.30784272300843E-011</v>
      </c>
      <c r="G14" s="3" t="n">
        <v>-764617933339.643</v>
      </c>
      <c r="H14" s="3" t="n">
        <v>449122.376774369</v>
      </c>
      <c r="I14" s="3" t="n">
        <v>4949024.05746032</v>
      </c>
      <c r="J14" s="3" t="n">
        <v>449112.754742785</v>
      </c>
      <c r="K14" s="3" t="n">
        <v>4949050.00787976</v>
      </c>
      <c r="L14" s="3" t="n">
        <v>449130.448587039</v>
      </c>
      <c r="M14" s="3" t="n">
        <v>4948997.37560685</v>
      </c>
    </row>
    <row r="15" customFormat="false" ht="15.75" hidden="false" customHeight="false" outlineLevel="0" collapsed="false">
      <c r="A15" s="3" t="n">
        <v>1937</v>
      </c>
      <c r="B15" s="3" t="n">
        <v>0</v>
      </c>
      <c r="C15" s="3" t="n">
        <v>114360</v>
      </c>
      <c r="D15" s="3" t="n">
        <v>56.1658473905953</v>
      </c>
      <c r="E15" s="3" t="n">
        <v>0.326759507813144</v>
      </c>
      <c r="F15" s="3" t="n">
        <v>0</v>
      </c>
      <c r="G15" s="3" t="n">
        <v>-99999</v>
      </c>
      <c r="H15" s="3" t="n">
        <v>449131.847648704</v>
      </c>
      <c r="I15" s="3" t="n">
        <v>4949027.26721722</v>
      </c>
      <c r="J15" s="3" t="n">
        <v>449122.127205659</v>
      </c>
      <c r="K15" s="3" t="n">
        <v>4949053.48305032</v>
      </c>
      <c r="L15" s="3" t="n">
        <v>449140.014975193</v>
      </c>
      <c r="M15" s="3" t="n">
        <v>4949000.26963718</v>
      </c>
    </row>
    <row r="16" customFormat="false" ht="15.75" hidden="false" customHeight="false" outlineLevel="0" collapsed="false">
      <c r="A16" s="3" t="n">
        <v>1937</v>
      </c>
      <c r="B16" s="3" t="n">
        <v>0</v>
      </c>
      <c r="C16" s="3" t="n">
        <v>114370</v>
      </c>
      <c r="D16" s="3" t="n">
        <v>56.7787762442073</v>
      </c>
      <c r="E16" s="3" t="n">
        <v>0.326759507813144</v>
      </c>
      <c r="F16" s="3" t="n">
        <v>0</v>
      </c>
      <c r="G16" s="3" t="n">
        <v>-99999</v>
      </c>
      <c r="H16" s="3" t="n">
        <v>449141.318523039</v>
      </c>
      <c r="I16" s="3" t="n">
        <v>4949030.47697411</v>
      </c>
      <c r="J16" s="3" t="n">
        <v>449131.499668532</v>
      </c>
      <c r="K16" s="3" t="n">
        <v>4949056.95822089</v>
      </c>
      <c r="L16" s="3" t="n">
        <v>449149.581363347</v>
      </c>
      <c r="M16" s="3" t="n">
        <v>4949003.16366751</v>
      </c>
    </row>
    <row r="17" customFormat="false" ht="15.75" hidden="false" customHeight="false" outlineLevel="0" collapsed="false">
      <c r="A17" s="3" t="n">
        <v>1937</v>
      </c>
      <c r="B17" s="3" t="n">
        <v>0</v>
      </c>
      <c r="C17" s="3" t="n">
        <v>114380</v>
      </c>
      <c r="D17" s="3" t="n">
        <v>57.3917050969089</v>
      </c>
      <c r="E17" s="3" t="n">
        <v>0.326759507813144</v>
      </c>
      <c r="F17" s="3" t="n">
        <v>0</v>
      </c>
      <c r="G17" s="3" t="n">
        <v>-99999</v>
      </c>
      <c r="H17" s="3" t="n">
        <v>449150.789397374</v>
      </c>
      <c r="I17" s="3" t="n">
        <v>4949033.68673101</v>
      </c>
      <c r="J17" s="3" t="n">
        <v>449140.872131406</v>
      </c>
      <c r="K17" s="3" t="n">
        <v>4949060.43339145</v>
      </c>
      <c r="L17" s="3" t="n">
        <v>449159.147751501</v>
      </c>
      <c r="M17" s="3" t="n">
        <v>4949006.05769784</v>
      </c>
    </row>
    <row r="18" customFormat="false" ht="15.75" hidden="false" customHeight="false" outlineLevel="0" collapsed="false">
      <c r="A18" s="3" t="n">
        <v>1937</v>
      </c>
      <c r="B18" s="3" t="n">
        <v>0</v>
      </c>
      <c r="C18" s="3" t="n">
        <v>114390</v>
      </c>
      <c r="D18" s="3" t="n">
        <v>58.0864942203131</v>
      </c>
      <c r="E18" s="3" t="n">
        <v>0.326759507813144</v>
      </c>
      <c r="F18" s="3" t="n">
        <v>0</v>
      </c>
      <c r="G18" s="3" t="n">
        <v>-99999</v>
      </c>
      <c r="H18" s="3" t="n">
        <v>449160.260271709</v>
      </c>
      <c r="I18" s="3" t="n">
        <v>4949036.8964879</v>
      </c>
      <c r="J18" s="3" t="n">
        <v>449149.788820024</v>
      </c>
      <c r="K18" s="3" t="n">
        <v>4949063.82301738</v>
      </c>
      <c r="L18" s="3" t="n">
        <v>449168.714139655</v>
      </c>
      <c r="M18" s="3" t="n">
        <v>4949008.95172816</v>
      </c>
    </row>
    <row r="19" customFormat="false" ht="15.75" hidden="false" customHeight="false" outlineLevel="0" collapsed="false">
      <c r="A19" s="3" t="n">
        <v>1937</v>
      </c>
      <c r="B19" s="3" t="n">
        <v>0</v>
      </c>
      <c r="C19" s="3" t="n">
        <v>114400</v>
      </c>
      <c r="D19" s="3" t="n">
        <v>58.8575341659633</v>
      </c>
      <c r="E19" s="3" t="n">
        <v>0.326759507813144</v>
      </c>
      <c r="F19" s="3" t="n">
        <v>0</v>
      </c>
      <c r="G19" s="3" t="n">
        <v>-99999</v>
      </c>
      <c r="H19" s="3" t="n">
        <v>449169.731146045</v>
      </c>
      <c r="I19" s="3" t="n">
        <v>4949040.1062448</v>
      </c>
      <c r="J19" s="3" t="n">
        <v>449159.099789221</v>
      </c>
      <c r="K19" s="3" t="n">
        <v>4949067.44395799</v>
      </c>
      <c r="L19" s="3" t="n">
        <v>449178.28052781</v>
      </c>
      <c r="M19" s="3" t="n">
        <v>4949011.84575849</v>
      </c>
    </row>
    <row r="20" customFormat="false" ht="15.75" hidden="false" customHeight="false" outlineLevel="0" collapsed="false">
      <c r="A20" s="3" t="n">
        <v>1937</v>
      </c>
      <c r="B20" s="3" t="n">
        <v>0</v>
      </c>
      <c r="C20" s="3" t="n">
        <v>114410</v>
      </c>
      <c r="D20" s="3" t="n">
        <v>59.4799286495515</v>
      </c>
      <c r="E20" s="3" t="n">
        <v>0.326759507813144</v>
      </c>
      <c r="F20" s="3" t="n">
        <v>0</v>
      </c>
      <c r="G20" s="3" t="n">
        <v>-99999</v>
      </c>
      <c r="H20" s="3" t="n">
        <v>449179.20202038</v>
      </c>
      <c r="I20" s="3" t="n">
        <v>4949043.3160017</v>
      </c>
      <c r="J20" s="3" t="n">
        <v>449168.410758418</v>
      </c>
      <c r="K20" s="3" t="n">
        <v>4949071.0648986</v>
      </c>
      <c r="L20" s="3" t="n">
        <v>449188.29251521</v>
      </c>
      <c r="M20" s="3" t="n">
        <v>4949015.03449757</v>
      </c>
    </row>
    <row r="21" customFormat="false" ht="15.75" hidden="false" customHeight="false" outlineLevel="0" collapsed="false">
      <c r="A21" s="3" t="n">
        <v>1937</v>
      </c>
      <c r="B21" s="3" t="n">
        <v>0</v>
      </c>
      <c r="C21" s="3" t="n">
        <v>114420</v>
      </c>
      <c r="D21" s="3" t="n">
        <v>60.0787129194261</v>
      </c>
      <c r="E21" s="3" t="n">
        <v>0.375846893040394</v>
      </c>
      <c r="F21" s="3" t="n">
        <v>0.0490873852272504</v>
      </c>
      <c r="G21" s="3" t="n">
        <v>203.718327095748</v>
      </c>
      <c r="H21" s="3" t="n">
        <v>449188.672894715</v>
      </c>
      <c r="I21" s="3" t="n">
        <v>4949046.52575859</v>
      </c>
      <c r="J21" s="3" t="n">
        <v>449177.721727615</v>
      </c>
      <c r="K21" s="3" t="n">
        <v>4949074.68583921</v>
      </c>
      <c r="L21" s="3" t="n">
        <v>449197.811617291</v>
      </c>
      <c r="M21" s="3" t="n">
        <v>4949018.09421278</v>
      </c>
    </row>
    <row r="22" customFormat="false" ht="15.75" hidden="false" customHeight="false" outlineLevel="0" collapsed="false">
      <c r="A22" s="3" t="n">
        <v>1937</v>
      </c>
      <c r="B22" s="3" t="n">
        <v>0</v>
      </c>
      <c r="C22" s="3" t="n">
        <v>114430</v>
      </c>
      <c r="D22" s="3" t="n">
        <v>60.8745672250139</v>
      </c>
      <c r="E22" s="3" t="n">
        <v>0.375846893042531</v>
      </c>
      <c r="F22" s="6" t="n">
        <v>2.13673523319358E-012</v>
      </c>
      <c r="G22" s="3" t="n">
        <v>4680037023142.99</v>
      </c>
      <c r="H22" s="3" t="n">
        <v>449197.974865661</v>
      </c>
      <c r="I22" s="3" t="n">
        <v>4949050.19636297</v>
      </c>
      <c r="J22" s="3" t="n">
        <v>449185.170145739</v>
      </c>
      <c r="K22" s="3" t="n">
        <v>4949077.72656828</v>
      </c>
      <c r="L22" s="3" t="n">
        <v>449207.311891</v>
      </c>
      <c r="M22" s="3" t="n">
        <v>4949021.147876</v>
      </c>
    </row>
    <row r="23" customFormat="false" ht="15.75" hidden="false" customHeight="false" outlineLevel="0" collapsed="false">
      <c r="A23" s="3" t="n">
        <v>1937</v>
      </c>
      <c r="B23" s="3" t="n">
        <v>0</v>
      </c>
      <c r="C23" s="3" t="n">
        <v>114440</v>
      </c>
      <c r="D23" s="3" t="n">
        <v>62.1173000205558</v>
      </c>
      <c r="E23" s="3" t="n">
        <v>0.375846893042531</v>
      </c>
      <c r="F23" s="3" t="n">
        <v>0</v>
      </c>
      <c r="G23" s="3" t="n">
        <v>-99999</v>
      </c>
      <c r="H23" s="3" t="n">
        <v>449207.276836607</v>
      </c>
      <c r="I23" s="3" t="n">
        <v>4949053.86696735</v>
      </c>
      <c r="J23" s="3" t="n">
        <v>449194.221311845</v>
      </c>
      <c r="K23" s="3" t="n">
        <v>4949081.93640419</v>
      </c>
      <c r="L23" s="3" t="n">
        <v>449216.812164709</v>
      </c>
      <c r="M23" s="3" t="n">
        <v>4949024.20153923</v>
      </c>
    </row>
    <row r="24" customFormat="false" ht="15.75" hidden="false" customHeight="false" outlineLevel="0" collapsed="false">
      <c r="A24" s="3" t="n">
        <v>1937</v>
      </c>
      <c r="B24" s="3" t="n">
        <v>0</v>
      </c>
      <c r="C24" s="3" t="n">
        <v>114450</v>
      </c>
      <c r="D24" s="3" t="n">
        <v>63.3600328178353</v>
      </c>
      <c r="E24" s="3" t="n">
        <v>0.375846893042531</v>
      </c>
      <c r="F24" s="3" t="n">
        <v>0</v>
      </c>
      <c r="G24" s="3" t="n">
        <v>-99999</v>
      </c>
      <c r="H24" s="3" t="n">
        <v>449216.578807553</v>
      </c>
      <c r="I24" s="3" t="n">
        <v>4949057.53757173</v>
      </c>
      <c r="J24" s="3" t="n">
        <v>449203.272477951</v>
      </c>
      <c r="K24" s="3" t="n">
        <v>4949086.1462401</v>
      </c>
      <c r="L24" s="3" t="n">
        <v>449226.312438418</v>
      </c>
      <c r="M24" s="3" t="n">
        <v>4949027.25520245</v>
      </c>
    </row>
    <row r="25" customFormat="false" ht="15.75" hidden="false" customHeight="false" outlineLevel="0" collapsed="false">
      <c r="A25" s="3" t="n">
        <v>1937</v>
      </c>
      <c r="B25" s="3" t="n">
        <v>0</v>
      </c>
      <c r="C25" s="3" t="n">
        <v>114460</v>
      </c>
      <c r="D25" s="3" t="n">
        <v>64.6027656125149</v>
      </c>
      <c r="E25" s="3" t="n">
        <v>0.375846893042531</v>
      </c>
      <c r="F25" s="3" t="n">
        <v>0</v>
      </c>
      <c r="G25" s="3" t="n">
        <v>-99999</v>
      </c>
      <c r="H25" s="3" t="n">
        <v>449225.880778499</v>
      </c>
      <c r="I25" s="3" t="n">
        <v>4949061.20817612</v>
      </c>
      <c r="J25" s="3" t="n">
        <v>449212.323644057</v>
      </c>
      <c r="K25" s="3" t="n">
        <v>4949090.35607601</v>
      </c>
      <c r="L25" s="3" t="n">
        <v>449235.812712127</v>
      </c>
      <c r="M25" s="3" t="n">
        <v>4949030.30886567</v>
      </c>
    </row>
    <row r="26" customFormat="false" ht="15.75" hidden="false" customHeight="false" outlineLevel="0" collapsed="false">
      <c r="A26" s="3" t="n">
        <v>1937</v>
      </c>
      <c r="B26" s="3" t="n">
        <v>0</v>
      </c>
      <c r="C26" s="3" t="n">
        <v>114470</v>
      </c>
      <c r="D26" s="3" t="n">
        <v>65.8454984080811</v>
      </c>
      <c r="E26" s="3" t="n">
        <v>0.375846893042531</v>
      </c>
      <c r="F26" s="3" t="n">
        <v>0</v>
      </c>
      <c r="G26" s="3" t="n">
        <v>-99999</v>
      </c>
      <c r="H26" s="3" t="n">
        <v>449235.182749446</v>
      </c>
      <c r="I26" s="3" t="n">
        <v>4949064.8787805</v>
      </c>
      <c r="J26" s="3" t="n">
        <v>449221.374810163</v>
      </c>
      <c r="K26" s="3" t="n">
        <v>4949094.56591193</v>
      </c>
      <c r="L26" s="3" t="n">
        <v>449245.312985836</v>
      </c>
      <c r="M26" s="3" t="n">
        <v>4949033.3625289</v>
      </c>
    </row>
    <row r="27" customFormat="false" ht="15.75" hidden="false" customHeight="false" outlineLevel="0" collapsed="false">
      <c r="A27" s="3" t="n">
        <v>1937</v>
      </c>
      <c r="B27" s="3" t="n">
        <v>0</v>
      </c>
      <c r="C27" s="3" t="n">
        <v>114480</v>
      </c>
      <c r="D27" s="3" t="n">
        <v>67.132552194301</v>
      </c>
      <c r="E27" s="3" t="n">
        <v>0.375846893042531</v>
      </c>
      <c r="F27" s="3" t="n">
        <v>0</v>
      </c>
      <c r="G27" s="3" t="n">
        <v>-99999</v>
      </c>
      <c r="H27" s="3" t="n">
        <v>449244.484720392</v>
      </c>
      <c r="I27" s="3" t="n">
        <v>4949068.54938488</v>
      </c>
      <c r="J27" s="3" t="n">
        <v>449229.280826856</v>
      </c>
      <c r="K27" s="3" t="n">
        <v>4949098.26604433</v>
      </c>
      <c r="L27" s="3" t="n">
        <v>449254.813259545</v>
      </c>
      <c r="M27" s="3" t="n">
        <v>4949036.41619212</v>
      </c>
    </row>
    <row r="28" customFormat="false" ht="15.75" hidden="false" customHeight="false" outlineLevel="0" collapsed="false">
      <c r="A28" s="3" t="n">
        <v>1937</v>
      </c>
      <c r="B28" s="3" t="n">
        <v>0</v>
      </c>
      <c r="C28" s="3" t="n">
        <v>114490</v>
      </c>
      <c r="D28" s="3" t="n">
        <v>68.7496597974321</v>
      </c>
      <c r="E28" s="3" t="n">
        <v>0.474021663445356</v>
      </c>
      <c r="F28" s="3" t="n">
        <v>0.0981747704028253</v>
      </c>
      <c r="G28" s="3" t="n">
        <v>101.859163601489</v>
      </c>
      <c r="H28" s="3" t="n">
        <v>449253.786691338</v>
      </c>
      <c r="I28" s="3" t="n">
        <v>4949072.21998926</v>
      </c>
      <c r="J28" s="3" t="n">
        <v>449238.141405033</v>
      </c>
      <c r="K28" s="3" t="n">
        <v>4949102.79936973</v>
      </c>
      <c r="L28" s="3" t="n">
        <v>449264.313533254</v>
      </c>
      <c r="M28" s="3" t="n">
        <v>4949039.46985534</v>
      </c>
    </row>
    <row r="29" customFormat="false" ht="15.75" hidden="false" customHeight="false" outlineLevel="0" collapsed="false">
      <c r="A29" s="3" t="n">
        <v>1937</v>
      </c>
      <c r="B29" s="3" t="n">
        <v>0</v>
      </c>
      <c r="C29" s="3" t="n">
        <v>114500</v>
      </c>
      <c r="D29" s="3" t="n">
        <v>68.4526519348534</v>
      </c>
      <c r="E29" s="3" t="n">
        <v>0.52310904868742</v>
      </c>
      <c r="F29" s="3" t="n">
        <v>0.0490873852420632</v>
      </c>
      <c r="G29" s="3" t="n">
        <v>203.718327034273</v>
      </c>
      <c r="H29" s="3" t="n">
        <v>449262.684088607</v>
      </c>
      <c r="I29" s="3" t="n">
        <v>4949076.78467127</v>
      </c>
      <c r="J29" s="3" t="n">
        <v>449247.043878551</v>
      </c>
      <c r="K29" s="3" t="n">
        <v>4949107.35412999</v>
      </c>
      <c r="L29" s="3" t="n">
        <v>449279.731844357</v>
      </c>
      <c r="M29" s="3" t="n">
        <v>4949047.23515637</v>
      </c>
    </row>
    <row r="30" customFormat="false" ht="15.75" hidden="false" customHeight="false" outlineLevel="0" collapsed="false">
      <c r="A30" s="3" t="n">
        <v>1951</v>
      </c>
      <c r="B30" s="3" t="n">
        <v>0</v>
      </c>
      <c r="C30" s="3" t="n">
        <v>114620</v>
      </c>
      <c r="D30" s="3" t="n">
        <v>68.3077707663065</v>
      </c>
      <c r="E30" s="3" t="n">
        <v>0.155114651811337</v>
      </c>
      <c r="F30" s="3" t="n">
        <v>0.147262155650839</v>
      </c>
      <c r="G30" s="3" t="n">
        <v>67.9061090461705</v>
      </c>
      <c r="H30" s="3" t="n">
        <v>449024.340594735</v>
      </c>
      <c r="I30" s="3" t="n">
        <v>4948998.14104047</v>
      </c>
      <c r="J30" s="3" t="n">
        <v>449026.894</v>
      </c>
      <c r="K30" s="3" t="n">
        <v>4949032.0969</v>
      </c>
      <c r="L30" s="3" t="n">
        <v>449031.469499049</v>
      </c>
      <c r="M30" s="3" t="n">
        <v>4948964.63499484</v>
      </c>
      <c r="O30" s="4" t="n">
        <f aca="false">A30</f>
        <v>1951</v>
      </c>
      <c r="P30" s="5" t="n">
        <f aca="false">AVERAGE(D30:D51)</f>
        <v>72.83354925</v>
      </c>
      <c r="Q30" s="5" t="n">
        <f aca="false">STDEV(D30:D51)</f>
        <v>3.181158237</v>
      </c>
    </row>
    <row r="31" customFormat="false" ht="15.75" hidden="false" customHeight="false" outlineLevel="0" collapsed="false">
      <c r="A31" s="3" t="n">
        <v>1951</v>
      </c>
      <c r="B31" s="3" t="n">
        <v>0</v>
      </c>
      <c r="C31" s="3" t="n">
        <v>114630</v>
      </c>
      <c r="D31" s="3" t="n">
        <v>66.9397667669251</v>
      </c>
      <c r="E31" s="3" t="n">
        <v>0.253289422216157</v>
      </c>
      <c r="F31" s="3" t="n">
        <v>0.0981747704048199</v>
      </c>
      <c r="G31" s="3" t="n">
        <v>101.85916359942</v>
      </c>
      <c r="H31" s="3" t="n">
        <v>449034.220532978</v>
      </c>
      <c r="I31" s="3" t="n">
        <v>4948999.68597422</v>
      </c>
      <c r="J31" s="3" t="n">
        <v>449026.894</v>
      </c>
      <c r="K31" s="3" t="n">
        <v>4949032.0969</v>
      </c>
      <c r="L31" s="3" t="n">
        <v>449041.23602551</v>
      </c>
      <c r="M31" s="3" t="n">
        <v>4948966.71296708</v>
      </c>
    </row>
    <row r="32" customFormat="false" ht="15.75" hidden="false" customHeight="false" outlineLevel="0" collapsed="false">
      <c r="A32" s="3" t="n">
        <v>1951</v>
      </c>
      <c r="B32" s="3" t="n">
        <v>0</v>
      </c>
      <c r="C32" s="3" t="n">
        <v>114640</v>
      </c>
      <c r="D32" s="3" t="n">
        <v>68.0020968981137</v>
      </c>
      <c r="E32" s="3" t="n">
        <v>0.253289422227826</v>
      </c>
      <c r="F32" s="6" t="n">
        <v>1.16691101226252E-011</v>
      </c>
      <c r="G32" s="3" t="n">
        <v>856963375520.046</v>
      </c>
      <c r="H32" s="3" t="n">
        <v>449043.90146663</v>
      </c>
      <c r="I32" s="3" t="n">
        <v>4949002.19187199</v>
      </c>
      <c r="J32" s="3" t="n">
        <v>449032.664952334</v>
      </c>
      <c r="K32" s="3" t="n">
        <v>4949034.1274088</v>
      </c>
      <c r="L32" s="3" t="n">
        <v>449051.007770385</v>
      </c>
      <c r="M32" s="3" t="n">
        <v>4948968.79204961</v>
      </c>
    </row>
    <row r="33" customFormat="false" ht="15.75" hidden="false" customHeight="false" outlineLevel="0" collapsed="false">
      <c r="A33" s="3" t="n">
        <v>1951</v>
      </c>
      <c r="B33" s="3" t="n">
        <v>0</v>
      </c>
      <c r="C33" s="3" t="n">
        <v>114650</v>
      </c>
      <c r="D33" s="3" t="n">
        <v>69.2877658982804</v>
      </c>
      <c r="E33" s="3" t="n">
        <v>0.302376807483641</v>
      </c>
      <c r="F33" s="3" t="n">
        <v>0.0490873852558149</v>
      </c>
      <c r="G33" s="3" t="n">
        <v>203.718326977202</v>
      </c>
      <c r="H33" s="3" t="n">
        <v>449053.582400281</v>
      </c>
      <c r="I33" s="3" t="n">
        <v>4949004.69776976</v>
      </c>
      <c r="J33" s="3" t="n">
        <v>449042.063999465</v>
      </c>
      <c r="K33" s="3" t="n">
        <v>4949037.43446225</v>
      </c>
      <c r="L33" s="3" t="n">
        <v>449060.77951526</v>
      </c>
      <c r="M33" s="3" t="n">
        <v>4948970.87113214</v>
      </c>
    </row>
    <row r="34" customFormat="false" ht="15.75" hidden="false" customHeight="false" outlineLevel="0" collapsed="false">
      <c r="A34" s="3" t="n">
        <v>1951</v>
      </c>
      <c r="B34" s="3" t="n">
        <v>0</v>
      </c>
      <c r="C34" s="3" t="n">
        <v>114660</v>
      </c>
      <c r="D34" s="3" t="n">
        <v>70.5731917170085</v>
      </c>
      <c r="E34" s="3" t="n">
        <v>0.253289422219074</v>
      </c>
      <c r="F34" s="3" t="n">
        <v>-0.0490873852645668</v>
      </c>
      <c r="G34" s="3" t="n">
        <v>-203.718326940881</v>
      </c>
      <c r="H34" s="3" t="n">
        <v>449063.128714248</v>
      </c>
      <c r="I34" s="3" t="n">
        <v>4949007.67566997</v>
      </c>
      <c r="J34" s="3" t="n">
        <v>449051.491035879</v>
      </c>
      <c r="K34" s="3" t="n">
        <v>4949040.75136374</v>
      </c>
      <c r="L34" s="3" t="n">
        <v>449070.518546808</v>
      </c>
      <c r="M34" s="3" t="n">
        <v>4948972.94325444</v>
      </c>
    </row>
    <row r="35" customFormat="false" ht="15.75" hidden="false" customHeight="false" outlineLevel="0" collapsed="false">
      <c r="A35" s="3" t="n">
        <v>1951</v>
      </c>
      <c r="B35" s="3" t="n">
        <v>0</v>
      </c>
      <c r="C35" s="3" t="n">
        <v>114670</v>
      </c>
      <c r="D35" s="3" t="n">
        <v>71.4958733009234</v>
      </c>
      <c r="E35" s="3" t="n">
        <v>0.351464192644438</v>
      </c>
      <c r="F35" s="3" t="n">
        <v>0.0981747704253642</v>
      </c>
      <c r="G35" s="3" t="n">
        <v>101.859163578104</v>
      </c>
      <c r="H35" s="3" t="n">
        <v>449072.809647899</v>
      </c>
      <c r="I35" s="3" t="n">
        <v>4949010.18156774</v>
      </c>
      <c r="J35" s="3" t="n">
        <v>449060.89008301</v>
      </c>
      <c r="K35" s="3" t="n">
        <v>4949044.0584172</v>
      </c>
      <c r="L35" s="3" t="n">
        <v>449083.946816802</v>
      </c>
      <c r="M35" s="3" t="n">
        <v>4948976.38614335</v>
      </c>
    </row>
    <row r="36" customFormat="false" ht="15.75" hidden="false" customHeight="false" outlineLevel="0" collapsed="false">
      <c r="A36" s="3" t="n">
        <v>1951</v>
      </c>
      <c r="B36" s="3" t="n">
        <v>0</v>
      </c>
      <c r="C36" s="3" t="n">
        <v>114680</v>
      </c>
      <c r="D36" s="3" t="n">
        <v>71.7006751277848</v>
      </c>
      <c r="E36" s="3" t="n">
        <v>0.400551577906513</v>
      </c>
      <c r="F36" s="3" t="n">
        <v>0.0490873852620752</v>
      </c>
      <c r="G36" s="3" t="n">
        <v>203.718326951221</v>
      </c>
      <c r="H36" s="3" t="n">
        <v>449082.198344275</v>
      </c>
      <c r="I36" s="3" t="n">
        <v>4949013.62429636</v>
      </c>
      <c r="J36" s="3" t="n">
        <v>449069.7566</v>
      </c>
      <c r="K36" s="3" t="n">
        <v>4949047.1781</v>
      </c>
      <c r="L36" s="3" t="n">
        <v>449093.439173485</v>
      </c>
      <c r="M36" s="3" t="n">
        <v>4948979.5143177</v>
      </c>
    </row>
    <row r="37" customFormat="false" ht="15.75" hidden="false" customHeight="false" outlineLevel="0" collapsed="false">
      <c r="A37" s="3" t="n">
        <v>1951</v>
      </c>
      <c r="B37" s="3" t="n">
        <v>0</v>
      </c>
      <c r="C37" s="3" t="n">
        <v>114690</v>
      </c>
      <c r="D37" s="3" t="n">
        <v>73.0840361775667</v>
      </c>
      <c r="E37" s="3" t="n">
        <v>0.400551577904243</v>
      </c>
      <c r="F37" s="6" t="n">
        <v>-2.26973995154367E-012</v>
      </c>
      <c r="G37" s="3" t="n">
        <v>-4405791065711.7</v>
      </c>
      <c r="H37" s="3" t="n">
        <v>449091.406804869</v>
      </c>
      <c r="I37" s="3" t="n">
        <v>4949017.52355956</v>
      </c>
      <c r="J37" s="3" t="n">
        <v>449074.337111534</v>
      </c>
      <c r="K37" s="3" t="n">
        <v>4949049.61454518</v>
      </c>
      <c r="L37" s="3" t="n">
        <v>449102.904661762</v>
      </c>
      <c r="M37" s="3" t="n">
        <v>4948982.63363766</v>
      </c>
    </row>
    <row r="38" customFormat="false" ht="15.75" hidden="false" customHeight="false" outlineLevel="0" collapsed="false">
      <c r="A38" s="3" t="n">
        <v>1951</v>
      </c>
      <c r="B38" s="3" t="n">
        <v>0</v>
      </c>
      <c r="C38" s="3" t="n">
        <v>114700</v>
      </c>
      <c r="D38" s="3" t="n">
        <v>74.7871049857907</v>
      </c>
      <c r="E38" s="3" t="n">
        <v>0.400551577904243</v>
      </c>
      <c r="F38" s="3" t="n">
        <v>0</v>
      </c>
      <c r="G38" s="3" t="n">
        <v>-99999</v>
      </c>
      <c r="H38" s="3" t="n">
        <v>449100.615265462</v>
      </c>
      <c r="I38" s="3" t="n">
        <v>4949021.42282276</v>
      </c>
      <c r="J38" s="3" t="n">
        <v>449083.131436216</v>
      </c>
      <c r="K38" s="3" t="n">
        <v>4949054.29238297</v>
      </c>
      <c r="L38" s="3" t="n">
        <v>449112.370150039</v>
      </c>
      <c r="M38" s="3" t="n">
        <v>4948985.75295761</v>
      </c>
    </row>
    <row r="39" customFormat="false" ht="15.75" hidden="false" customHeight="false" outlineLevel="0" collapsed="false">
      <c r="A39" s="3" t="n">
        <v>1951</v>
      </c>
      <c r="B39" s="3" t="n">
        <v>0</v>
      </c>
      <c r="C39" s="3" t="n">
        <v>114710</v>
      </c>
      <c r="D39" s="3" t="n">
        <v>76.4901737950876</v>
      </c>
      <c r="E39" s="3" t="n">
        <v>0.449638963149593</v>
      </c>
      <c r="F39" s="3" t="n">
        <v>0.0490873852453493</v>
      </c>
      <c r="G39" s="3" t="n">
        <v>203.718327020636</v>
      </c>
      <c r="H39" s="3" t="n">
        <v>449109.823726056</v>
      </c>
      <c r="I39" s="3" t="n">
        <v>4949025.32208596</v>
      </c>
      <c r="J39" s="3" t="n">
        <v>449091.925760898</v>
      </c>
      <c r="K39" s="3" t="n">
        <v>4949058.97022077</v>
      </c>
      <c r="L39" s="3" t="n">
        <v>449121.835638316</v>
      </c>
      <c r="M39" s="3" t="n">
        <v>4948988.87227757</v>
      </c>
    </row>
    <row r="40" customFormat="false" ht="15.75" hidden="false" customHeight="false" outlineLevel="0" collapsed="false">
      <c r="A40" s="3" t="n">
        <v>1951</v>
      </c>
      <c r="B40" s="3" t="n">
        <v>0</v>
      </c>
      <c r="C40" s="3" t="n">
        <v>114720</v>
      </c>
      <c r="D40" s="3" t="n">
        <v>77.3291892404304</v>
      </c>
      <c r="E40" s="3" t="n">
        <v>0.35146419271785</v>
      </c>
      <c r="F40" s="3" t="n">
        <v>-0.0981747704317431</v>
      </c>
      <c r="G40" s="3" t="n">
        <v>-101.859163571486</v>
      </c>
      <c r="H40" s="3" t="n">
        <v>449118.829766879</v>
      </c>
      <c r="I40" s="3" t="n">
        <v>4949029.66849007</v>
      </c>
      <c r="J40" s="3" t="n">
        <v>449100.747695276</v>
      </c>
      <c r="K40" s="3" t="n">
        <v>4949063.66274459</v>
      </c>
      <c r="L40" s="3" t="n">
        <v>449134.809455451</v>
      </c>
      <c r="M40" s="3" t="n">
        <v>4948994.28442403</v>
      </c>
    </row>
    <row r="41" customFormat="false" ht="15.75" hidden="false" customHeight="false" outlineLevel="0" collapsed="false">
      <c r="A41" s="3" t="n">
        <v>1951</v>
      </c>
      <c r="B41" s="3" t="n">
        <v>0</v>
      </c>
      <c r="C41" s="3" t="n">
        <v>114730</v>
      </c>
      <c r="D41" s="3" t="n">
        <v>76.1275606114019</v>
      </c>
      <c r="E41" s="3" t="n">
        <v>0.351464192721857</v>
      </c>
      <c r="F41" s="6" t="n">
        <v>4.00768307429189E-012</v>
      </c>
      <c r="G41" s="3" t="n">
        <v>2495207284265.33</v>
      </c>
      <c r="H41" s="3" t="n">
        <v>449128.218463255</v>
      </c>
      <c r="I41" s="3" t="n">
        <v>4949033.11121869</v>
      </c>
      <c r="J41" s="3" t="n">
        <v>449118.995112288</v>
      </c>
      <c r="K41" s="3" t="n">
        <v>4949070.00492835</v>
      </c>
      <c r="L41" s="3" t="n">
        <v>449143.899091506</v>
      </c>
      <c r="M41" s="3" t="n">
        <v>4948998.38936644</v>
      </c>
    </row>
    <row r="42" customFormat="false" ht="15.75" hidden="false" customHeight="false" outlineLevel="0" collapsed="false">
      <c r="A42" s="3" t="n">
        <v>1951</v>
      </c>
      <c r="B42" s="3" t="n">
        <v>0</v>
      </c>
      <c r="C42" s="3" t="n">
        <v>114740</v>
      </c>
      <c r="D42" s="3" t="n">
        <v>74.3380857759177</v>
      </c>
      <c r="E42" s="3" t="n">
        <v>0.302376807474974</v>
      </c>
      <c r="F42" s="3" t="n">
        <v>-0.0490873852468836</v>
      </c>
      <c r="G42" s="3" t="n">
        <v>-203.718327014268</v>
      </c>
      <c r="H42" s="3" t="n">
        <v>449137.607159631</v>
      </c>
      <c r="I42" s="3" t="n">
        <v>4949036.55394731</v>
      </c>
      <c r="J42" s="3" t="n">
        <v>449128.641588893</v>
      </c>
      <c r="K42" s="3" t="n">
        <v>4949072.41652751</v>
      </c>
      <c r="L42" s="3" t="n">
        <v>449152.988727561</v>
      </c>
      <c r="M42" s="3" t="n">
        <v>4949002.49430885</v>
      </c>
    </row>
    <row r="43" customFormat="false" ht="15.75" hidden="false" customHeight="false" outlineLevel="0" collapsed="false">
      <c r="A43" s="3" t="n">
        <v>1951</v>
      </c>
      <c r="B43" s="3" t="n">
        <v>0</v>
      </c>
      <c r="C43" s="3" t="n">
        <v>114750</v>
      </c>
      <c r="D43" s="3" t="n">
        <v>72.7801119192403</v>
      </c>
      <c r="E43" s="3" t="n">
        <v>0.253289422219074</v>
      </c>
      <c r="F43" s="3" t="n">
        <v>-0.0490873852559</v>
      </c>
      <c r="G43" s="3" t="n">
        <v>-203.718326976849</v>
      </c>
      <c r="H43" s="3" t="n">
        <v>449147.153473598</v>
      </c>
      <c r="I43" s="3" t="n">
        <v>4949039.53184752</v>
      </c>
      <c r="J43" s="3" t="n">
        <v>449138.327041018</v>
      </c>
      <c r="K43" s="3" t="n">
        <v>4949074.83787047</v>
      </c>
      <c r="L43" s="3" t="n">
        <v>449158.3055</v>
      </c>
      <c r="M43" s="3" t="n">
        <v>4949004.8954</v>
      </c>
    </row>
    <row r="44" customFormat="false" ht="15.75" hidden="false" customHeight="false" outlineLevel="0" collapsed="false">
      <c r="A44" s="3" t="n">
        <v>1951</v>
      </c>
      <c r="B44" s="3" t="n">
        <v>0</v>
      </c>
      <c r="C44" s="3" t="n">
        <v>114760</v>
      </c>
      <c r="D44" s="3" t="n">
        <v>72.2855930887478</v>
      </c>
      <c r="E44" s="3" t="n">
        <v>0.302376807483641</v>
      </c>
      <c r="F44" s="3" t="n">
        <v>0.0490873852645668</v>
      </c>
      <c r="G44" s="3" t="n">
        <v>203.718326940881</v>
      </c>
      <c r="H44" s="3" t="n">
        <v>449156.83440725</v>
      </c>
      <c r="I44" s="3" t="n">
        <v>4949042.03774529</v>
      </c>
      <c r="J44" s="3" t="n">
        <v>449148.028135561</v>
      </c>
      <c r="K44" s="3" t="n">
        <v>4949077.26312401</v>
      </c>
      <c r="L44" s="3" t="n">
        <v>449167.255374215</v>
      </c>
      <c r="M44" s="3" t="n">
        <v>4949007.60397167</v>
      </c>
    </row>
    <row r="45" customFormat="false" ht="15.75" hidden="false" customHeight="false" outlineLevel="0" collapsed="false">
      <c r="A45" s="3" t="n">
        <v>1951</v>
      </c>
      <c r="B45" s="3" t="n">
        <v>0</v>
      </c>
      <c r="C45" s="3" t="n">
        <v>114770</v>
      </c>
      <c r="D45" s="3" t="n">
        <v>71.7969225463942</v>
      </c>
      <c r="E45" s="3" t="n">
        <v>0.253289422219074</v>
      </c>
      <c r="F45" s="3" t="n">
        <v>-0.0490873852645668</v>
      </c>
      <c r="G45" s="3" t="n">
        <v>-203.718326940881</v>
      </c>
      <c r="H45" s="3" t="n">
        <v>449166.380721216</v>
      </c>
      <c r="I45" s="3" t="n">
        <v>4949045.0156455</v>
      </c>
      <c r="J45" s="3" t="n">
        <v>449157.713587686</v>
      </c>
      <c r="K45" s="3" t="n">
        <v>4949079.68446697</v>
      </c>
      <c r="L45" s="3" t="n">
        <v>449176.826313993</v>
      </c>
      <c r="M45" s="3" t="n">
        <v>4949010.50050134</v>
      </c>
    </row>
    <row r="46" customFormat="false" ht="15.75" hidden="false" customHeight="false" outlineLevel="0" collapsed="false">
      <c r="A46" s="3" t="n">
        <v>1951</v>
      </c>
      <c r="B46" s="3" t="n">
        <v>0</v>
      </c>
      <c r="C46" s="3" t="n">
        <v>114780</v>
      </c>
      <c r="D46" s="3" t="n">
        <v>71.3080606991819</v>
      </c>
      <c r="E46" s="3" t="n">
        <v>0.302376807483641</v>
      </c>
      <c r="F46" s="3" t="n">
        <v>0.0490873852645668</v>
      </c>
      <c r="G46" s="3" t="n">
        <v>203.718326940881</v>
      </c>
      <c r="H46" s="3" t="n">
        <v>449176.061654868</v>
      </c>
      <c r="I46" s="3" t="n">
        <v>4949047.52154327</v>
      </c>
      <c r="J46" s="3" t="n">
        <v>449167.3882</v>
      </c>
      <c r="K46" s="3" t="n">
        <v>4949082.1031</v>
      </c>
      <c r="L46" s="3" t="n">
        <v>449186.389717817</v>
      </c>
      <c r="M46" s="3" t="n">
        <v>4949013.39475036</v>
      </c>
    </row>
    <row r="47" customFormat="false" ht="15.75" hidden="false" customHeight="false" outlineLevel="0" collapsed="false">
      <c r="A47" s="3" t="n">
        <v>1951</v>
      </c>
      <c r="B47" s="3" t="n">
        <v>0</v>
      </c>
      <c r="C47" s="3" t="n">
        <v>114790</v>
      </c>
      <c r="D47" s="3" t="n">
        <v>71.7780622668447</v>
      </c>
      <c r="E47" s="3" t="n">
        <v>0.30237680747324</v>
      </c>
      <c r="F47" s="6" t="n">
        <v>-1.04001252054786E-011</v>
      </c>
      <c r="G47" s="3" t="n">
        <v>-961526885727.507</v>
      </c>
      <c r="H47" s="3" t="n">
        <v>449185.607968834</v>
      </c>
      <c r="I47" s="3" t="n">
        <v>4949050.49944348</v>
      </c>
      <c r="J47" s="3" t="n">
        <v>449172.671164796</v>
      </c>
      <c r="K47" s="3" t="n">
        <v>4949084.13501663</v>
      </c>
      <c r="L47" s="3" t="n">
        <v>449195.960657594</v>
      </c>
      <c r="M47" s="3" t="n">
        <v>4949016.29128004</v>
      </c>
    </row>
    <row r="48" customFormat="false" ht="15.75" hidden="false" customHeight="false" outlineLevel="0" collapsed="false">
      <c r="A48" s="3" t="n">
        <v>1951</v>
      </c>
      <c r="B48" s="3" t="n">
        <v>0</v>
      </c>
      <c r="C48" s="3" t="n">
        <v>114800</v>
      </c>
      <c r="D48" s="3" t="n">
        <v>73.1225543963193</v>
      </c>
      <c r="E48" s="3" t="n">
        <v>0.30237680747324</v>
      </c>
      <c r="F48" s="3" t="n">
        <v>0</v>
      </c>
      <c r="G48" s="3" t="n">
        <v>-99999</v>
      </c>
      <c r="H48" s="3" t="n">
        <v>449195.154282802</v>
      </c>
      <c r="I48" s="3" t="n">
        <v>4949053.47734368</v>
      </c>
      <c r="J48" s="3" t="n">
        <v>449181.98502884</v>
      </c>
      <c r="K48" s="3" t="n">
        <v>4949087.71728452</v>
      </c>
      <c r="L48" s="3" t="n">
        <v>449201.542345046</v>
      </c>
      <c r="M48" s="3" t="n">
        <v>4949017.60430995</v>
      </c>
    </row>
    <row r="49" customFormat="false" ht="15.75" hidden="false" customHeight="false" outlineLevel="0" collapsed="false">
      <c r="A49" s="3" t="n">
        <v>1951</v>
      </c>
      <c r="B49" s="3" t="n">
        <v>0</v>
      </c>
      <c r="C49" s="3" t="n">
        <v>114810</v>
      </c>
      <c r="D49" s="3" t="n">
        <v>75.028238212302</v>
      </c>
      <c r="E49" s="3" t="n">
        <v>0.253289422219074</v>
      </c>
      <c r="F49" s="3" t="n">
        <v>-0.0490873852541667</v>
      </c>
      <c r="G49" s="3" t="n">
        <v>-203.718326984043</v>
      </c>
      <c r="H49" s="3" t="n">
        <v>449204.700596769</v>
      </c>
      <c r="I49" s="3" t="n">
        <v>4949056.45524389</v>
      </c>
      <c r="J49" s="3" t="n">
        <v>449191.298892883</v>
      </c>
      <c r="K49" s="3" t="n">
        <v>4949091.29955242</v>
      </c>
      <c r="L49" s="3" t="n">
        <v>449211.309234045</v>
      </c>
      <c r="M49" s="3" t="n">
        <v>4949019.34354102</v>
      </c>
    </row>
    <row r="50" customFormat="false" ht="15.75" hidden="false" customHeight="false" outlineLevel="0" collapsed="false">
      <c r="A50" s="3" t="n">
        <v>1951</v>
      </c>
      <c r="B50" s="3" t="n">
        <v>0</v>
      </c>
      <c r="C50" s="3" t="n">
        <v>114820</v>
      </c>
      <c r="D50" s="3" t="n">
        <v>76.9344958693045</v>
      </c>
      <c r="E50" s="3" t="n">
        <v>0.253289422227826</v>
      </c>
      <c r="F50" s="6" t="n">
        <v>8.75188810312011E-012</v>
      </c>
      <c r="G50" s="3" t="n">
        <v>1142610586672.71</v>
      </c>
      <c r="H50" s="3" t="n">
        <v>449214.38153042</v>
      </c>
      <c r="I50" s="3" t="n">
        <v>4949058.96114166</v>
      </c>
      <c r="J50" s="3" t="n">
        <v>449200.571883053</v>
      </c>
      <c r="K50" s="3" t="n">
        <v>4949094.86609955</v>
      </c>
      <c r="L50" s="3" t="n">
        <v>449221.125137012</v>
      </c>
      <c r="M50" s="3" t="n">
        <v>4949021.09150022</v>
      </c>
    </row>
    <row r="51" customFormat="false" ht="15.75" hidden="false" customHeight="false" outlineLevel="0" collapsed="false">
      <c r="A51" s="3" t="n">
        <v>1951</v>
      </c>
      <c r="B51" s="3" t="n">
        <v>0</v>
      </c>
      <c r="C51" s="3" t="n">
        <v>114830</v>
      </c>
      <c r="D51" s="3" t="n">
        <v>78.8407535236414</v>
      </c>
      <c r="E51" s="3" t="n">
        <v>0.302376807483641</v>
      </c>
      <c r="F51" s="3" t="n">
        <v>0.0490873852558149</v>
      </c>
      <c r="G51" s="3" t="n">
        <v>203.718326977202</v>
      </c>
      <c r="H51" s="3" t="n">
        <v>449224.062464071</v>
      </c>
      <c r="I51" s="3" t="n">
        <v>4949061.46703943</v>
      </c>
      <c r="J51" s="3" t="n">
        <v>449209.844873222</v>
      </c>
      <c r="K51" s="3" t="n">
        <v>4949098.43264667</v>
      </c>
      <c r="L51" s="3" t="n">
        <v>449230.941039978</v>
      </c>
      <c r="M51" s="3" t="n">
        <v>4949022.83945941</v>
      </c>
    </row>
    <row r="52" customFormat="false" ht="15.75" hidden="false" customHeight="false" outlineLevel="0" collapsed="false">
      <c r="A52" s="3" t="n">
        <v>1964</v>
      </c>
      <c r="B52" s="3" t="n">
        <v>0</v>
      </c>
      <c r="C52" s="3" t="n">
        <v>115370</v>
      </c>
      <c r="D52" s="3" t="n">
        <v>68.5813942830222</v>
      </c>
      <c r="E52" s="3" t="n">
        <v>0.0533119840479268</v>
      </c>
      <c r="F52" s="3" t="n">
        <v>0.0981747704572236</v>
      </c>
      <c r="G52" s="3" t="n">
        <v>101.859163545049</v>
      </c>
      <c r="H52" s="3" t="n">
        <v>449043.982075209</v>
      </c>
      <c r="I52" s="3" t="n">
        <v>4949005.48124935</v>
      </c>
      <c r="J52" s="3" t="n">
        <v>449044.9891</v>
      </c>
      <c r="K52" s="3" t="n">
        <v>4949039.5523</v>
      </c>
      <c r="L52" s="3" t="n">
        <v>449044.424315197</v>
      </c>
      <c r="M52" s="3" t="n">
        <v>4948970.98861952</v>
      </c>
      <c r="O52" s="4" t="n">
        <f aca="false">A52</f>
        <v>1964</v>
      </c>
      <c r="P52" s="5" t="n">
        <f aca="false">AVERAGE(D52:D72)</f>
        <v>74.91507426</v>
      </c>
      <c r="Q52" s="5" t="n">
        <f aca="false">STDEV(D52:D72)</f>
        <v>5.074917767</v>
      </c>
    </row>
    <row r="53" customFormat="false" ht="15.75" hidden="false" customHeight="false" outlineLevel="0" collapsed="false">
      <c r="A53" s="3" t="n">
        <v>1964</v>
      </c>
      <c r="B53" s="3" t="n">
        <v>0</v>
      </c>
      <c r="C53" s="3" t="n">
        <v>115380</v>
      </c>
      <c r="D53" s="3" t="n">
        <v>69.3253738365363</v>
      </c>
      <c r="E53" s="3" t="n">
        <v>0.0533119840494776</v>
      </c>
      <c r="F53" s="6" t="n">
        <v>1.55075952079642E-012</v>
      </c>
      <c r="G53" s="3" t="n">
        <v>6448453074700.02</v>
      </c>
      <c r="H53" s="3" t="n">
        <v>449053.967867736</v>
      </c>
      <c r="I53" s="3" t="n">
        <v>4949006.01411669</v>
      </c>
      <c r="J53" s="3" t="n">
        <v>449049.460271193</v>
      </c>
      <c r="K53" s="3" t="n">
        <v>4949040.14283596</v>
      </c>
      <c r="L53" s="3" t="n">
        <v>449054.415297398</v>
      </c>
      <c r="M53" s="3" t="n">
        <v>4948971.11671679</v>
      </c>
    </row>
    <row r="54" customFormat="false" ht="15.75" hidden="false" customHeight="false" outlineLevel="0" collapsed="false">
      <c r="A54" s="3" t="n">
        <v>1964</v>
      </c>
      <c r="B54" s="3" t="n">
        <v>0</v>
      </c>
      <c r="C54" s="3" t="n">
        <v>115390</v>
      </c>
      <c r="D54" s="3" t="n">
        <v>70.2301806883183</v>
      </c>
      <c r="E54" s="3" t="n">
        <v>0.200574139682826</v>
      </c>
      <c r="F54" s="3" t="n">
        <v>0.147262155633348</v>
      </c>
      <c r="G54" s="3" t="n">
        <v>67.9061090542359</v>
      </c>
      <c r="H54" s="3" t="n">
        <v>449063.953660263</v>
      </c>
      <c r="I54" s="3" t="n">
        <v>4949006.54698403</v>
      </c>
      <c r="J54" s="3" t="n">
        <v>449059.344029027</v>
      </c>
      <c r="K54" s="3" t="n">
        <v>4949041.44824658</v>
      </c>
      <c r="L54" s="3" t="n">
        <v>449072.618440125</v>
      </c>
      <c r="M54" s="3" t="n">
        <v>4948972.6098386</v>
      </c>
    </row>
    <row r="55" customFormat="false" ht="15.75" hidden="false" customHeight="false" outlineLevel="0" collapsed="false">
      <c r="A55" s="3" t="n">
        <v>1964</v>
      </c>
      <c r="B55" s="3" t="n">
        <v>0</v>
      </c>
      <c r="C55" s="3" t="n">
        <v>115400</v>
      </c>
      <c r="D55" s="3" t="n">
        <v>69.044318372759</v>
      </c>
      <c r="E55" s="3" t="n">
        <v>0.200574139679347</v>
      </c>
      <c r="F55" s="6" t="n">
        <v>-3.47899486996539E-012</v>
      </c>
      <c r="G55" s="3" t="n">
        <v>-2874393430795.57</v>
      </c>
      <c r="H55" s="3" t="n">
        <v>449073.753183787</v>
      </c>
      <c r="I55" s="3" t="n">
        <v>4949008.53930396</v>
      </c>
      <c r="J55" s="3" t="n">
        <v>449069.234165747</v>
      </c>
      <c r="K55" s="3" t="n">
        <v>4949042.7544997</v>
      </c>
      <c r="L55" s="3" t="n">
        <v>449082.295796845</v>
      </c>
      <c r="M55" s="3" t="n">
        <v>4948975.08064646</v>
      </c>
    </row>
    <row r="56" customFormat="false" ht="15.75" hidden="false" customHeight="false" outlineLevel="0" collapsed="false">
      <c r="A56" s="3" t="n">
        <v>1964</v>
      </c>
      <c r="B56" s="3" t="n">
        <v>0</v>
      </c>
      <c r="C56" s="3" t="n">
        <v>115410</v>
      </c>
      <c r="D56" s="3" t="n">
        <v>68.3834242907868</v>
      </c>
      <c r="E56" s="3" t="n">
        <v>0.34783629529837</v>
      </c>
      <c r="F56" s="3" t="n">
        <v>0.147262155619023</v>
      </c>
      <c r="G56" s="3" t="n">
        <v>67.9061090608414</v>
      </c>
      <c r="H56" s="3" t="n">
        <v>449083.55270731</v>
      </c>
      <c r="I56" s="3" t="n">
        <v>4949010.5316239</v>
      </c>
      <c r="J56" s="3" t="n">
        <v>449073.035</v>
      </c>
      <c r="K56" s="3" t="n">
        <v>4949043.2565</v>
      </c>
      <c r="L56" s="3" t="n">
        <v>449093.655867403</v>
      </c>
      <c r="M56" s="3" t="n">
        <v>4948978.05703462</v>
      </c>
    </row>
    <row r="57" customFormat="false" ht="15.75" hidden="false" customHeight="false" outlineLevel="0" collapsed="false">
      <c r="A57" s="3" t="n">
        <v>1964</v>
      </c>
      <c r="B57" s="3" t="n">
        <v>0</v>
      </c>
      <c r="C57" s="3" t="n">
        <v>115420</v>
      </c>
      <c r="D57" s="3" t="n">
        <v>69.3635710635644</v>
      </c>
      <c r="E57" s="3" t="n">
        <v>0.39692368051087</v>
      </c>
      <c r="F57" s="3" t="n">
        <v>0.0490873852124993</v>
      </c>
      <c r="G57" s="3" t="n">
        <v>203.718327156967</v>
      </c>
      <c r="H57" s="3" t="n">
        <v>449092.95383174</v>
      </c>
      <c r="I57" s="3" t="n">
        <v>4949013.94026871</v>
      </c>
      <c r="J57" s="3" t="n">
        <v>449078.7201585</v>
      </c>
      <c r="K57" s="3" t="n">
        <v>4949045.79667039</v>
      </c>
      <c r="L57" s="3" t="n">
        <v>449103.194242172</v>
      </c>
      <c r="M57" s="3" t="n">
        <v>4948981.02451564</v>
      </c>
    </row>
    <row r="58" customFormat="false" ht="15.75" hidden="false" customHeight="false" outlineLevel="0" collapsed="false">
      <c r="A58" s="3" t="n">
        <v>1964</v>
      </c>
      <c r="B58" s="3" t="n">
        <v>0</v>
      </c>
      <c r="C58" s="3" t="n">
        <v>115430</v>
      </c>
      <c r="D58" s="3" t="n">
        <v>70.5478873596773</v>
      </c>
      <c r="E58" s="3" t="n">
        <v>0.347836295278529</v>
      </c>
      <c r="F58" s="3" t="n">
        <v>-0.0490873852323404</v>
      </c>
      <c r="G58" s="3" t="n">
        <v>-203.718327074624</v>
      </c>
      <c r="H58" s="3" t="n">
        <v>449102.17637783</v>
      </c>
      <c r="I58" s="3" t="n">
        <v>4949017.80609897</v>
      </c>
      <c r="J58" s="3" t="n">
        <v>449087.847777419</v>
      </c>
      <c r="K58" s="3" t="n">
        <v>4949049.87495728</v>
      </c>
      <c r="L58" s="3" t="n">
        <v>449112.69948067</v>
      </c>
      <c r="M58" s="3" t="n">
        <v>4948983.98168764</v>
      </c>
    </row>
    <row r="59" customFormat="false" ht="15.75" hidden="false" customHeight="false" outlineLevel="0" collapsed="false">
      <c r="A59" s="3" t="n">
        <v>1964</v>
      </c>
      <c r="B59" s="3" t="n">
        <v>0</v>
      </c>
      <c r="C59" s="3" t="n">
        <v>115440</v>
      </c>
      <c r="D59" s="3" t="n">
        <v>72.0744379010168</v>
      </c>
      <c r="E59" s="3" t="n">
        <v>0.249661524801317</v>
      </c>
      <c r="F59" s="3" t="n">
        <v>-0.098174770477212</v>
      </c>
      <c r="G59" s="3" t="n">
        <v>-101.859163524311</v>
      </c>
      <c r="H59" s="3" t="n">
        <v>449111.57750226</v>
      </c>
      <c r="I59" s="3" t="n">
        <v>4949021.21474378</v>
      </c>
      <c r="J59" s="3" t="n">
        <v>449099.74779139</v>
      </c>
      <c r="K59" s="3" t="n">
        <v>4949055.01366677</v>
      </c>
      <c r="L59" s="3" t="n">
        <v>449119.73211548</v>
      </c>
      <c r="M59" s="3" t="n">
        <v>4948985.87837187</v>
      </c>
    </row>
    <row r="60" customFormat="false" ht="15.75" hidden="false" customHeight="false" outlineLevel="0" collapsed="false">
      <c r="A60" s="3" t="n">
        <v>1964</v>
      </c>
      <c r="B60" s="3" t="n">
        <v>0</v>
      </c>
      <c r="C60" s="3" t="n">
        <v>115450</v>
      </c>
      <c r="D60" s="3" t="n">
        <v>73.1720854737207</v>
      </c>
      <c r="E60" s="3" t="n">
        <v>0.298748910002011</v>
      </c>
      <c r="F60" s="3" t="n">
        <v>0.0490873852006939</v>
      </c>
      <c r="G60" s="3" t="n">
        <v>203.718327205961</v>
      </c>
      <c r="H60" s="3" t="n">
        <v>449121.267463323</v>
      </c>
      <c r="I60" s="3" t="n">
        <v>4949023.6855037</v>
      </c>
      <c r="J60" s="3" t="n">
        <v>449109.150656738</v>
      </c>
      <c r="K60" s="3" t="n">
        <v>4949058.30469408</v>
      </c>
      <c r="L60" s="3" t="n">
        <v>449129.473477383</v>
      </c>
      <c r="M60" s="3" t="n">
        <v>4948988.12639662</v>
      </c>
    </row>
    <row r="61" customFormat="false" ht="15.75" hidden="false" customHeight="false" outlineLevel="0" collapsed="false">
      <c r="A61" s="3" t="n">
        <v>1964</v>
      </c>
      <c r="B61" s="3" t="n">
        <v>0</v>
      </c>
      <c r="C61" s="3" t="n">
        <v>115460</v>
      </c>
      <c r="D61" s="3" t="n">
        <v>74.2466279896314</v>
      </c>
      <c r="E61" s="3" t="n">
        <v>0.249661524799879</v>
      </c>
      <c r="F61" s="3" t="n">
        <v>-0.0490873852021319</v>
      </c>
      <c r="G61" s="3" t="n">
        <v>-203.718327199993</v>
      </c>
      <c r="H61" s="3" t="n">
        <v>449130.82451796</v>
      </c>
      <c r="I61" s="3" t="n">
        <v>4949026.62875134</v>
      </c>
      <c r="J61" s="3" t="n">
        <v>449120.433963097</v>
      </c>
      <c r="K61" s="3" t="n">
        <v>4949062.17533745</v>
      </c>
      <c r="L61" s="3" t="n">
        <v>449139.192176293</v>
      </c>
      <c r="M61" s="3" t="n">
        <v>4948990.3691914</v>
      </c>
    </row>
    <row r="62" customFormat="false" ht="15.75" hidden="false" customHeight="false" outlineLevel="0" collapsed="false">
      <c r="A62" s="3" t="n">
        <v>1964</v>
      </c>
      <c r="B62" s="3" t="n">
        <v>0</v>
      </c>
      <c r="C62" s="3" t="n">
        <v>115470</v>
      </c>
      <c r="D62" s="3" t="n">
        <v>74.8223836036324</v>
      </c>
      <c r="E62" s="3" t="n">
        <v>0.249661524798441</v>
      </c>
      <c r="F62" s="6" t="n">
        <v>-1.43818290609943E-012</v>
      </c>
      <c r="G62" s="3" t="n">
        <v>-6953218507596.88</v>
      </c>
      <c r="H62" s="3" t="n">
        <v>449140.514479024</v>
      </c>
      <c r="I62" s="3" t="n">
        <v>4949029.09951126</v>
      </c>
      <c r="J62" s="3" t="n">
        <v>449130.026520589</v>
      </c>
      <c r="K62" s="3" t="n">
        <v>4949064.97931966</v>
      </c>
      <c r="L62" s="3" t="n">
        <v>449148.933538196</v>
      </c>
      <c r="M62" s="3" t="n">
        <v>4948992.61721615</v>
      </c>
    </row>
    <row r="63" customFormat="false" ht="15.75" hidden="false" customHeight="false" outlineLevel="0" collapsed="false">
      <c r="A63" s="3" t="n">
        <v>1964</v>
      </c>
      <c r="B63" s="3" t="n">
        <v>0</v>
      </c>
      <c r="C63" s="3" t="n">
        <v>115480</v>
      </c>
      <c r="D63" s="3" t="n">
        <v>75.3605122594118</v>
      </c>
      <c r="E63" s="3" t="n">
        <v>0.249661524798441</v>
      </c>
      <c r="F63" s="3" t="n">
        <v>0</v>
      </c>
      <c r="G63" s="3" t="n">
        <v>-99999</v>
      </c>
      <c r="H63" s="3" t="n">
        <v>449150.204440087</v>
      </c>
      <c r="I63" s="3" t="n">
        <v>4949031.57027119</v>
      </c>
      <c r="J63" s="3" t="n">
        <v>449139.619078082</v>
      </c>
      <c r="K63" s="3" t="n">
        <v>4949067.78330186</v>
      </c>
      <c r="L63" s="3" t="n">
        <v>449159.459566348</v>
      </c>
      <c r="M63" s="3" t="n">
        <v>4948995.09401588</v>
      </c>
    </row>
    <row r="64" customFormat="false" ht="15.75" hidden="false" customHeight="false" outlineLevel="0" collapsed="false">
      <c r="A64" s="3" t="n">
        <v>1964</v>
      </c>
      <c r="B64" s="3" t="n">
        <v>0</v>
      </c>
      <c r="C64" s="3" t="n">
        <v>115490</v>
      </c>
      <c r="D64" s="3" t="n">
        <v>75.7194308236819</v>
      </c>
      <c r="E64" s="3" t="n">
        <v>0.298748910002011</v>
      </c>
      <c r="F64" s="3" t="n">
        <v>0.04908738520357</v>
      </c>
      <c r="G64" s="3" t="n">
        <v>203.718327194025</v>
      </c>
      <c r="H64" s="3" t="n">
        <v>449159.89440115</v>
      </c>
      <c r="I64" s="3" t="n">
        <v>4949034.04103111</v>
      </c>
      <c r="J64" s="3" t="n">
        <v>449149.211635575</v>
      </c>
      <c r="K64" s="3" t="n">
        <v>4949070.58728407</v>
      </c>
      <c r="L64" s="3" t="n">
        <v>449169.152417692</v>
      </c>
      <c r="M64" s="3" t="n">
        <v>4948997.55338464</v>
      </c>
    </row>
    <row r="65" customFormat="false" ht="15.75" hidden="false" customHeight="false" outlineLevel="0" collapsed="false">
      <c r="A65" s="3" t="n">
        <v>1964</v>
      </c>
      <c r="B65" s="3" t="n">
        <v>0</v>
      </c>
      <c r="C65" s="3" t="n">
        <v>115500</v>
      </c>
      <c r="D65" s="3" t="n">
        <v>76.4157966392078</v>
      </c>
      <c r="E65" s="3" t="n">
        <v>0.298748910003724</v>
      </c>
      <c r="F65" s="6" t="n">
        <v>1.71329617160154E-012</v>
      </c>
      <c r="G65" s="3" t="n">
        <v>5836702471967.98</v>
      </c>
      <c r="H65" s="3" t="n">
        <v>449169.451455788</v>
      </c>
      <c r="I65" s="3" t="n">
        <v>4949036.98427875</v>
      </c>
      <c r="J65" s="3" t="n">
        <v>449155.601071005</v>
      </c>
      <c r="K65" s="3" t="n">
        <v>4949072.65953872</v>
      </c>
      <c r="L65" s="3" t="n">
        <v>449178.833034633</v>
      </c>
      <c r="M65" s="3" t="n">
        <v>4949000.00964917</v>
      </c>
    </row>
    <row r="66" customFormat="false" ht="15.75" hidden="false" customHeight="false" outlineLevel="0" collapsed="false">
      <c r="A66" s="3" t="n">
        <v>1964</v>
      </c>
      <c r="B66" s="3" t="n">
        <v>0</v>
      </c>
      <c r="C66" s="3" t="n">
        <v>115510</v>
      </c>
      <c r="D66" s="3" t="n">
        <v>77.6333427440031</v>
      </c>
      <c r="E66" s="3" t="n">
        <v>0.347836295192959</v>
      </c>
      <c r="F66" s="3" t="n">
        <v>0.0490873851892342</v>
      </c>
      <c r="G66" s="3" t="n">
        <v>203.71832725352</v>
      </c>
      <c r="H66" s="3" t="n">
        <v>449179.008510425</v>
      </c>
      <c r="I66" s="3" t="n">
        <v>4949039.92752639</v>
      </c>
      <c r="J66" s="3" t="n">
        <v>449164.899307506</v>
      </c>
      <c r="K66" s="3" t="n">
        <v>4949076.26943962</v>
      </c>
      <c r="L66" s="3" t="n">
        <v>449188.513651575</v>
      </c>
      <c r="M66" s="3" t="n">
        <v>4949002.4659137</v>
      </c>
    </row>
    <row r="67" customFormat="false" ht="15.75" hidden="false" customHeight="false" outlineLevel="0" collapsed="false">
      <c r="A67" s="3" t="n">
        <v>1964</v>
      </c>
      <c r="B67" s="3" t="n">
        <v>0</v>
      </c>
      <c r="C67" s="3" t="n">
        <v>115520</v>
      </c>
      <c r="D67" s="3" t="n">
        <v>78.7237144440866</v>
      </c>
      <c r="E67" s="3" t="n">
        <v>0.298748910008864</v>
      </c>
      <c r="F67" s="3" t="n">
        <v>-0.0490873851840947</v>
      </c>
      <c r="G67" s="3" t="n">
        <v>-203.718327274849</v>
      </c>
      <c r="H67" s="3" t="n">
        <v>449188.409634855</v>
      </c>
      <c r="I67" s="3" t="n">
        <v>4949043.3361712</v>
      </c>
      <c r="J67" s="3" t="n">
        <v>449174.219054999</v>
      </c>
      <c r="K67" s="3" t="n">
        <v>4949079.88769185</v>
      </c>
      <c r="L67" s="3" t="n">
        <v>449198.943590051</v>
      </c>
      <c r="M67" s="3" t="n">
        <v>4949005.2519541</v>
      </c>
    </row>
    <row r="68" customFormat="false" ht="15.75" hidden="false" customHeight="false" outlineLevel="0" collapsed="false">
      <c r="A68" s="3" t="n">
        <v>1964</v>
      </c>
      <c r="B68" s="3" t="n">
        <v>0</v>
      </c>
      <c r="C68" s="3" t="n">
        <v>115530</v>
      </c>
      <c r="D68" s="3" t="n">
        <v>79.7277979415257</v>
      </c>
      <c r="E68" s="3" t="n">
        <v>0.347836295192959</v>
      </c>
      <c r="F68" s="3" t="n">
        <v>0.0490873851840947</v>
      </c>
      <c r="G68" s="3" t="n">
        <v>203.718327274849</v>
      </c>
      <c r="H68" s="3" t="n">
        <v>449197.966689492</v>
      </c>
      <c r="I68" s="3" t="n">
        <v>4949046.27941883</v>
      </c>
      <c r="J68" s="3" t="n">
        <v>449183.5172915</v>
      </c>
      <c r="K68" s="3" t="n">
        <v>4949083.49759276</v>
      </c>
      <c r="L68" s="3" t="n">
        <v>449208.577675351</v>
      </c>
      <c r="M68" s="3" t="n">
        <v>4949007.91670686</v>
      </c>
    </row>
    <row r="69" customFormat="false" ht="15.75" hidden="false" customHeight="false" outlineLevel="0" collapsed="false">
      <c r="A69" s="3" t="n">
        <v>1964</v>
      </c>
      <c r="B69" s="3" t="n">
        <v>0</v>
      </c>
      <c r="C69" s="3" t="n">
        <v>115540</v>
      </c>
      <c r="D69" s="3" t="n">
        <v>80.7317233926578</v>
      </c>
      <c r="E69" s="3" t="n">
        <v>0.298748910008864</v>
      </c>
      <c r="F69" s="3" t="n">
        <v>-0.0490873851840947</v>
      </c>
      <c r="G69" s="3" t="n">
        <v>-203.718327274849</v>
      </c>
      <c r="H69" s="3" t="n">
        <v>449207.367813922</v>
      </c>
      <c r="I69" s="3" t="n">
        <v>4949049.68806365</v>
      </c>
      <c r="J69" s="3" t="n">
        <v>449192.837038993</v>
      </c>
      <c r="K69" s="3" t="n">
        <v>4949087.11584499</v>
      </c>
      <c r="L69" s="3" t="n">
        <v>449218.186490878</v>
      </c>
      <c r="M69" s="3" t="n">
        <v>4949010.5744701</v>
      </c>
    </row>
    <row r="70" customFormat="false" ht="15.75" hidden="false" customHeight="false" outlineLevel="0" collapsed="false">
      <c r="A70" s="3" t="n">
        <v>1964</v>
      </c>
      <c r="B70" s="3" t="n">
        <v>0</v>
      </c>
      <c r="C70" s="3" t="n">
        <v>115550</v>
      </c>
      <c r="D70" s="3" t="n">
        <v>81.7944716974418</v>
      </c>
      <c r="E70" s="3" t="n">
        <v>0.347836295192959</v>
      </c>
      <c r="F70" s="3" t="n">
        <v>0.0490873851840947</v>
      </c>
      <c r="G70" s="3" t="n">
        <v>203.718327274849</v>
      </c>
      <c r="H70" s="3" t="n">
        <v>449216.92486856</v>
      </c>
      <c r="I70" s="3" t="n">
        <v>4949052.63131128</v>
      </c>
      <c r="J70" s="3" t="n">
        <v>449201.498609768</v>
      </c>
      <c r="K70" s="3" t="n">
        <v>4949090.53575197</v>
      </c>
      <c r="L70" s="3" t="n">
        <v>449227.820576178</v>
      </c>
      <c r="M70" s="3" t="n">
        <v>4949013.23922287</v>
      </c>
    </row>
    <row r="71" customFormat="false" ht="15.75" hidden="false" customHeight="false" outlineLevel="0" collapsed="false">
      <c r="A71" s="3" t="n">
        <v>1964</v>
      </c>
      <c r="B71" s="3" t="n">
        <v>0</v>
      </c>
      <c r="C71" s="3" t="n">
        <v>115560</v>
      </c>
      <c r="D71" s="3" t="n">
        <v>82.9601584329738</v>
      </c>
      <c r="E71" s="3" t="n">
        <v>0.298748910008864</v>
      </c>
      <c r="F71" s="3" t="n">
        <v>-0.0490873851840947</v>
      </c>
      <c r="G71" s="3" t="n">
        <v>-203.718327274849</v>
      </c>
      <c r="H71" s="3" t="n">
        <v>449226.32599299</v>
      </c>
      <c r="I71" s="3" t="n">
        <v>4949056.03995609</v>
      </c>
      <c r="J71" s="3" t="n">
        <v>449210.753999011</v>
      </c>
      <c r="K71" s="3" t="n">
        <v>4949094.30248819</v>
      </c>
      <c r="L71" s="3" t="n">
        <v>449237.429391705</v>
      </c>
      <c r="M71" s="3" t="n">
        <v>4949015.89698611</v>
      </c>
    </row>
    <row r="72" customFormat="false" ht="15.75" hidden="false" customHeight="false" outlineLevel="0" collapsed="false">
      <c r="A72" s="3" t="n">
        <v>1964</v>
      </c>
      <c r="B72" s="3" t="n">
        <v>0</v>
      </c>
      <c r="C72" s="3" t="n">
        <v>115570</v>
      </c>
      <c r="D72" s="3" t="n">
        <v>84.3579262493981</v>
      </c>
      <c r="E72" s="3" t="n">
        <v>0.298748910003724</v>
      </c>
      <c r="F72" s="6" t="n">
        <v>-5.13944442559477E-012</v>
      </c>
      <c r="G72" s="3" t="n">
        <v>-1945735603288.04</v>
      </c>
      <c r="H72" s="3" t="n">
        <v>449235.883047627</v>
      </c>
      <c r="I72" s="3" t="n">
        <v>4949058.98320373</v>
      </c>
      <c r="J72" s="3" t="n">
        <v>449219.98066902</v>
      </c>
      <c r="K72" s="3" t="n">
        <v>4949098.05753633</v>
      </c>
      <c r="L72" s="3" t="n">
        <v>449244.00475969</v>
      </c>
      <c r="M72" s="3" t="n">
        <v>4949017.6010983</v>
      </c>
    </row>
    <row r="73" customFormat="false" ht="15.75" hidden="false" customHeight="false" outlineLevel="0" collapsed="false">
      <c r="A73" s="3" t="n">
        <v>1980</v>
      </c>
      <c r="B73" s="3" t="n">
        <v>0</v>
      </c>
      <c r="C73" s="3" t="n">
        <v>113080</v>
      </c>
      <c r="D73" s="3" t="n">
        <v>79.5678228301714</v>
      </c>
      <c r="E73" s="3" t="n">
        <v>0.0614615212722636</v>
      </c>
      <c r="F73" s="3" t="n">
        <v>0.0490873852618634</v>
      </c>
      <c r="G73" s="3" t="n">
        <v>203.7183269521</v>
      </c>
      <c r="H73" s="3" t="n">
        <v>449038.715405367</v>
      </c>
      <c r="I73" s="3" t="n">
        <v>4948995.22492564</v>
      </c>
      <c r="J73" s="3" t="n">
        <v>449045.922170934</v>
      </c>
      <c r="K73" s="3" t="n">
        <v>4949034.5335543</v>
      </c>
      <c r="L73" s="3" t="n">
        <v>449046.739392845</v>
      </c>
      <c r="M73" s="3" t="n">
        <v>4948956.44227737</v>
      </c>
      <c r="O73" s="4" t="n">
        <f aca="false">A73</f>
        <v>1980</v>
      </c>
      <c r="P73" s="5" t="n">
        <f aca="false">AVERAGE(D73:D99)</f>
        <v>80.35057447</v>
      </c>
      <c r="Q73" s="5" t="n">
        <f aca="false">STDEV(D73:D99)</f>
        <v>5.490415953</v>
      </c>
    </row>
    <row r="74" customFormat="false" ht="15.75" hidden="false" customHeight="false" outlineLevel="0" collapsed="false">
      <c r="A74" s="3" t="n">
        <v>1980</v>
      </c>
      <c r="B74" s="3" t="n">
        <v>0</v>
      </c>
      <c r="C74" s="3" t="n">
        <v>113090</v>
      </c>
      <c r="D74" s="3" t="n">
        <v>76.7363283016963</v>
      </c>
      <c r="E74" s="3" t="n">
        <v>0.110548906518352</v>
      </c>
      <c r="F74" s="3" t="n">
        <v>0.049087385246088</v>
      </c>
      <c r="G74" s="3" t="n">
        <v>203.71832701757</v>
      </c>
      <c r="H74" s="3" t="n">
        <v>449048.696523719</v>
      </c>
      <c r="I74" s="3" t="n">
        <v>4948995.83915397</v>
      </c>
      <c r="J74" s="3" t="n">
        <v>449049.437694524</v>
      </c>
      <c r="K74" s="3" t="n">
        <v>4949034.38507886</v>
      </c>
      <c r="L74" s="3" t="n">
        <v>449056.432661837</v>
      </c>
      <c r="M74" s="3" t="n">
        <v>4948958.44777912</v>
      </c>
    </row>
    <row r="75" customFormat="false" ht="15.75" hidden="false" customHeight="false" outlineLevel="0" collapsed="false">
      <c r="A75" s="3" t="n">
        <v>1980</v>
      </c>
      <c r="B75" s="3" t="n">
        <v>0</v>
      </c>
      <c r="C75" s="3" t="n">
        <v>113100</v>
      </c>
      <c r="D75" s="3" t="n">
        <v>74.5657914703474</v>
      </c>
      <c r="E75" s="3" t="n">
        <v>0.0614615212740512</v>
      </c>
      <c r="F75" s="3" t="n">
        <v>-0.0490873852443003</v>
      </c>
      <c r="G75" s="3" t="n">
        <v>-203.718327024989</v>
      </c>
      <c r="H75" s="3" t="n">
        <v>449058.635480621</v>
      </c>
      <c r="I75" s="3" t="n">
        <v>4948996.9423927</v>
      </c>
      <c r="J75" s="3" t="n">
        <v>449059.351772583</v>
      </c>
      <c r="K75" s="3" t="n">
        <v>4949034.19444846</v>
      </c>
      <c r="L75" s="3" t="n">
        <v>449065.852746506</v>
      </c>
      <c r="M75" s="3" t="n">
        <v>4948960.34031466</v>
      </c>
    </row>
    <row r="76" customFormat="false" ht="15.75" hidden="false" customHeight="false" outlineLevel="0" collapsed="false">
      <c r="A76" s="3" t="n">
        <v>1980</v>
      </c>
      <c r="B76" s="3" t="n">
        <v>0</v>
      </c>
      <c r="C76" s="3" t="n">
        <v>113110</v>
      </c>
      <c r="D76" s="3" t="n">
        <v>72.4315016852748</v>
      </c>
      <c r="E76" s="3" t="n">
        <v>0.110548906518352</v>
      </c>
      <c r="F76" s="3" t="n">
        <v>0.0490873852443003</v>
      </c>
      <c r="G76" s="3" t="n">
        <v>203.718327024989</v>
      </c>
      <c r="H76" s="3" t="n">
        <v>449068.616598973</v>
      </c>
      <c r="I76" s="3" t="n">
        <v>4948997.55662104</v>
      </c>
      <c r="J76" s="3" t="n">
        <v>449069.31739585</v>
      </c>
      <c r="K76" s="3" t="n">
        <v>4949034.00282693</v>
      </c>
      <c r="L76" s="3" t="n">
        <v>449075.576897863</v>
      </c>
      <c r="M76" s="3" t="n">
        <v>4948962.25774092</v>
      </c>
    </row>
    <row r="77" customFormat="false" ht="15.75" hidden="false" customHeight="false" outlineLevel="0" collapsed="false">
      <c r="A77" s="3" t="n">
        <v>1980</v>
      </c>
      <c r="B77" s="3" t="n">
        <v>0</v>
      </c>
      <c r="C77" s="3" t="n">
        <v>113120</v>
      </c>
      <c r="D77" s="3" t="n">
        <v>70.6943575431983</v>
      </c>
      <c r="E77" s="3" t="n">
        <v>0.257811062207221</v>
      </c>
      <c r="F77" s="3" t="n">
        <v>0.147262155688869</v>
      </c>
      <c r="G77" s="3" t="n">
        <v>67.9061090286339</v>
      </c>
      <c r="H77" s="3" t="n">
        <v>449078.555555875</v>
      </c>
      <c r="I77" s="3" t="n">
        <v>4948998.65985977</v>
      </c>
      <c r="J77" s="3" t="n">
        <v>449073.9318</v>
      </c>
      <c r="K77" s="3" t="n">
        <v>4949033.9141</v>
      </c>
      <c r="L77" s="3" t="n">
        <v>449085.353280947</v>
      </c>
      <c r="M77" s="3" t="n">
        <v>4948964.18546634</v>
      </c>
    </row>
    <row r="78" customFormat="false" ht="15.75" hidden="false" customHeight="false" outlineLevel="0" collapsed="false">
      <c r="A78" s="3" t="n">
        <v>1980</v>
      </c>
      <c r="B78" s="3" t="n">
        <v>0</v>
      </c>
      <c r="C78" s="3" t="n">
        <v>113130</v>
      </c>
      <c r="D78" s="3" t="n">
        <v>71.3984407672704</v>
      </c>
      <c r="E78" s="3" t="n">
        <v>0.257811062201284</v>
      </c>
      <c r="F78" s="6" t="n">
        <v>-5.93636251267071E-012</v>
      </c>
      <c r="G78" s="3" t="n">
        <v>-1684533243826.63</v>
      </c>
      <c r="H78" s="3" t="n">
        <v>449088.225059833</v>
      </c>
      <c r="I78" s="3" t="n">
        <v>4949001.20950547</v>
      </c>
      <c r="J78" s="3" t="n">
        <v>449075.907653121</v>
      </c>
      <c r="K78" s="3" t="n">
        <v>4949034.64205485</v>
      </c>
      <c r="L78" s="3" t="n">
        <v>449095.144826767</v>
      </c>
      <c r="M78" s="3" t="n">
        <v>4948966.11618157</v>
      </c>
    </row>
    <row r="79" customFormat="false" ht="15.75" hidden="false" customHeight="false" outlineLevel="0" collapsed="false">
      <c r="A79" s="3" t="n">
        <v>1980</v>
      </c>
      <c r="B79" s="3" t="n">
        <v>0</v>
      </c>
      <c r="C79" s="3" t="n">
        <v>113140</v>
      </c>
      <c r="D79" s="3" t="n">
        <v>73.1338913367526</v>
      </c>
      <c r="E79" s="3" t="n">
        <v>0.257811062201284</v>
      </c>
      <c r="F79" s="3" t="n">
        <v>0</v>
      </c>
      <c r="G79" s="3" t="n">
        <v>-99999</v>
      </c>
      <c r="H79" s="3" t="n">
        <v>449097.894563792</v>
      </c>
      <c r="I79" s="3" t="n">
        <v>4949003.75915117</v>
      </c>
      <c r="J79" s="3" t="n">
        <v>449085.248596317</v>
      </c>
      <c r="K79" s="3" t="n">
        <v>4949038.08349735</v>
      </c>
      <c r="L79" s="3" t="n">
        <v>449104.181957747</v>
      </c>
      <c r="M79" s="3" t="n">
        <v>4948967.74983565</v>
      </c>
    </row>
    <row r="80" customFormat="false" ht="15.75" hidden="false" customHeight="false" outlineLevel="0" collapsed="false">
      <c r="A80" s="3" t="n">
        <v>1980</v>
      </c>
      <c r="B80" s="3" t="n">
        <v>0</v>
      </c>
      <c r="C80" s="3" t="n">
        <v>113150</v>
      </c>
      <c r="D80" s="3" t="n">
        <v>74.9327568424613</v>
      </c>
      <c r="E80" s="3" t="n">
        <v>0.257811062201284</v>
      </c>
      <c r="F80" s="3" t="n">
        <v>0</v>
      </c>
      <c r="G80" s="3" t="n">
        <v>-99999</v>
      </c>
      <c r="H80" s="3" t="n">
        <v>449107.56406775</v>
      </c>
      <c r="I80" s="3" t="n">
        <v>4949006.30879687</v>
      </c>
      <c r="J80" s="3" t="n">
        <v>449094.589539514</v>
      </c>
      <c r="K80" s="3" t="n">
        <v>4949041.52493986</v>
      </c>
      <c r="L80" s="3" t="n">
        <v>449113.997400422</v>
      </c>
      <c r="M80" s="3" t="n">
        <v>4948969.46365759</v>
      </c>
    </row>
    <row r="81" customFormat="false" ht="15.75" hidden="false" customHeight="false" outlineLevel="0" collapsed="false">
      <c r="A81" s="3" t="n">
        <v>1980</v>
      </c>
      <c r="B81" s="3" t="n">
        <v>0</v>
      </c>
      <c r="C81" s="3" t="n">
        <v>113160</v>
      </c>
      <c r="D81" s="3" t="n">
        <v>76.7316223464289</v>
      </c>
      <c r="E81" s="3" t="n">
        <v>0.306898447381967</v>
      </c>
      <c r="F81" s="3" t="n">
        <v>0.049087385180683</v>
      </c>
      <c r="G81" s="3" t="n">
        <v>203.718327289008</v>
      </c>
      <c r="H81" s="3" t="n">
        <v>449117.233571709</v>
      </c>
      <c r="I81" s="3" t="n">
        <v>4949008.85844257</v>
      </c>
      <c r="J81" s="3" t="n">
        <v>449103.93048271</v>
      </c>
      <c r="K81" s="3" t="n">
        <v>4949044.96638236</v>
      </c>
      <c r="L81" s="3" t="n">
        <v>449123.812843096</v>
      </c>
      <c r="M81" s="3" t="n">
        <v>4948971.17747953</v>
      </c>
    </row>
    <row r="82" customFormat="false" ht="15.75" hidden="false" customHeight="false" outlineLevel="0" collapsed="false">
      <c r="A82" s="3" t="n">
        <v>1980</v>
      </c>
      <c r="B82" s="3" t="n">
        <v>0</v>
      </c>
      <c r="C82" s="3" t="n">
        <v>113170</v>
      </c>
      <c r="D82" s="3" t="n">
        <v>78.4891127032941</v>
      </c>
      <c r="E82" s="3" t="n">
        <v>0.306898447392518</v>
      </c>
      <c r="F82" s="6" t="n">
        <v>1.05508934922227E-011</v>
      </c>
      <c r="G82" s="3" t="n">
        <v>947787029351.705</v>
      </c>
      <c r="H82" s="3" t="n">
        <v>449126.766323141</v>
      </c>
      <c r="I82" s="3" t="n">
        <v>4949011.87947719</v>
      </c>
      <c r="J82" s="3" t="n">
        <v>449112.209257814</v>
      </c>
      <c r="K82" s="3" t="n">
        <v>4949048.27267541</v>
      </c>
      <c r="L82" s="3" t="n">
        <v>449136.296130329</v>
      </c>
      <c r="M82" s="3" t="n">
        <v>4948973.76012837</v>
      </c>
    </row>
    <row r="83" customFormat="false" ht="15.75" hidden="false" customHeight="false" outlineLevel="0" collapsed="false">
      <c r="A83" s="3" t="n">
        <v>1980</v>
      </c>
      <c r="B83" s="3" t="n">
        <v>0</v>
      </c>
      <c r="C83" s="3" t="n">
        <v>113180</v>
      </c>
      <c r="D83" s="3" t="n">
        <v>79.8432865808615</v>
      </c>
      <c r="E83" s="3" t="n">
        <v>0.257811062210189</v>
      </c>
      <c r="F83" s="3" t="n">
        <v>-0.0490873851823295</v>
      </c>
      <c r="G83" s="3" t="n">
        <v>-203.718327282175</v>
      </c>
      <c r="H83" s="3" t="n">
        <v>449136.299074573</v>
      </c>
      <c r="I83" s="3" t="n">
        <v>4949014.9005118</v>
      </c>
      <c r="J83" s="3" t="n">
        <v>449121.468905285</v>
      </c>
      <c r="K83" s="3" t="n">
        <v>4949051.97647996</v>
      </c>
      <c r="L83" s="3" t="n">
        <v>449145.9789647</v>
      </c>
      <c r="M83" s="3" t="n">
        <v>4948976.18082934</v>
      </c>
    </row>
    <row r="84" customFormat="false" ht="15.75" hidden="false" customHeight="false" outlineLevel="0" collapsed="false">
      <c r="A84" s="3" t="n">
        <v>1980</v>
      </c>
      <c r="B84" s="3" t="n">
        <v>0</v>
      </c>
      <c r="C84" s="3" t="n">
        <v>113190</v>
      </c>
      <c r="D84" s="3" t="n">
        <v>79.8568200814514</v>
      </c>
      <c r="E84" s="3" t="n">
        <v>0.20872367699252</v>
      </c>
      <c r="F84" s="3" t="n">
        <v>-0.0490873852176683</v>
      </c>
      <c r="G84" s="3" t="n">
        <v>-203.718327135515</v>
      </c>
      <c r="H84" s="3" t="n">
        <v>449145.968578531</v>
      </c>
      <c r="I84" s="3" t="n">
        <v>4949017.4501575</v>
      </c>
      <c r="J84" s="3" t="n">
        <v>449138.549373022</v>
      </c>
      <c r="K84" s="3" t="n">
        <v>4949056.56999869</v>
      </c>
      <c r="L84" s="3" t="n">
        <v>449155.679592648</v>
      </c>
      <c r="M84" s="3" t="n">
        <v>4948978.60597869</v>
      </c>
    </row>
    <row r="85" customFormat="false" ht="15.75" hidden="false" customHeight="false" outlineLevel="0" collapsed="false">
      <c r="A85" s="3" t="n">
        <v>1980</v>
      </c>
      <c r="B85" s="3" t="n">
        <v>0</v>
      </c>
      <c r="C85" s="3" t="n">
        <v>113200</v>
      </c>
      <c r="D85" s="3" t="n">
        <v>79.3770127718547</v>
      </c>
      <c r="E85" s="3" t="n">
        <v>0.159636291738547</v>
      </c>
      <c r="F85" s="3" t="n">
        <v>-0.0490873852539735</v>
      </c>
      <c r="G85" s="3" t="n">
        <v>-203.718326984844</v>
      </c>
      <c r="H85" s="3" t="n">
        <v>449155.751540334</v>
      </c>
      <c r="I85" s="3" t="n">
        <v>4949019.52227197</v>
      </c>
      <c r="J85" s="3" t="n">
        <v>449148.372013814</v>
      </c>
      <c r="K85" s="3" t="n">
        <v>4949058.43289457</v>
      </c>
      <c r="L85" s="3" t="n">
        <v>449162.7009</v>
      </c>
      <c r="M85" s="3" t="n">
        <v>4948980.3613</v>
      </c>
    </row>
    <row r="86" customFormat="false" ht="15.75" hidden="false" customHeight="false" outlineLevel="0" collapsed="false">
      <c r="A86" s="3" t="n">
        <v>1980</v>
      </c>
      <c r="B86" s="3" t="n">
        <v>0</v>
      </c>
      <c r="C86" s="3" t="n">
        <v>113210</v>
      </c>
      <c r="D86" s="3" t="n">
        <v>79.7348409996623</v>
      </c>
      <c r="E86" s="3" t="n">
        <v>0.208723677003375</v>
      </c>
      <c r="F86" s="3" t="n">
        <v>0.0490873852648286</v>
      </c>
      <c r="G86" s="3" t="n">
        <v>203.718326939794</v>
      </c>
      <c r="H86" s="3" t="n">
        <v>449165.624391968</v>
      </c>
      <c r="I86" s="3" t="n">
        <v>4949021.1118633</v>
      </c>
      <c r="J86" s="3" t="n">
        <v>449158.193088675</v>
      </c>
      <c r="K86" s="3" t="n">
        <v>4949060.29549345</v>
      </c>
      <c r="L86" s="3" t="n">
        <v>449171.594585145</v>
      </c>
      <c r="M86" s="3" t="n">
        <v>4948981.70883654</v>
      </c>
    </row>
    <row r="87" customFormat="false" ht="15.75" hidden="false" customHeight="false" outlineLevel="0" collapsed="false">
      <c r="A87" s="3" t="n">
        <v>1980</v>
      </c>
      <c r="B87" s="3" t="n">
        <v>0</v>
      </c>
      <c r="C87" s="3" t="n">
        <v>113220</v>
      </c>
      <c r="D87" s="3" t="n">
        <v>80.7366697720281</v>
      </c>
      <c r="E87" s="3" t="n">
        <v>0.208723676998551</v>
      </c>
      <c r="F87" s="6" t="n">
        <v>-4.82436313120616E-012</v>
      </c>
      <c r="G87" s="3" t="n">
        <v>-2072812457941.96</v>
      </c>
      <c r="H87" s="3" t="n">
        <v>449175.40735377</v>
      </c>
      <c r="I87" s="3" t="n">
        <v>4949023.18397778</v>
      </c>
      <c r="J87" s="3" t="n">
        <v>449164.803424738</v>
      </c>
      <c r="K87" s="3" t="n">
        <v>4949062.0646427</v>
      </c>
      <c r="L87" s="3" t="n">
        <v>449181.464911298</v>
      </c>
      <c r="M87" s="3" t="n">
        <v>4948983.20434992</v>
      </c>
    </row>
    <row r="88" customFormat="false" ht="15.75" hidden="false" customHeight="false" outlineLevel="0" collapsed="false">
      <c r="A88" s="3" t="n">
        <v>1980</v>
      </c>
      <c r="B88" s="3" t="n">
        <v>0</v>
      </c>
      <c r="C88" s="3" t="n">
        <v>113230</v>
      </c>
      <c r="D88" s="3" t="n">
        <v>81.8948449181033</v>
      </c>
      <c r="E88" s="3" t="n">
        <v>0.257811062208705</v>
      </c>
      <c r="F88" s="3" t="n">
        <v>0.0490873852101537</v>
      </c>
      <c r="G88" s="3" t="n">
        <v>203.718327166702</v>
      </c>
      <c r="H88" s="3" t="n">
        <v>449185.190315572</v>
      </c>
      <c r="I88" s="3" t="n">
        <v>4949025.25609225</v>
      </c>
      <c r="J88" s="3" t="n">
        <v>449174.435094379</v>
      </c>
      <c r="K88" s="3" t="n">
        <v>4949064.69148927</v>
      </c>
      <c r="L88" s="3" t="n">
        <v>449191.335237452</v>
      </c>
      <c r="M88" s="3" t="n">
        <v>4948984.69986331</v>
      </c>
    </row>
    <row r="89" customFormat="false" ht="15.75" hidden="false" customHeight="false" outlineLevel="0" collapsed="false">
      <c r="A89" s="3" t="n">
        <v>1980</v>
      </c>
      <c r="B89" s="3" t="n">
        <v>0</v>
      </c>
      <c r="C89" s="3" t="n">
        <v>113240</v>
      </c>
      <c r="D89" s="3" t="n">
        <v>82.339696450261</v>
      </c>
      <c r="E89" s="3" t="n">
        <v>0.257811062201284</v>
      </c>
      <c r="F89" s="6" t="n">
        <v>-7.42050865198962E-012</v>
      </c>
      <c r="G89" s="3" t="n">
        <v>-1347616513770.76</v>
      </c>
      <c r="H89" s="3" t="n">
        <v>449194.85981953</v>
      </c>
      <c r="I89" s="3" t="n">
        <v>4949027.80573795</v>
      </c>
      <c r="J89" s="3" t="n">
        <v>449184.082381666</v>
      </c>
      <c r="K89" s="3" t="n">
        <v>4949067.32259524</v>
      </c>
      <c r="L89" s="3" t="n">
        <v>449205.821599264</v>
      </c>
      <c r="M89" s="3" t="n">
        <v>4948987.90454815</v>
      </c>
    </row>
    <row r="90" customFormat="false" ht="15.75" hidden="false" customHeight="false" outlineLevel="0" collapsed="false">
      <c r="A90" s="3" t="n">
        <v>1980</v>
      </c>
      <c r="B90" s="3" t="n">
        <v>0</v>
      </c>
      <c r="C90" s="3" t="n">
        <v>113250</v>
      </c>
      <c r="D90" s="3" t="n">
        <v>82.3217122946099</v>
      </c>
      <c r="E90" s="3" t="n">
        <v>0.257811062201284</v>
      </c>
      <c r="F90" s="3" t="n">
        <v>0</v>
      </c>
      <c r="G90" s="3" t="n">
        <v>-99999</v>
      </c>
      <c r="H90" s="3" t="n">
        <v>449204.529323488</v>
      </c>
      <c r="I90" s="3" t="n">
        <v>4949030.35538365</v>
      </c>
      <c r="J90" s="3" t="n">
        <v>449193.5236</v>
      </c>
      <c r="K90" s="3" t="n">
        <v>4949069.8975</v>
      </c>
      <c r="L90" s="3" t="n">
        <v>449215.463824177</v>
      </c>
      <c r="M90" s="3" t="n">
        <v>4948990.55349036</v>
      </c>
    </row>
    <row r="91" customFormat="false" ht="15.75" hidden="false" customHeight="false" outlineLevel="0" collapsed="false">
      <c r="A91" s="3" t="n">
        <v>1980</v>
      </c>
      <c r="B91" s="3" t="n">
        <v>0</v>
      </c>
      <c r="C91" s="3" t="n">
        <v>113260</v>
      </c>
      <c r="D91" s="3" t="n">
        <v>82.5204538761514</v>
      </c>
      <c r="E91" s="3" t="n">
        <v>0.306898447381967</v>
      </c>
      <c r="F91" s="3" t="n">
        <v>0.049087385180683</v>
      </c>
      <c r="G91" s="3" t="n">
        <v>203.718327289008</v>
      </c>
      <c r="H91" s="3" t="n">
        <v>449214.198827447</v>
      </c>
      <c r="I91" s="3" t="n">
        <v>4949032.90502935</v>
      </c>
      <c r="J91" s="3" t="n">
        <v>449202.431477026</v>
      </c>
      <c r="K91" s="3" t="n">
        <v>4949072.54205065</v>
      </c>
      <c r="L91" s="3" t="n">
        <v>449225.106049089</v>
      </c>
      <c r="M91" s="3" t="n">
        <v>4948993.20243256</v>
      </c>
    </row>
    <row r="92" customFormat="false" ht="15.75" hidden="false" customHeight="false" outlineLevel="0" collapsed="false">
      <c r="A92" s="3" t="n">
        <v>1980</v>
      </c>
      <c r="B92" s="3" t="n">
        <v>0</v>
      </c>
      <c r="C92" s="3" t="n">
        <v>113270</v>
      </c>
      <c r="D92" s="3" t="n">
        <v>82.7251780123464</v>
      </c>
      <c r="E92" s="3" t="n">
        <v>0.257811062210189</v>
      </c>
      <c r="F92" s="3" t="n">
        <v>-0.0490873851717786</v>
      </c>
      <c r="G92" s="3" t="n">
        <v>-203.718327325963</v>
      </c>
      <c r="H92" s="3" t="n">
        <v>449223.731578879</v>
      </c>
      <c r="I92" s="3" t="n">
        <v>4949035.92606396</v>
      </c>
      <c r="J92" s="3" t="n">
        <v>449212.01633179</v>
      </c>
      <c r="K92" s="3" t="n">
        <v>4949075.38758094</v>
      </c>
      <c r="L92" s="3" t="n">
        <v>449234.741531768</v>
      </c>
      <c r="M92" s="3" t="n">
        <v>4948995.84952252</v>
      </c>
    </row>
    <row r="93" customFormat="false" ht="15.75" hidden="false" customHeight="false" outlineLevel="0" collapsed="false">
      <c r="A93" s="3" t="n">
        <v>1980</v>
      </c>
      <c r="B93" s="3" t="n">
        <v>0</v>
      </c>
      <c r="C93" s="3" t="n">
        <v>113280</v>
      </c>
      <c r="D93" s="3" t="n">
        <v>82.9299424114049</v>
      </c>
      <c r="E93" s="3" t="n">
        <v>0.257811062201284</v>
      </c>
      <c r="F93" s="6" t="n">
        <v>-8.90443274670361E-012</v>
      </c>
      <c r="G93" s="3" t="n">
        <v>-1123036164622.84</v>
      </c>
      <c r="H93" s="3" t="n">
        <v>449233.401082837</v>
      </c>
      <c r="I93" s="3" t="n">
        <v>4949038.47570966</v>
      </c>
      <c r="J93" s="3" t="n">
        <v>449221.598252765</v>
      </c>
      <c r="K93" s="3" t="n">
        <v>4949078.23224026</v>
      </c>
      <c r="L93" s="3" t="n">
        <v>449244.38375668</v>
      </c>
      <c r="M93" s="3" t="n">
        <v>4948998.49846472</v>
      </c>
    </row>
    <row r="94" customFormat="false" ht="15.75" hidden="false" customHeight="false" outlineLevel="0" collapsed="false">
      <c r="A94" s="3" t="n">
        <v>1980</v>
      </c>
      <c r="B94" s="3" t="n">
        <v>0</v>
      </c>
      <c r="C94" s="3" t="n">
        <v>113290</v>
      </c>
      <c r="D94" s="3" t="n">
        <v>83.5310574091376</v>
      </c>
      <c r="E94" s="3" t="n">
        <v>0.355985832594326</v>
      </c>
      <c r="F94" s="3" t="n">
        <v>0.0981747703930416</v>
      </c>
      <c r="G94" s="3" t="n">
        <v>101.85916361164</v>
      </c>
      <c r="H94" s="3" t="n">
        <v>449243.070586796</v>
      </c>
      <c r="I94" s="3" t="n">
        <v>4949041.02535537</v>
      </c>
      <c r="J94" s="3" t="n">
        <v>449227.3904</v>
      </c>
      <c r="K94" s="3" t="n">
        <v>4949079.9518</v>
      </c>
      <c r="L94" s="3" t="n">
        <v>449253.028273238</v>
      </c>
      <c r="M94" s="3" t="n">
        <v>4949000.67058861</v>
      </c>
    </row>
    <row r="95" customFormat="false" ht="15.75" hidden="false" customHeight="false" outlineLevel="0" collapsed="false">
      <c r="A95" s="3" t="n">
        <v>1980</v>
      </c>
      <c r="B95" s="3" t="n">
        <v>0</v>
      </c>
      <c r="C95" s="3" t="n">
        <v>113300</v>
      </c>
      <c r="D95" s="3" t="n">
        <v>85.310734242326</v>
      </c>
      <c r="E95" s="3" t="n">
        <v>0.30689844737845</v>
      </c>
      <c r="F95" s="3" t="n">
        <v>-0.0490873852158755</v>
      </c>
      <c r="G95" s="3" t="n">
        <v>-203.718327142955</v>
      </c>
      <c r="H95" s="3" t="n">
        <v>449252.443620469</v>
      </c>
      <c r="I95" s="3" t="n">
        <v>4949044.51050095</v>
      </c>
      <c r="J95" s="3" t="n">
        <v>449234.927375962</v>
      </c>
      <c r="K95" s="3" t="n">
        <v>4949083.35083166</v>
      </c>
      <c r="L95" s="3" t="n">
        <v>449262.67397777</v>
      </c>
      <c r="M95" s="3" t="n">
        <v>4949003.05070151</v>
      </c>
    </row>
    <row r="96" customFormat="false" ht="15.75" hidden="false" customHeight="false" outlineLevel="0" collapsed="false">
      <c r="A96" s="3" t="n">
        <v>1980</v>
      </c>
      <c r="B96" s="3" t="n">
        <v>0</v>
      </c>
      <c r="C96" s="3" t="n">
        <v>113310</v>
      </c>
      <c r="D96" s="3" t="n">
        <v>87.1251084625943</v>
      </c>
      <c r="E96" s="3" t="n">
        <v>0.355985832606498</v>
      </c>
      <c r="F96" s="3" t="n">
        <v>0.0490873852280473</v>
      </c>
      <c r="G96" s="3" t="n">
        <v>203.718327092441</v>
      </c>
      <c r="H96" s="3" t="n">
        <v>449261.976371902</v>
      </c>
      <c r="I96" s="3" t="n">
        <v>4949047.53153556</v>
      </c>
      <c r="J96" s="3" t="n">
        <v>449243.98116326</v>
      </c>
      <c r="K96" s="3" t="n">
        <v>4949087.43391615</v>
      </c>
      <c r="L96" s="3" t="n">
        <v>449272.362285013</v>
      </c>
      <c r="M96" s="3" t="n">
        <v>4949005.4413268</v>
      </c>
    </row>
    <row r="97" customFormat="false" ht="15.75" hidden="false" customHeight="false" outlineLevel="0" collapsed="false">
      <c r="A97" s="3" t="n">
        <v>1980</v>
      </c>
      <c r="B97" s="3" t="n">
        <v>0</v>
      </c>
      <c r="C97" s="3" t="n">
        <v>113320</v>
      </c>
      <c r="D97" s="3" t="n">
        <v>88.9396032112112</v>
      </c>
      <c r="E97" s="3" t="n">
        <v>0.405073217791416</v>
      </c>
      <c r="F97" s="3" t="n">
        <v>0.0490873851849183</v>
      </c>
      <c r="G97" s="3" t="n">
        <v>203.718327271431</v>
      </c>
      <c r="H97" s="3" t="n">
        <v>449271.349405575</v>
      </c>
      <c r="I97" s="3" t="n">
        <v>4949051.01668115</v>
      </c>
      <c r="J97" s="3" t="n">
        <v>449253.076157192</v>
      </c>
      <c r="K97" s="3" t="n">
        <v>4949091.53558405</v>
      </c>
      <c r="L97" s="3" t="n">
        <v>449282.007989545</v>
      </c>
      <c r="M97" s="3" t="n">
        <v>4949007.8214397</v>
      </c>
    </row>
    <row r="98" customFormat="false" ht="15.75" hidden="false" customHeight="false" outlineLevel="0" collapsed="false">
      <c r="A98" s="3" t="n">
        <v>1980</v>
      </c>
      <c r="B98" s="3" t="n">
        <v>0</v>
      </c>
      <c r="C98" s="3" t="n">
        <v>113330</v>
      </c>
      <c r="D98" s="3" t="n">
        <v>90.2386159487726</v>
      </c>
      <c r="E98" s="3" t="n">
        <v>0.355985832596354</v>
      </c>
      <c r="F98" s="3" t="n">
        <v>-0.0490873851950615</v>
      </c>
      <c r="G98" s="3" t="n">
        <v>-203.718327229336</v>
      </c>
      <c r="H98" s="3" t="n">
        <v>449280.54014103</v>
      </c>
      <c r="I98" s="3" t="n">
        <v>4949054.95754169</v>
      </c>
      <c r="J98" s="3" t="n">
        <v>449260.856556349</v>
      </c>
      <c r="K98" s="3" t="n">
        <v>4949095.28485273</v>
      </c>
      <c r="L98" s="3" t="n">
        <v>449295.751885516</v>
      </c>
      <c r="M98" s="3" t="n">
        <v>4949012.2200767</v>
      </c>
    </row>
    <row r="99" customFormat="false" ht="15.75" hidden="false" customHeight="false" outlineLevel="0" collapsed="false">
      <c r="A99" s="3" t="n">
        <v>1980</v>
      </c>
      <c r="B99" s="3" t="n">
        <v>0</v>
      </c>
      <c r="C99" s="3" t="n">
        <v>113340</v>
      </c>
      <c r="D99" s="3" t="n">
        <v>91.3583074974379</v>
      </c>
      <c r="E99" s="3" t="n">
        <v>0.454160603004189</v>
      </c>
      <c r="F99" s="3" t="n">
        <v>0.0981747704078348</v>
      </c>
      <c r="G99" s="3" t="n">
        <v>101.859163596291</v>
      </c>
      <c r="H99" s="3" t="n">
        <v>449289.913174704</v>
      </c>
      <c r="I99" s="3" t="n">
        <v>4949058.44268728</v>
      </c>
      <c r="J99" s="3" t="n">
        <v>449269.800009723</v>
      </c>
      <c r="K99" s="3" t="n">
        <v>4949099.65011332</v>
      </c>
      <c r="L99" s="3" t="n">
        <v>449305.171976849</v>
      </c>
      <c r="M99" s="3" t="n">
        <v>4949015.57301358</v>
      </c>
    </row>
    <row r="100" customFormat="false" ht="15.75" hidden="false" customHeight="false" outlineLevel="0" collapsed="false">
      <c r="A100" s="3" t="n">
        <v>1991</v>
      </c>
      <c r="B100" s="3" t="n">
        <v>0</v>
      </c>
      <c r="C100" s="3" t="n">
        <v>112000</v>
      </c>
      <c r="D100" s="3" t="n">
        <v>94.5115675217852</v>
      </c>
      <c r="E100" s="3" t="n">
        <v>0.0325199488097185</v>
      </c>
      <c r="F100" s="3" t="n">
        <v>0.0981747704824514</v>
      </c>
      <c r="G100" s="3" t="n">
        <v>101.859163518875</v>
      </c>
      <c r="H100" s="3" t="n">
        <v>449009.395840108</v>
      </c>
      <c r="I100" s="3" t="n">
        <v>4949003.28830987</v>
      </c>
      <c r="J100" s="3" t="n">
        <v>449019.1114</v>
      </c>
      <c r="K100" s="3" t="n">
        <v>4949049.4047</v>
      </c>
      <c r="L100" s="3" t="n">
        <v>449018.090402132</v>
      </c>
      <c r="M100" s="3" t="n">
        <v>4948956.70997208</v>
      </c>
      <c r="O100" s="4" t="n">
        <f aca="false">A100</f>
        <v>1991</v>
      </c>
      <c r="P100" s="5" t="n">
        <f aca="false">AVERAGE(D100:D128)</f>
        <v>89.99138849</v>
      </c>
      <c r="Q100" s="5" t="n">
        <f aca="false">STDEV(D100:D128)</f>
        <v>6.442016275</v>
      </c>
    </row>
    <row r="101" customFormat="false" ht="15.75" hidden="false" customHeight="false" outlineLevel="0" collapsed="false">
      <c r="A101" s="3" t="n">
        <v>1991</v>
      </c>
      <c r="B101" s="3" t="n">
        <v>0</v>
      </c>
      <c r="C101" s="3" t="n">
        <v>112010</v>
      </c>
      <c r="D101" s="3" t="n">
        <v>91.4711406601916</v>
      </c>
      <c r="E101" s="3" t="n">
        <v>0.0325199488087724</v>
      </c>
      <c r="F101" s="6" t="n">
        <v>-9.46132061585558E-013</v>
      </c>
      <c r="G101" s="3" t="n">
        <v>-10569349043347.8</v>
      </c>
      <c r="H101" s="3" t="n">
        <v>449019.390552839</v>
      </c>
      <c r="I101" s="3" t="n">
        <v>4949003.61345204</v>
      </c>
      <c r="J101" s="3" t="n">
        <v>449023.257698425</v>
      </c>
      <c r="K101" s="3" t="n">
        <v>4949049.05181893</v>
      </c>
      <c r="L101" s="3" t="n">
        <v>449027.807234761</v>
      </c>
      <c r="M101" s="3" t="n">
        <v>4948958.5237681</v>
      </c>
    </row>
    <row r="102" customFormat="false" ht="15.75" hidden="false" customHeight="false" outlineLevel="0" collapsed="false">
      <c r="A102" s="3" t="n">
        <v>1991</v>
      </c>
      <c r="B102" s="3" t="n">
        <v>0</v>
      </c>
      <c r="C102" s="3" t="n">
        <v>112020</v>
      </c>
      <c r="D102" s="3" t="n">
        <v>88.7852416593787</v>
      </c>
      <c r="E102" s="3" t="n">
        <v>0.0325199488087724</v>
      </c>
      <c r="F102" s="3" t="n">
        <v>0</v>
      </c>
      <c r="G102" s="3" t="n">
        <v>-99999</v>
      </c>
      <c r="H102" s="3" t="n">
        <v>449029.38526557</v>
      </c>
      <c r="I102" s="3" t="n">
        <v>4949003.93859421</v>
      </c>
      <c r="J102" s="3" t="n">
        <v>449033.153064158</v>
      </c>
      <c r="K102" s="3" t="n">
        <v>4949048.20964914</v>
      </c>
      <c r="L102" s="3" t="n">
        <v>449037.52406739</v>
      </c>
      <c r="M102" s="3" t="n">
        <v>4948960.33756413</v>
      </c>
    </row>
    <row r="103" customFormat="false" ht="15.75" hidden="false" customHeight="false" outlineLevel="0" collapsed="false">
      <c r="A103" s="3" t="n">
        <v>1991</v>
      </c>
      <c r="B103" s="3" t="n">
        <v>0</v>
      </c>
      <c r="C103" s="3" t="n">
        <v>112030</v>
      </c>
      <c r="D103" s="3" t="n">
        <v>86.0993426594814</v>
      </c>
      <c r="E103" s="3" t="n">
        <v>0.0816073339877159</v>
      </c>
      <c r="F103" s="3" t="n">
        <v>0.0490873851789435</v>
      </c>
      <c r="G103" s="3" t="n">
        <v>203.718327296227</v>
      </c>
      <c r="H103" s="3" t="n">
        <v>449039.3799783</v>
      </c>
      <c r="I103" s="3" t="n">
        <v>4949004.26373638</v>
      </c>
      <c r="J103" s="3" t="n">
        <v>449043.048429892</v>
      </c>
      <c r="K103" s="3" t="n">
        <v>4949047.36747935</v>
      </c>
      <c r="L103" s="3" t="n">
        <v>449047.240900018</v>
      </c>
      <c r="M103" s="3" t="n">
        <v>4948962.15136016</v>
      </c>
    </row>
    <row r="104" customFormat="false" ht="15.75" hidden="false" customHeight="false" outlineLevel="0" collapsed="false">
      <c r="A104" s="3" t="n">
        <v>1991</v>
      </c>
      <c r="B104" s="3" t="n">
        <v>0</v>
      </c>
      <c r="C104" s="3" t="n">
        <v>112040</v>
      </c>
      <c r="D104" s="3" t="n">
        <v>84.394901930791</v>
      </c>
      <c r="E104" s="3" t="n">
        <v>0.0816073339900885</v>
      </c>
      <c r="F104" s="6" t="n">
        <v>2.37254660362396E-012</v>
      </c>
      <c r="G104" s="3" t="n">
        <v>4214880325101.07</v>
      </c>
      <c r="H104" s="3" t="n">
        <v>449049.346697992</v>
      </c>
      <c r="I104" s="3" t="n">
        <v>4949005.07890422</v>
      </c>
      <c r="J104" s="3" t="n">
        <v>449048.426951655</v>
      </c>
      <c r="K104" s="3" t="n">
        <v>4949047.38462882</v>
      </c>
      <c r="L104" s="3" t="n">
        <v>449055.867627998</v>
      </c>
      <c r="M104" s="3" t="n">
        <v>4948963.50806208</v>
      </c>
    </row>
    <row r="105" customFormat="false" ht="15.75" hidden="false" customHeight="false" outlineLevel="0" collapsed="false">
      <c r="A105" s="3" t="n">
        <v>1991</v>
      </c>
      <c r="B105" s="3" t="n">
        <v>0</v>
      </c>
      <c r="C105" s="3" t="n">
        <v>112050</v>
      </c>
      <c r="D105" s="3" t="n">
        <v>83.0573533779495</v>
      </c>
      <c r="E105" s="3" t="n">
        <v>0.130694719234574</v>
      </c>
      <c r="F105" s="3" t="n">
        <v>0.0490873852444855</v>
      </c>
      <c r="G105" s="3" t="n">
        <v>203.718327024221</v>
      </c>
      <c r="H105" s="3" t="n">
        <v>449059.313417683</v>
      </c>
      <c r="I105" s="3" t="n">
        <v>4949005.89407205</v>
      </c>
      <c r="J105" s="3" t="n">
        <v>449058.406676581</v>
      </c>
      <c r="K105" s="3" t="n">
        <v>4949047.60159273</v>
      </c>
      <c r="L105" s="3" t="n">
        <v>449065.719794774</v>
      </c>
      <c r="M105" s="3" t="n">
        <v>4948965.05350322</v>
      </c>
    </row>
    <row r="106" customFormat="false" ht="15.75" hidden="false" customHeight="false" outlineLevel="0" collapsed="false">
      <c r="A106" s="3" t="n">
        <v>1991</v>
      </c>
      <c r="B106" s="3" t="n">
        <v>0</v>
      </c>
      <c r="C106" s="3" t="n">
        <v>112060</v>
      </c>
      <c r="D106" s="3" t="n">
        <v>81.7209581296094</v>
      </c>
      <c r="E106" s="3" t="n">
        <v>0.130694719237608</v>
      </c>
      <c r="F106" s="6" t="n">
        <v>3.03423952630055E-012</v>
      </c>
      <c r="G106" s="3" t="n">
        <v>3295718717431.76</v>
      </c>
      <c r="H106" s="3" t="n">
        <v>449069.228133634</v>
      </c>
      <c r="I106" s="3" t="n">
        <v>4949007.19730173</v>
      </c>
      <c r="J106" s="3" t="n">
        <v>449068.324</v>
      </c>
      <c r="K106" s="3" t="n">
        <v>4949047.8172</v>
      </c>
      <c r="L106" s="3" t="n">
        <v>449075.595926996</v>
      </c>
      <c r="M106" s="3" t="n">
        <v>4948966.60270366</v>
      </c>
    </row>
    <row r="107" customFormat="false" ht="15.75" hidden="false" customHeight="false" outlineLevel="0" collapsed="false">
      <c r="A107" s="3" t="n">
        <v>1991</v>
      </c>
      <c r="B107" s="3" t="n">
        <v>0</v>
      </c>
      <c r="C107" s="3" t="n">
        <v>112070</v>
      </c>
      <c r="D107" s="3" t="n">
        <v>81.6200527830993</v>
      </c>
      <c r="E107" s="3" t="n">
        <v>0.228869489684914</v>
      </c>
      <c r="F107" s="3" t="n">
        <v>0.0981747704473057</v>
      </c>
      <c r="G107" s="3" t="n">
        <v>101.859163555339</v>
      </c>
      <c r="H107" s="3" t="n">
        <v>449079.142849585</v>
      </c>
      <c r="I107" s="3" t="n">
        <v>4949008.50053142</v>
      </c>
      <c r="J107" s="3" t="n">
        <v>449068.324</v>
      </c>
      <c r="K107" s="3" t="n">
        <v>4949047.8172</v>
      </c>
      <c r="L107" s="3" t="n">
        <v>449085.472059219</v>
      </c>
      <c r="M107" s="3" t="n">
        <v>4948968.1519041</v>
      </c>
    </row>
    <row r="108" customFormat="false" ht="15.75" hidden="false" customHeight="false" outlineLevel="0" collapsed="false">
      <c r="A108" s="3" t="n">
        <v>1991</v>
      </c>
      <c r="B108" s="3" t="n">
        <v>0</v>
      </c>
      <c r="C108" s="3" t="n">
        <v>112080</v>
      </c>
      <c r="D108" s="3" t="n">
        <v>82.7929619611106</v>
      </c>
      <c r="E108" s="3" t="n">
        <v>0.179782104475211</v>
      </c>
      <c r="F108" s="3" t="n">
        <v>-0.0490873852097029</v>
      </c>
      <c r="G108" s="3" t="n">
        <v>-203.718327168572</v>
      </c>
      <c r="H108" s="3" t="n">
        <v>449088.882084622</v>
      </c>
      <c r="I108" s="3" t="n">
        <v>4949010.7692978</v>
      </c>
      <c r="J108" s="3" t="n">
        <v>449077.768320484</v>
      </c>
      <c r="K108" s="3" t="n">
        <v>4949050.46159117</v>
      </c>
      <c r="L108" s="3" t="n">
        <v>449095.324744515</v>
      </c>
      <c r="M108" s="3" t="n">
        <v>4948969.69742659</v>
      </c>
    </row>
    <row r="109" customFormat="false" ht="15.75" hidden="false" customHeight="false" outlineLevel="0" collapsed="false">
      <c r="A109" s="3" t="n">
        <v>1991</v>
      </c>
      <c r="B109" s="3" t="n">
        <v>0</v>
      </c>
      <c r="C109" s="3" t="n">
        <v>112090</v>
      </c>
      <c r="D109" s="3" t="n">
        <v>83.9263943370853</v>
      </c>
      <c r="E109" s="3" t="n">
        <v>0.228869489678311</v>
      </c>
      <c r="F109" s="3" t="n">
        <v>0.0490873852031</v>
      </c>
      <c r="G109" s="3" t="n">
        <v>203.718327195975</v>
      </c>
      <c r="H109" s="3" t="n">
        <v>449098.720911413</v>
      </c>
      <c r="I109" s="3" t="n">
        <v>4949012.55744974</v>
      </c>
      <c r="J109" s="3" t="n">
        <v>449087.356150948</v>
      </c>
      <c r="K109" s="3" t="n">
        <v>4949053.14616486</v>
      </c>
      <c r="L109" s="3" t="n">
        <v>449105.58893511</v>
      </c>
      <c r="M109" s="3" t="n">
        <v>4948971.34922103</v>
      </c>
    </row>
    <row r="110" customFormat="false" ht="15.75" hidden="false" customHeight="false" outlineLevel="0" collapsed="false">
      <c r="A110" s="3" t="n">
        <v>1991</v>
      </c>
      <c r="B110" s="3" t="n">
        <v>0</v>
      </c>
      <c r="C110" s="3" t="n">
        <v>112100</v>
      </c>
      <c r="D110" s="3" t="n">
        <v>84.6687978861555</v>
      </c>
      <c r="E110" s="3" t="n">
        <v>0.179782104475211</v>
      </c>
      <c r="F110" s="3" t="n">
        <v>-0.0490873852031</v>
      </c>
      <c r="G110" s="3" t="n">
        <v>-203.718327195975</v>
      </c>
      <c r="H110" s="3" t="n">
        <v>449108.46014645</v>
      </c>
      <c r="I110" s="3" t="n">
        <v>4949014.82621612</v>
      </c>
      <c r="J110" s="3" t="n">
        <v>449100.480250721</v>
      </c>
      <c r="K110" s="3" t="n">
        <v>4949056.32125167</v>
      </c>
      <c r="L110" s="3" t="n">
        <v>449115.432855985</v>
      </c>
      <c r="M110" s="3" t="n">
        <v>4948972.98987106</v>
      </c>
    </row>
    <row r="111" customFormat="false" ht="15.75" hidden="false" customHeight="false" outlineLevel="0" collapsed="false">
      <c r="A111" s="3" t="n">
        <v>1991</v>
      </c>
      <c r="B111" s="3" t="n">
        <v>0</v>
      </c>
      <c r="C111" s="3" t="n">
        <v>112110</v>
      </c>
      <c r="D111" s="3" t="n">
        <v>84.9172092709501</v>
      </c>
      <c r="E111" s="3" t="n">
        <v>0.179782104466884</v>
      </c>
      <c r="F111" s="6" t="n">
        <v>-8.32667268468867E-012</v>
      </c>
      <c r="G111" s="3" t="n">
        <v>-1200959900632.13</v>
      </c>
      <c r="H111" s="3" t="n">
        <v>449118.298973241</v>
      </c>
      <c r="I111" s="3" t="n">
        <v>4949016.61436806</v>
      </c>
      <c r="J111" s="3" t="n">
        <v>449110.299799983</v>
      </c>
      <c r="K111" s="3" t="n">
        <v>4949058.20964575</v>
      </c>
      <c r="L111" s="3" t="n">
        <v>449125.295739635</v>
      </c>
      <c r="M111" s="3" t="n">
        <v>4948974.63368155</v>
      </c>
    </row>
    <row r="112" customFormat="false" ht="15.75" hidden="false" customHeight="false" outlineLevel="0" collapsed="false">
      <c r="A112" s="3" t="n">
        <v>1991</v>
      </c>
      <c r="B112" s="3" t="n">
        <v>0</v>
      </c>
      <c r="C112" s="3" t="n">
        <v>112120</v>
      </c>
      <c r="D112" s="3" t="n">
        <v>85.1656206557528</v>
      </c>
      <c r="E112" s="3" t="n">
        <v>0.179782104466884</v>
      </c>
      <c r="F112" s="3" t="n">
        <v>0</v>
      </c>
      <c r="G112" s="3" t="n">
        <v>-99999</v>
      </c>
      <c r="H112" s="3" t="n">
        <v>449128.137800033</v>
      </c>
      <c r="I112" s="3" t="n">
        <v>4949018.40252</v>
      </c>
      <c r="J112" s="3" t="n">
        <v>449120.119349246</v>
      </c>
      <c r="K112" s="3" t="n">
        <v>4949060.09803982</v>
      </c>
      <c r="L112" s="3" t="n">
        <v>449135.158623284</v>
      </c>
      <c r="M112" s="3" t="n">
        <v>4948976.27749204</v>
      </c>
    </row>
    <row r="113" customFormat="false" ht="15.75" hidden="false" customHeight="false" outlineLevel="0" collapsed="false">
      <c r="A113" s="3" t="n">
        <v>1991</v>
      </c>
      <c r="B113" s="3" t="n">
        <v>0</v>
      </c>
      <c r="C113" s="3" t="n">
        <v>112130</v>
      </c>
      <c r="D113" s="3" t="n">
        <v>85.41403204055</v>
      </c>
      <c r="E113" s="3" t="n">
        <v>0.179782104466884</v>
      </c>
      <c r="F113" s="3" t="n">
        <v>0</v>
      </c>
      <c r="G113" s="3" t="n">
        <v>-99999</v>
      </c>
      <c r="H113" s="3" t="n">
        <v>449137.976626825</v>
      </c>
      <c r="I113" s="3" t="n">
        <v>4949020.19067194</v>
      </c>
      <c r="J113" s="3" t="n">
        <v>449129.938898508</v>
      </c>
      <c r="K113" s="3" t="n">
        <v>4949061.98643389</v>
      </c>
      <c r="L113" s="3" t="n">
        <v>449145.021506934</v>
      </c>
      <c r="M113" s="3" t="n">
        <v>4948977.92130253</v>
      </c>
    </row>
    <row r="114" customFormat="false" ht="15.75" hidden="false" customHeight="false" outlineLevel="0" collapsed="false">
      <c r="A114" s="3" t="n">
        <v>1991</v>
      </c>
      <c r="B114" s="3" t="n">
        <v>0</v>
      </c>
      <c r="C114" s="3" t="n">
        <v>112140</v>
      </c>
      <c r="D114" s="3" t="n">
        <v>85.9066242680838</v>
      </c>
      <c r="E114" s="3" t="n">
        <v>0.179782104466884</v>
      </c>
      <c r="F114" s="3" t="n">
        <v>0</v>
      </c>
      <c r="G114" s="3" t="n">
        <v>-99999</v>
      </c>
      <c r="H114" s="3" t="n">
        <v>449147.815453617</v>
      </c>
      <c r="I114" s="3" t="n">
        <v>4949021.97882388</v>
      </c>
      <c r="J114" s="3" t="n">
        <v>449137.433489369</v>
      </c>
      <c r="K114" s="3" t="n">
        <v>4949063.50709392</v>
      </c>
      <c r="L114" s="3" t="n">
        <v>449154.13177345</v>
      </c>
      <c r="M114" s="3" t="n">
        <v>4948979.3438739</v>
      </c>
    </row>
    <row r="115" customFormat="false" ht="15.75" hidden="false" customHeight="false" outlineLevel="0" collapsed="false">
      <c r="A115" s="3" t="n">
        <v>1991</v>
      </c>
      <c r="B115" s="3" t="n">
        <v>0</v>
      </c>
      <c r="C115" s="3" t="n">
        <v>112150</v>
      </c>
      <c r="D115" s="3" t="n">
        <v>86.8850768253606</v>
      </c>
      <c r="E115" s="3" t="n">
        <v>0.179782104466884</v>
      </c>
      <c r="F115" s="3" t="n">
        <v>0</v>
      </c>
      <c r="G115" s="3" t="n">
        <v>-99999</v>
      </c>
      <c r="H115" s="3" t="n">
        <v>449157.654280409</v>
      </c>
      <c r="I115" s="3" t="n">
        <v>4949023.76697582</v>
      </c>
      <c r="J115" s="3" t="n">
        <v>449147.11431042</v>
      </c>
      <c r="K115" s="3" t="n">
        <v>4949065.92727511</v>
      </c>
      <c r="L115" s="3" t="n">
        <v>449164.018517795</v>
      </c>
      <c r="M115" s="3" t="n">
        <v>4948980.80858394</v>
      </c>
    </row>
    <row r="116" customFormat="false" ht="15.75" hidden="false" customHeight="false" outlineLevel="0" collapsed="false">
      <c r="A116" s="3" t="n">
        <v>1991</v>
      </c>
      <c r="B116" s="3" t="n">
        <v>0</v>
      </c>
      <c r="C116" s="3" t="n">
        <v>112160</v>
      </c>
      <c r="D116" s="3" t="n">
        <v>87.8635293825865</v>
      </c>
      <c r="E116" s="3" t="n">
        <v>0.228869489678311</v>
      </c>
      <c r="F116" s="3" t="n">
        <v>0.0490873852114266</v>
      </c>
      <c r="G116" s="3" t="n">
        <v>203.718327161419</v>
      </c>
      <c r="H116" s="3" t="n">
        <v>449167.493107201</v>
      </c>
      <c r="I116" s="3" t="n">
        <v>4949025.55512776</v>
      </c>
      <c r="J116" s="3" t="n">
        <v>449156.79513147</v>
      </c>
      <c r="K116" s="3" t="n">
        <v>4949068.3474563</v>
      </c>
      <c r="L116" s="3" t="n">
        <v>449173.905262139</v>
      </c>
      <c r="M116" s="3" t="n">
        <v>4948982.27329398</v>
      </c>
    </row>
    <row r="117" customFormat="false" ht="15.75" hidden="false" customHeight="false" outlineLevel="0" collapsed="false">
      <c r="A117" s="3" t="n">
        <v>1991</v>
      </c>
      <c r="B117" s="3" t="n">
        <v>0</v>
      </c>
      <c r="C117" s="3" t="n">
        <v>112170</v>
      </c>
      <c r="D117" s="3" t="n">
        <v>88.8415833768518</v>
      </c>
      <c r="E117" s="3" t="n">
        <v>0.179782104475211</v>
      </c>
      <c r="F117" s="3" t="n">
        <v>-0.0490873852031</v>
      </c>
      <c r="G117" s="3" t="n">
        <v>-203.718327195975</v>
      </c>
      <c r="H117" s="3" t="n">
        <v>449177.232342238</v>
      </c>
      <c r="I117" s="3" t="n">
        <v>4949027.82389415</v>
      </c>
      <c r="J117" s="3" t="n">
        <v>449166.495303754</v>
      </c>
      <c r="K117" s="3" t="n">
        <v>4949070.77247525</v>
      </c>
      <c r="L117" s="3" t="n">
        <v>449183.764226926</v>
      </c>
      <c r="M117" s="3" t="n">
        <v>4948983.73388851</v>
      </c>
    </row>
    <row r="118" customFormat="false" ht="15.75" hidden="false" customHeight="false" outlineLevel="0" collapsed="false">
      <c r="A118" s="3" t="n">
        <v>1991</v>
      </c>
      <c r="B118" s="3" t="n">
        <v>0</v>
      </c>
      <c r="C118" s="3" t="n">
        <v>112180</v>
      </c>
      <c r="D118" s="3" t="n">
        <v>89.8200359349897</v>
      </c>
      <c r="E118" s="3" t="n">
        <v>0.228869489678311</v>
      </c>
      <c r="F118" s="3" t="n">
        <v>0.0490873852031</v>
      </c>
      <c r="G118" s="3" t="n">
        <v>203.718327195975</v>
      </c>
      <c r="H118" s="3" t="n">
        <v>449187.071169029</v>
      </c>
      <c r="I118" s="3" t="n">
        <v>4949029.61204609</v>
      </c>
      <c r="J118" s="3" t="n">
        <v>449176.176124804</v>
      </c>
      <c r="K118" s="3" t="n">
        <v>4949073.19265645</v>
      </c>
      <c r="L118" s="3" t="n">
        <v>449193.65097127</v>
      </c>
      <c r="M118" s="3" t="n">
        <v>4948985.19859855</v>
      </c>
    </row>
    <row r="119" customFormat="false" ht="15.75" hidden="false" customHeight="false" outlineLevel="0" collapsed="false">
      <c r="A119" s="3" t="n">
        <v>1991</v>
      </c>
      <c r="B119" s="3" t="n">
        <v>0</v>
      </c>
      <c r="C119" s="3" t="n">
        <v>112190</v>
      </c>
      <c r="D119" s="3" t="n">
        <v>91.1272329157995</v>
      </c>
      <c r="E119" s="3" t="n">
        <v>0.179782104475211</v>
      </c>
      <c r="F119" s="3" t="n">
        <v>-0.0490873852031</v>
      </c>
      <c r="G119" s="3" t="n">
        <v>-203.718327195975</v>
      </c>
      <c r="H119" s="3" t="n">
        <v>449196.810404066</v>
      </c>
      <c r="I119" s="3" t="n">
        <v>4949031.88081247</v>
      </c>
      <c r="J119" s="3" t="n">
        <v>449184.206729474</v>
      </c>
      <c r="K119" s="3" t="n">
        <v>4949075.50879703</v>
      </c>
      <c r="L119" s="3" t="n">
        <v>449203.509936057</v>
      </c>
      <c r="M119" s="3" t="n">
        <v>4948986.65919309</v>
      </c>
    </row>
    <row r="120" customFormat="false" ht="15.75" hidden="false" customHeight="false" outlineLevel="0" collapsed="false">
      <c r="A120" s="3" t="n">
        <v>1991</v>
      </c>
      <c r="B120" s="3" t="n">
        <v>0</v>
      </c>
      <c r="C120" s="3" t="n">
        <v>112200</v>
      </c>
      <c r="D120" s="3" t="n">
        <v>92.4669739412131</v>
      </c>
      <c r="E120" s="3" t="n">
        <v>0.228869489678311</v>
      </c>
      <c r="F120" s="3" t="n">
        <v>0.0490873852031</v>
      </c>
      <c r="G120" s="3" t="n">
        <v>203.718327195975</v>
      </c>
      <c r="H120" s="3" t="n">
        <v>449206.649230858</v>
      </c>
      <c r="I120" s="3" t="n">
        <v>4949033.66896441</v>
      </c>
      <c r="J120" s="3" t="n">
        <v>449193.764472017</v>
      </c>
      <c r="K120" s="3" t="n">
        <v>4949078.26993023</v>
      </c>
      <c r="L120" s="3" t="n">
        <v>449213.396680401</v>
      </c>
      <c r="M120" s="3" t="n">
        <v>4948988.12390313</v>
      </c>
    </row>
    <row r="121" customFormat="false" ht="15.75" hidden="false" customHeight="false" outlineLevel="0" collapsed="false">
      <c r="A121" s="3" t="n">
        <v>1991</v>
      </c>
      <c r="B121" s="3" t="n">
        <v>0</v>
      </c>
      <c r="C121" s="3" t="n">
        <v>112210</v>
      </c>
      <c r="D121" s="3" t="n">
        <v>93.7186880587425</v>
      </c>
      <c r="E121" s="3" t="n">
        <v>0.228869489688876</v>
      </c>
      <c r="F121" s="6" t="n">
        <v>1.0564882302333E-011</v>
      </c>
      <c r="G121" s="3" t="n">
        <v>946532078051.807</v>
      </c>
      <c r="H121" s="3" t="n">
        <v>449216.388465895</v>
      </c>
      <c r="I121" s="3" t="n">
        <v>4949035.93773079</v>
      </c>
      <c r="J121" s="3" t="n">
        <v>449203.358443769</v>
      </c>
      <c r="K121" s="3" t="n">
        <v>4949081.04152968</v>
      </c>
      <c r="L121" s="3" t="n">
        <v>449224.416937241</v>
      </c>
      <c r="M121" s="3" t="n">
        <v>4948989.86147296</v>
      </c>
    </row>
    <row r="122" customFormat="false" ht="15.75" hidden="false" customHeight="false" outlineLevel="0" collapsed="false">
      <c r="A122" s="3" t="n">
        <v>1991</v>
      </c>
      <c r="B122" s="3" t="n">
        <v>0</v>
      </c>
      <c r="C122" s="3" t="n">
        <v>112220</v>
      </c>
      <c r="D122" s="3" t="n">
        <v>94.8053679186425</v>
      </c>
      <c r="E122" s="3" t="n">
        <v>0.228869489688876</v>
      </c>
      <c r="F122" s="3" t="n">
        <v>0</v>
      </c>
      <c r="G122" s="3" t="n">
        <v>-99999</v>
      </c>
      <c r="H122" s="3" t="n">
        <v>449226.127700931</v>
      </c>
      <c r="I122" s="3" t="n">
        <v>4949038.20649717</v>
      </c>
      <c r="J122" s="3" t="n">
        <v>449212.95241552</v>
      </c>
      <c r="K122" s="3" t="n">
        <v>4949083.81312913</v>
      </c>
      <c r="L122" s="3" t="n">
        <v>449234.252863926</v>
      </c>
      <c r="M122" s="3" t="n">
        <v>4948991.5753156</v>
      </c>
    </row>
    <row r="123" customFormat="false" ht="15.75" hidden="false" customHeight="false" outlineLevel="0" collapsed="false">
      <c r="A123" s="3" t="n">
        <v>1991</v>
      </c>
      <c r="B123" s="3" t="n">
        <v>0</v>
      </c>
      <c r="C123" s="3" t="n">
        <v>112230</v>
      </c>
      <c r="D123" s="3" t="n">
        <v>95.8920477785487</v>
      </c>
      <c r="E123" s="3" t="n">
        <v>0.277956874943081</v>
      </c>
      <c r="F123" s="3" t="n">
        <v>0.0490873852542053</v>
      </c>
      <c r="G123" s="3" t="n">
        <v>203.718326983882</v>
      </c>
      <c r="H123" s="3" t="n">
        <v>449235.866935968</v>
      </c>
      <c r="I123" s="3" t="n">
        <v>4949040.47526355</v>
      </c>
      <c r="J123" s="3" t="n">
        <v>449222.546387272</v>
      </c>
      <c r="K123" s="3" t="n">
        <v>4949086.58472858</v>
      </c>
      <c r="L123" s="3" t="n">
        <v>449244.088790611</v>
      </c>
      <c r="M123" s="3" t="n">
        <v>4948993.28915825</v>
      </c>
    </row>
    <row r="124" customFormat="false" ht="15.75" hidden="false" customHeight="false" outlineLevel="0" collapsed="false">
      <c r="A124" s="3" t="n">
        <v>1991</v>
      </c>
      <c r="B124" s="3" t="n">
        <v>0</v>
      </c>
      <c r="C124" s="3" t="n">
        <v>112240</v>
      </c>
      <c r="D124" s="3" t="n">
        <v>97.4476375919692</v>
      </c>
      <c r="E124" s="3" t="n">
        <v>0.228869489680952</v>
      </c>
      <c r="F124" s="3" t="n">
        <v>-0.049087385262129</v>
      </c>
      <c r="G124" s="3" t="n">
        <v>-203.718326950998</v>
      </c>
      <c r="H124" s="3" t="n">
        <v>449245.483116579</v>
      </c>
      <c r="I124" s="3" t="n">
        <v>4949043.21917872</v>
      </c>
      <c r="J124" s="3" t="n">
        <v>449228.909224015</v>
      </c>
      <c r="K124" s="3" t="n">
        <v>4949088.79735531</v>
      </c>
      <c r="L124" s="3" t="n">
        <v>449253.885640675</v>
      </c>
      <c r="M124" s="3" t="n">
        <v>4948994.99619206</v>
      </c>
    </row>
    <row r="125" customFormat="false" ht="15.75" hidden="false" customHeight="false" outlineLevel="0" collapsed="false">
      <c r="A125" s="3" t="n">
        <v>1991</v>
      </c>
      <c r="B125" s="3" t="n">
        <v>0</v>
      </c>
      <c r="C125" s="3" t="n">
        <v>112250</v>
      </c>
      <c r="D125" s="3" t="n">
        <v>99.2070685162451</v>
      </c>
      <c r="E125" s="3" t="n">
        <v>0.277956874943081</v>
      </c>
      <c r="F125" s="3" t="n">
        <v>0.049087385262129</v>
      </c>
      <c r="G125" s="3" t="n">
        <v>203.718326950998</v>
      </c>
      <c r="H125" s="3" t="n">
        <v>449255.222351616</v>
      </c>
      <c r="I125" s="3" t="n">
        <v>4949045.4879451</v>
      </c>
      <c r="J125" s="3" t="n">
        <v>449238.239684148</v>
      </c>
      <c r="K125" s="3" t="n">
        <v>4949092.19025198</v>
      </c>
      <c r="L125" s="3" t="n">
        <v>449263.72156736</v>
      </c>
      <c r="M125" s="3" t="n">
        <v>4948996.71003471</v>
      </c>
    </row>
    <row r="126" customFormat="false" ht="15.75" hidden="false" customHeight="false" outlineLevel="0" collapsed="false">
      <c r="A126" s="3" t="n">
        <v>1991</v>
      </c>
      <c r="B126" s="3" t="n">
        <v>0</v>
      </c>
      <c r="C126" s="3" t="n">
        <v>112260</v>
      </c>
      <c r="D126" s="3" t="n">
        <v>100.967123940071</v>
      </c>
      <c r="E126" s="3" t="n">
        <v>0.228869489680952</v>
      </c>
      <c r="F126" s="3" t="n">
        <v>-0.049087385262129</v>
      </c>
      <c r="G126" s="3" t="n">
        <v>-203.718326950998</v>
      </c>
      <c r="H126" s="3" t="n">
        <v>449264.838532227</v>
      </c>
      <c r="I126" s="3" t="n">
        <v>4949048.23186027</v>
      </c>
      <c r="J126" s="3" t="n">
        <v>449247.614063793</v>
      </c>
      <c r="K126" s="3" t="n">
        <v>4949095.5991194</v>
      </c>
      <c r="L126" s="3" t="n">
        <v>449273.518417423</v>
      </c>
      <c r="M126" s="3" t="n">
        <v>4948998.41706852</v>
      </c>
    </row>
    <row r="127" customFormat="false" ht="15.75" hidden="false" customHeight="false" outlineLevel="0" collapsed="false">
      <c r="A127" s="3" t="n">
        <v>1991</v>
      </c>
      <c r="B127" s="3" t="n">
        <v>0</v>
      </c>
      <c r="C127" s="3" t="n">
        <v>112270</v>
      </c>
      <c r="D127" s="3" t="n">
        <v>102.726554863439</v>
      </c>
      <c r="E127" s="3" t="n">
        <v>0.327044260099194</v>
      </c>
      <c r="F127" s="3" t="n">
        <v>0.0981747704182414</v>
      </c>
      <c r="G127" s="3" t="n">
        <v>101.859163585494</v>
      </c>
      <c r="H127" s="3" t="n">
        <v>449274.577767264</v>
      </c>
      <c r="I127" s="3" t="n">
        <v>4949050.50062665</v>
      </c>
      <c r="J127" s="3" t="n">
        <v>449256.944523927</v>
      </c>
      <c r="K127" s="3" t="n">
        <v>4949098.99201607</v>
      </c>
      <c r="L127" s="3" t="n">
        <v>449283.354344109</v>
      </c>
      <c r="M127" s="3" t="n">
        <v>4949000.13091116</v>
      </c>
    </row>
    <row r="128" customFormat="false" ht="15.75" hidden="false" customHeight="false" outlineLevel="0" collapsed="false">
      <c r="A128" s="3" t="n">
        <v>1991</v>
      </c>
      <c r="B128" s="3" t="n">
        <v>0</v>
      </c>
      <c r="C128" s="3" t="n">
        <v>112280</v>
      </c>
      <c r="D128" s="3" t="n">
        <v>103.529145925783</v>
      </c>
      <c r="E128" s="3" t="n">
        <v>0.37613164534361</v>
      </c>
      <c r="F128" s="3" t="n">
        <v>0.049087385244416</v>
      </c>
      <c r="G128" s="3" t="n">
        <v>203.718327024509</v>
      </c>
      <c r="H128" s="3" t="n">
        <v>449284.047727229</v>
      </c>
      <c r="I128" s="3" t="n">
        <v>4949053.71308027</v>
      </c>
      <c r="J128" s="3" t="n">
        <v>449264.6453</v>
      </c>
      <c r="K128" s="3" t="n">
        <v>4949101.7923</v>
      </c>
      <c r="L128" s="3" t="n">
        <v>449300.256031343</v>
      </c>
      <c r="M128" s="3" t="n">
        <v>4949004.63782381</v>
      </c>
    </row>
    <row r="129" customFormat="false" ht="15.75" hidden="false" customHeight="false" outlineLevel="0" collapsed="false">
      <c r="A129" s="3" t="n">
        <v>2013</v>
      </c>
      <c r="B129" s="3" t="n">
        <v>0</v>
      </c>
      <c r="C129" s="3" t="n">
        <v>102630</v>
      </c>
      <c r="D129" s="3" t="n">
        <v>85.8080082449238</v>
      </c>
      <c r="E129" s="3" t="n">
        <v>0.0764185780254774</v>
      </c>
      <c r="F129" s="3" t="n">
        <v>0.098174770449968</v>
      </c>
      <c r="G129" s="3" t="n">
        <v>101.859163552577</v>
      </c>
      <c r="H129" s="3" t="n">
        <v>449058.768479085</v>
      </c>
      <c r="I129" s="3" t="n">
        <v>4949015.48205565</v>
      </c>
      <c r="J129" s="3" t="n">
        <v>449064.2464</v>
      </c>
      <c r="K129" s="3" t="n">
        <v>4949057.869</v>
      </c>
      <c r="L129" s="3" t="n">
        <v>449066.525341797</v>
      </c>
      <c r="M129" s="3" t="n">
        <v>4948973.11778171</v>
      </c>
      <c r="O129" s="4" t="n">
        <f aca="false">A129</f>
        <v>2013</v>
      </c>
      <c r="P129" s="5" t="n">
        <f aca="false">AVERAGE(D129:D152)</f>
        <v>82.00924324</v>
      </c>
      <c r="Q129" s="5" t="n">
        <f aca="false">STDEV(D129:D152)</f>
        <v>7.421085572</v>
      </c>
    </row>
    <row r="130" customFormat="false" ht="15.75" hidden="false" customHeight="false" outlineLevel="0" collapsed="false">
      <c r="A130" s="3" t="n">
        <v>2013</v>
      </c>
      <c r="B130" s="3" t="n">
        <v>0</v>
      </c>
      <c r="C130" s="3" t="n">
        <v>102640</v>
      </c>
      <c r="D130" s="3" t="n">
        <v>83.792663098249</v>
      </c>
      <c r="E130" s="3" t="n">
        <v>0.125505963275798</v>
      </c>
      <c r="F130" s="3" t="n">
        <v>0.0490873852503211</v>
      </c>
      <c r="G130" s="3" t="n">
        <v>203.718327000002</v>
      </c>
      <c r="H130" s="3" t="n">
        <v>449068.739294296</v>
      </c>
      <c r="I130" s="3" t="n">
        <v>4949016.24549787</v>
      </c>
      <c r="J130" s="3" t="n">
        <v>449066.542300528</v>
      </c>
      <c r="K130" s="3" t="n">
        <v>4949057.98983266</v>
      </c>
      <c r="L130" s="3" t="n">
        <v>449076.648209406</v>
      </c>
      <c r="M130" s="3" t="n">
        <v>4948975.00649032</v>
      </c>
    </row>
    <row r="131" customFormat="false" ht="15.75" hidden="false" customHeight="false" outlineLevel="0" collapsed="false">
      <c r="A131" s="3" t="n">
        <v>2013</v>
      </c>
      <c r="B131" s="3" t="n">
        <v>0</v>
      </c>
      <c r="C131" s="3" t="n">
        <v>102650</v>
      </c>
      <c r="D131" s="3" t="n">
        <v>82.4247413216891</v>
      </c>
      <c r="E131" s="3" t="n">
        <v>0.0273311928767026</v>
      </c>
      <c r="F131" s="3" t="n">
        <v>-0.0981747703990958</v>
      </c>
      <c r="G131" s="3" t="n">
        <v>-101.859163605358</v>
      </c>
      <c r="H131" s="3" t="n">
        <v>449078.66063889</v>
      </c>
      <c r="I131" s="3" t="n">
        <v>4949017.4972652</v>
      </c>
      <c r="J131" s="3" t="n">
        <v>449076.501938216</v>
      </c>
      <c r="K131" s="3" t="n">
        <v>4949058.51400587</v>
      </c>
      <c r="L131" s="3" t="n">
        <v>449086.44913804</v>
      </c>
      <c r="M131" s="3" t="n">
        <v>4948976.88613577</v>
      </c>
    </row>
    <row r="132" customFormat="false" ht="15.75" hidden="false" customHeight="false" outlineLevel="0" collapsed="false">
      <c r="A132" s="3" t="n">
        <v>2013</v>
      </c>
      <c r="B132" s="3" t="n">
        <v>0</v>
      </c>
      <c r="C132" s="3" t="n">
        <v>102660</v>
      </c>
      <c r="D132" s="3" t="n">
        <v>79.0434430548241</v>
      </c>
      <c r="E132" s="3" t="n">
        <v>0.0273311928760662</v>
      </c>
      <c r="F132" s="6" t="n">
        <v>-6.3637983771514E-013</v>
      </c>
      <c r="G132" s="3" t="n">
        <v>-15713885650280.9</v>
      </c>
      <c r="H132" s="3" t="n">
        <v>449088.656904152</v>
      </c>
      <c r="I132" s="3" t="n">
        <v>4949017.7705431</v>
      </c>
      <c r="J132" s="3" t="n">
        <v>449096.5256</v>
      </c>
      <c r="K132" s="3" t="n">
        <v>4949056.2815</v>
      </c>
      <c r="L132" s="3" t="n">
        <v>449096.141329706</v>
      </c>
      <c r="M132" s="3" t="n">
        <v>4948978.74492737</v>
      </c>
    </row>
    <row r="133" customFormat="false" ht="15.75" hidden="false" customHeight="false" outlineLevel="0" collapsed="false">
      <c r="A133" s="3" t="n">
        <v>2013</v>
      </c>
      <c r="B133" s="3" t="n">
        <v>0</v>
      </c>
      <c r="C133" s="3" t="n">
        <v>102670</v>
      </c>
      <c r="D133" s="3" t="n">
        <v>76.3992216169856</v>
      </c>
      <c r="E133" s="3" t="n">
        <v>0.125505963271427</v>
      </c>
      <c r="F133" s="3" t="n">
        <v>0.0981747703953606</v>
      </c>
      <c r="G133" s="3" t="n">
        <v>101.859163609234</v>
      </c>
      <c r="H133" s="3" t="n">
        <v>449098.653169415</v>
      </c>
      <c r="I133" s="3" t="n">
        <v>4949018.04382101</v>
      </c>
      <c r="J133" s="3" t="n">
        <v>449097.763365148</v>
      </c>
      <c r="K133" s="3" t="n">
        <v>4949056.31028157</v>
      </c>
      <c r="L133" s="3" t="n">
        <v>449105.833521373</v>
      </c>
      <c r="M133" s="3" t="n">
        <v>4948980.60371898</v>
      </c>
    </row>
    <row r="134" customFormat="false" ht="15.75" hidden="false" customHeight="false" outlineLevel="0" collapsed="false">
      <c r="A134" s="3" t="n">
        <v>2013</v>
      </c>
      <c r="B134" s="3" t="n">
        <v>0</v>
      </c>
      <c r="C134" s="3" t="n">
        <v>102680</v>
      </c>
      <c r="D134" s="3" t="n">
        <v>74.883090801476</v>
      </c>
      <c r="E134" s="3" t="n">
        <v>0.0764185780254774</v>
      </c>
      <c r="F134" s="3" t="n">
        <v>-0.0490873852459495</v>
      </c>
      <c r="G134" s="3" t="n">
        <v>-203.718327018145</v>
      </c>
      <c r="H134" s="3" t="n">
        <v>449108.574514009</v>
      </c>
      <c r="I134" s="3" t="n">
        <v>4949019.29558834</v>
      </c>
      <c r="J134" s="3" t="n">
        <v>449107.708439648</v>
      </c>
      <c r="K134" s="3" t="n">
        <v>4949056.54153289</v>
      </c>
      <c r="L134" s="3" t="n">
        <v>449114.248589926</v>
      </c>
      <c r="M134" s="3" t="n">
        <v>4948982.098789</v>
      </c>
    </row>
    <row r="135" customFormat="false" ht="15.75" hidden="false" customHeight="false" outlineLevel="0" collapsed="false">
      <c r="A135" s="3" t="n">
        <v>2013</v>
      </c>
      <c r="B135" s="3" t="n">
        <v>0</v>
      </c>
      <c r="C135" s="3" t="n">
        <v>102690</v>
      </c>
      <c r="D135" s="3" t="n">
        <v>73.6027783457788</v>
      </c>
      <c r="E135" s="3" t="n">
        <v>0.125505963275798</v>
      </c>
      <c r="F135" s="3" t="n">
        <v>0.0490873852503211</v>
      </c>
      <c r="G135" s="3" t="n">
        <v>203.718327000002</v>
      </c>
      <c r="H135" s="3" t="n">
        <v>449118.545329221</v>
      </c>
      <c r="I135" s="3" t="n">
        <v>4949020.05903055</v>
      </c>
      <c r="J135" s="3" t="n">
        <v>449117.691609217</v>
      </c>
      <c r="K135" s="3" t="n">
        <v>4949056.77367004</v>
      </c>
      <c r="L135" s="3" t="n">
        <v>449124.106478223</v>
      </c>
      <c r="M135" s="3" t="n">
        <v>4948983.60253146</v>
      </c>
    </row>
    <row r="136" customFormat="false" ht="15.75" hidden="false" customHeight="false" outlineLevel="0" collapsed="false">
      <c r="A136" s="3" t="n">
        <v>2013</v>
      </c>
      <c r="B136" s="3" t="n">
        <v>0</v>
      </c>
      <c r="C136" s="3" t="n">
        <v>102700</v>
      </c>
      <c r="D136" s="3" t="n">
        <v>73.2888113388739</v>
      </c>
      <c r="E136" s="3" t="n">
        <v>0.272768118913081</v>
      </c>
      <c r="F136" s="3" t="n">
        <v>0.147262155637282</v>
      </c>
      <c r="G136" s="3" t="n">
        <v>67.9061090524218</v>
      </c>
      <c r="H136" s="3" t="n">
        <v>449128.466673815</v>
      </c>
      <c r="I136" s="3" t="n">
        <v>4949021.31079788</v>
      </c>
      <c r="J136" s="3" t="n">
        <v>449119.2798</v>
      </c>
      <c r="K136" s="3" t="n">
        <v>4949056.8106</v>
      </c>
      <c r="L136" s="3" t="n">
        <v>449133.988817072</v>
      </c>
      <c r="M136" s="3" t="n">
        <v>4948985.11000366</v>
      </c>
    </row>
    <row r="137" customFormat="false" ht="15.75" hidden="false" customHeight="false" outlineLevel="0" collapsed="false">
      <c r="A137" s="3" t="n">
        <v>2013</v>
      </c>
      <c r="B137" s="3" t="n">
        <v>0</v>
      </c>
      <c r="C137" s="3" t="n">
        <v>102710</v>
      </c>
      <c r="D137" s="3" t="n">
        <v>75.6499865796308</v>
      </c>
      <c r="E137" s="3" t="n">
        <v>0.125505963278713</v>
      </c>
      <c r="F137" s="3" t="n">
        <v>-0.147262155634368</v>
      </c>
      <c r="G137" s="3" t="n">
        <v>-67.9061090537658</v>
      </c>
      <c r="H137" s="3" t="n">
        <v>449138.09696242</v>
      </c>
      <c r="I137" s="3" t="n">
        <v>4949024.00478032</v>
      </c>
      <c r="J137" s="3" t="n">
        <v>449120.494269786</v>
      </c>
      <c r="K137" s="3" t="n">
        <v>4949057.44979653</v>
      </c>
      <c r="L137" s="3" t="n">
        <v>449142.4422</v>
      </c>
      <c r="M137" s="3" t="n">
        <v>4948986.3995</v>
      </c>
    </row>
    <row r="138" customFormat="false" ht="15.75" hidden="false" customHeight="false" outlineLevel="0" collapsed="false">
      <c r="A138" s="3" t="n">
        <v>2013</v>
      </c>
      <c r="B138" s="3" t="n">
        <v>0</v>
      </c>
      <c r="C138" s="3" t="n">
        <v>102720</v>
      </c>
      <c r="D138" s="3" t="n">
        <v>77.5663943758418</v>
      </c>
      <c r="E138" s="3" t="n">
        <v>0.0273311928767026</v>
      </c>
      <c r="F138" s="3" t="n">
        <v>-0.0981747704020104</v>
      </c>
      <c r="G138" s="3" t="n">
        <v>-101.859163602334</v>
      </c>
      <c r="H138" s="3" t="n">
        <v>449148.018307014</v>
      </c>
      <c r="I138" s="3" t="n">
        <v>4949025.25654765</v>
      </c>
      <c r="J138" s="3" t="n">
        <v>449143.675458627</v>
      </c>
      <c r="K138" s="3" t="n">
        <v>4949063.72150822</v>
      </c>
      <c r="L138" s="3" t="n">
        <v>449148.018307014</v>
      </c>
      <c r="M138" s="3" t="n">
        <v>4948986.3995</v>
      </c>
    </row>
    <row r="139" customFormat="false" ht="15.75" hidden="false" customHeight="false" outlineLevel="0" collapsed="false">
      <c r="A139" s="3" t="n">
        <v>2013</v>
      </c>
      <c r="B139" s="3" t="n">
        <v>0</v>
      </c>
      <c r="C139" s="3" t="n">
        <v>102730</v>
      </c>
      <c r="D139" s="3" t="n">
        <v>78.6896127585802</v>
      </c>
      <c r="E139" s="3" t="n">
        <v>0.0764185781165603</v>
      </c>
      <c r="F139" s="3" t="n">
        <v>0.0490873852398577</v>
      </c>
      <c r="G139" s="3" t="n">
        <v>203.718327043427</v>
      </c>
      <c r="H139" s="3" t="n">
        <v>449158.014572276</v>
      </c>
      <c r="I139" s="3" t="n">
        <v>4949025.52982555</v>
      </c>
      <c r="J139" s="3" t="n">
        <v>449153.57636804</v>
      </c>
      <c r="K139" s="3" t="n">
        <v>4949064.83936062</v>
      </c>
      <c r="L139" s="3" t="n">
        <v>449158.014572276</v>
      </c>
      <c r="M139" s="3" t="n">
        <v>4948986.3995</v>
      </c>
    </row>
    <row r="140" customFormat="false" ht="15.75" hidden="false" customHeight="false" outlineLevel="0" collapsed="false">
      <c r="A140" s="3" t="n">
        <v>2013</v>
      </c>
      <c r="B140" s="3" t="n">
        <v>0</v>
      </c>
      <c r="C140" s="3" t="n">
        <v>102740</v>
      </c>
      <c r="D140" s="3" t="n">
        <v>79.5680032162521</v>
      </c>
      <c r="E140" s="3" t="n">
        <v>0.0273311928771798</v>
      </c>
      <c r="F140" s="3" t="n">
        <v>-0.0490873852393805</v>
      </c>
      <c r="G140" s="3" t="n">
        <v>-203.718327045407</v>
      </c>
      <c r="H140" s="3" t="n">
        <v>449167.985387488</v>
      </c>
      <c r="I140" s="3" t="n">
        <v>4949026.29326777</v>
      </c>
      <c r="J140" s="3" t="n">
        <v>449166.765259997</v>
      </c>
      <c r="K140" s="3" t="n">
        <v>4949065.94873709</v>
      </c>
      <c r="L140" s="3" t="n">
        <v>449167.985387488</v>
      </c>
      <c r="M140" s="3" t="n">
        <v>4948986.3995</v>
      </c>
    </row>
    <row r="141" customFormat="false" ht="15.75" hidden="false" customHeight="false" outlineLevel="0" collapsed="false">
      <c r="A141" s="3" t="n">
        <v>2013</v>
      </c>
      <c r="B141" s="3" t="n">
        <v>0</v>
      </c>
      <c r="C141" s="3" t="n">
        <v>102750</v>
      </c>
      <c r="D141" s="3" t="n">
        <v>79.1904230440149</v>
      </c>
      <c r="E141" s="3" t="n">
        <v>0.125505963271427</v>
      </c>
      <c r="F141" s="3" t="n">
        <v>0.098174770394247</v>
      </c>
      <c r="G141" s="3" t="n">
        <v>101.859163610389</v>
      </c>
      <c r="H141" s="3" t="n">
        <v>449177.98165275</v>
      </c>
      <c r="I141" s="3" t="n">
        <v>4949026.56654567</v>
      </c>
      <c r="J141" s="3" t="n">
        <v>449176.760471239</v>
      </c>
      <c r="K141" s="3" t="n">
        <v>4949066.25627177</v>
      </c>
      <c r="L141" s="3" t="n">
        <v>449184.219357009</v>
      </c>
      <c r="M141" s="3" t="n">
        <v>4948987.58048885</v>
      </c>
    </row>
    <row r="142" customFormat="false" ht="15.75" hidden="false" customHeight="false" outlineLevel="0" collapsed="false">
      <c r="A142" s="3" t="n">
        <v>2013</v>
      </c>
      <c r="B142" s="3" t="n">
        <v>0</v>
      </c>
      <c r="C142" s="3" t="n">
        <v>102760</v>
      </c>
      <c r="D142" s="3" t="n">
        <v>77.9129492752168</v>
      </c>
      <c r="E142" s="3" t="n">
        <v>0.0764185780254774</v>
      </c>
      <c r="F142" s="3" t="n">
        <v>-0.0490873852459495</v>
      </c>
      <c r="G142" s="3" t="n">
        <v>-203.718327018145</v>
      </c>
      <c r="H142" s="3" t="n">
        <v>449187.902997344</v>
      </c>
      <c r="I142" s="3" t="n">
        <v>4949027.818313</v>
      </c>
      <c r="J142" s="3" t="n">
        <v>449186.710910559</v>
      </c>
      <c r="K142" s="3" t="n">
        <v>4949066.5624289</v>
      </c>
      <c r="L142" s="3" t="n">
        <v>449194.088341542</v>
      </c>
      <c r="M142" s="3" t="n">
        <v>4948989.15950996</v>
      </c>
    </row>
    <row r="143" customFormat="false" ht="15.75" hidden="false" customHeight="false" outlineLevel="0" collapsed="false">
      <c r="A143" s="3" t="n">
        <v>2013</v>
      </c>
      <c r="B143" s="3" t="n">
        <v>0</v>
      </c>
      <c r="C143" s="3" t="n">
        <v>102770</v>
      </c>
      <c r="D143" s="3" t="n">
        <v>76.6407653676616</v>
      </c>
      <c r="E143" s="3" t="n">
        <v>0.125505963275798</v>
      </c>
      <c r="F143" s="3" t="n">
        <v>0.0490873852503211</v>
      </c>
      <c r="G143" s="3" t="n">
        <v>203.718327000002</v>
      </c>
      <c r="H143" s="3" t="n">
        <v>449197.873812556</v>
      </c>
      <c r="I143" s="3" t="n">
        <v>4949028.58175522</v>
      </c>
      <c r="J143" s="3" t="n">
        <v>449196.5383</v>
      </c>
      <c r="K143" s="3" t="n">
        <v>4949066.8648</v>
      </c>
      <c r="L143" s="3" t="n">
        <v>449203.2965</v>
      </c>
      <c r="M143" s="3" t="n">
        <v>4948990.6328</v>
      </c>
    </row>
    <row r="144" customFormat="false" ht="15.75" hidden="false" customHeight="false" outlineLevel="0" collapsed="false">
      <c r="A144" s="3" t="n">
        <v>2013</v>
      </c>
      <c r="B144" s="3" t="n">
        <v>0</v>
      </c>
      <c r="C144" s="3" t="n">
        <v>102780</v>
      </c>
      <c r="D144" s="3" t="n">
        <v>77.4250290094405</v>
      </c>
      <c r="E144" s="3" t="n">
        <v>0.174593348452885</v>
      </c>
      <c r="F144" s="3" t="n">
        <v>0.049087385177087</v>
      </c>
      <c r="G144" s="3" t="n">
        <v>203.718327303932</v>
      </c>
      <c r="H144" s="3" t="n">
        <v>449207.79515715</v>
      </c>
      <c r="I144" s="3" t="n">
        <v>4949029.83352255</v>
      </c>
      <c r="J144" s="3" t="n">
        <v>449198.105599419</v>
      </c>
      <c r="K144" s="3" t="n">
        <v>4949067.27045393</v>
      </c>
      <c r="L144" s="3" t="n">
        <v>449210.693598165</v>
      </c>
      <c r="M144" s="3" t="n">
        <v>4948991.18758149</v>
      </c>
    </row>
    <row r="145" customFormat="false" ht="15.75" hidden="false" customHeight="false" outlineLevel="0" collapsed="false">
      <c r="A145" s="3" t="n">
        <v>2013</v>
      </c>
      <c r="B145" s="3" t="n">
        <v>0</v>
      </c>
      <c r="C145" s="3" t="n">
        <v>102790</v>
      </c>
      <c r="D145" s="3" t="n">
        <v>79.2066252628116</v>
      </c>
      <c r="E145" s="3" t="n">
        <v>0.125505963276527</v>
      </c>
      <c r="F145" s="3" t="n">
        <v>-0.0490873851763582</v>
      </c>
      <c r="G145" s="3" t="n">
        <v>-203.718327306957</v>
      </c>
      <c r="H145" s="3" t="n">
        <v>449217.643129738</v>
      </c>
      <c r="I145" s="3" t="n">
        <v>4949031.57059937</v>
      </c>
      <c r="J145" s="3" t="n">
        <v>449207.756648353</v>
      </c>
      <c r="K145" s="3" t="n">
        <v>4949069.76837222</v>
      </c>
      <c r="L145" s="3" t="n">
        <v>449220.616037763</v>
      </c>
      <c r="M145" s="3" t="n">
        <v>4948991.93176329</v>
      </c>
    </row>
    <row r="146" customFormat="false" ht="15.75" hidden="false" customHeight="false" outlineLevel="0" collapsed="false">
      <c r="A146" s="3" t="n">
        <v>2013</v>
      </c>
      <c r="B146" s="3" t="n">
        <v>0</v>
      </c>
      <c r="C146" s="3" t="n">
        <v>102800</v>
      </c>
      <c r="D146" s="3" t="n">
        <v>81.4480841327361</v>
      </c>
      <c r="E146" s="3" t="n">
        <v>0.0764185780254774</v>
      </c>
      <c r="F146" s="3" t="n">
        <v>-0.0490873852510498</v>
      </c>
      <c r="G146" s="3" t="n">
        <v>-203.718326996978</v>
      </c>
      <c r="H146" s="3" t="n">
        <v>449227.564474332</v>
      </c>
      <c r="I146" s="3" t="n">
        <v>4949032.8223667</v>
      </c>
      <c r="J146" s="3" t="n">
        <v>449217.358739454</v>
      </c>
      <c r="K146" s="3" t="n">
        <v>4949072.25361908</v>
      </c>
      <c r="L146" s="3" t="n">
        <v>449224.942953281</v>
      </c>
      <c r="M146" s="3" t="n">
        <v>4948992.18934775</v>
      </c>
    </row>
    <row r="147" customFormat="false" ht="15.75" hidden="false" customHeight="false" outlineLevel="0" collapsed="false">
      <c r="A147" s="3" t="n">
        <v>2013</v>
      </c>
      <c r="B147" s="3" t="n">
        <v>0</v>
      </c>
      <c r="C147" s="3" t="n">
        <v>102810</v>
      </c>
      <c r="D147" s="3" t="n">
        <v>84.6111628708013</v>
      </c>
      <c r="E147" s="3" t="n">
        <v>0.125505963275798</v>
      </c>
      <c r="F147" s="3" t="n">
        <v>0.0490873852503211</v>
      </c>
      <c r="G147" s="3" t="n">
        <v>203.718327000002</v>
      </c>
      <c r="H147" s="3" t="n">
        <v>449237.535289544</v>
      </c>
      <c r="I147" s="3" t="n">
        <v>4949033.58580892</v>
      </c>
      <c r="J147" s="3" t="n">
        <v>449226.888740445</v>
      </c>
      <c r="K147" s="3" t="n">
        <v>4949074.72020732</v>
      </c>
      <c r="L147" s="3" t="n">
        <v>449234.823386718</v>
      </c>
      <c r="M147" s="3" t="n">
        <v>4948991.55189169</v>
      </c>
    </row>
    <row r="148" customFormat="false" ht="15.75" hidden="false" customHeight="false" outlineLevel="0" collapsed="false">
      <c r="A148" s="3" t="n">
        <v>2013</v>
      </c>
      <c r="B148" s="3" t="n">
        <v>0</v>
      </c>
      <c r="C148" s="3" t="n">
        <v>102820</v>
      </c>
      <c r="D148" s="3" t="n">
        <v>87.7732255975091</v>
      </c>
      <c r="E148" s="3" t="n">
        <v>0.0764185780254774</v>
      </c>
      <c r="F148" s="3" t="n">
        <v>-0.0490873852503211</v>
      </c>
      <c r="G148" s="3" t="n">
        <v>-203.718327000002</v>
      </c>
      <c r="H148" s="3" t="n">
        <v>449247.456634137</v>
      </c>
      <c r="I148" s="3" t="n">
        <v>4949034.83757625</v>
      </c>
      <c r="J148" s="3" t="n">
        <v>449236.490831546</v>
      </c>
      <c r="K148" s="3" t="n">
        <v>4949077.20545418</v>
      </c>
      <c r="L148" s="3" t="n">
        <v>449244.623179921</v>
      </c>
      <c r="M148" s="3" t="n">
        <v>4948990.91963829</v>
      </c>
    </row>
    <row r="149" customFormat="false" ht="15.75" hidden="false" customHeight="false" outlineLevel="0" collapsed="false">
      <c r="A149" s="3" t="n">
        <v>2013</v>
      </c>
      <c r="B149" s="3" t="n">
        <v>0</v>
      </c>
      <c r="C149" s="3" t="n">
        <v>102830</v>
      </c>
      <c r="D149" s="3" t="n">
        <v>91.172427210816</v>
      </c>
      <c r="E149" s="3" t="n">
        <v>0.223680733708629</v>
      </c>
      <c r="F149" s="3" t="n">
        <v>0.147262155683151</v>
      </c>
      <c r="G149" s="3" t="n">
        <v>67.9061090312704</v>
      </c>
      <c r="H149" s="3" t="n">
        <v>449257.427449349</v>
      </c>
      <c r="I149" s="3" t="n">
        <v>4949035.60101846</v>
      </c>
      <c r="J149" s="3" t="n">
        <v>449241.789455827</v>
      </c>
      <c r="K149" s="3" t="n">
        <v>4949078.605357</v>
      </c>
      <c r="L149" s="3" t="n">
        <v>449254.503613359</v>
      </c>
      <c r="M149" s="3" t="n">
        <v>4948990.28218223</v>
      </c>
    </row>
    <row r="150" customFormat="false" ht="15.75" hidden="false" customHeight="false" outlineLevel="0" collapsed="false">
      <c r="A150" s="3" t="n">
        <v>2013</v>
      </c>
      <c r="B150" s="3" t="n">
        <v>0</v>
      </c>
      <c r="C150" s="3" t="n">
        <v>102840</v>
      </c>
      <c r="D150" s="3" t="n">
        <v>94.2947637116907</v>
      </c>
      <c r="E150" s="3" t="n">
        <v>0.174593348451874</v>
      </c>
      <c r="F150" s="3" t="n">
        <v>-0.0490873852567544</v>
      </c>
      <c r="G150" s="3" t="n">
        <v>-203.718326973303</v>
      </c>
      <c r="H150" s="3" t="n">
        <v>449267.178325303</v>
      </c>
      <c r="I150" s="3" t="n">
        <v>4949037.81922002</v>
      </c>
      <c r="J150" s="3" t="n">
        <v>449251.11395355</v>
      </c>
      <c r="K150" s="3" t="n">
        <v>4949081.99609477</v>
      </c>
      <c r="L150" s="3" t="n">
        <v>449269.043487874</v>
      </c>
      <c r="M150" s="3" t="n">
        <v>4948990.56827824</v>
      </c>
    </row>
    <row r="151" customFormat="false" ht="15.75" hidden="false" customHeight="false" outlineLevel="0" collapsed="false">
      <c r="A151" s="3" t="n">
        <v>2013</v>
      </c>
      <c r="B151" s="3" t="n">
        <v>0</v>
      </c>
      <c r="C151" s="3" t="n">
        <v>102850</v>
      </c>
      <c r="D151" s="3" t="n">
        <v>97.3750503314535</v>
      </c>
      <c r="E151" s="3" t="n">
        <v>0.22368073370992</v>
      </c>
      <c r="F151" s="3" t="n">
        <v>0.0490873852580456</v>
      </c>
      <c r="G151" s="3" t="n">
        <v>203.718326967945</v>
      </c>
      <c r="H151" s="3" t="n">
        <v>449277.026297892</v>
      </c>
      <c r="I151" s="3" t="n">
        <v>4949039.55629684</v>
      </c>
      <c r="J151" s="3" t="n">
        <v>449260.369685882</v>
      </c>
      <c r="K151" s="3" t="n">
        <v>4949085.36182686</v>
      </c>
      <c r="L151" s="3" t="n">
        <v>449278.944601524</v>
      </c>
      <c r="M151" s="3" t="n">
        <v>4948990.95911038</v>
      </c>
    </row>
    <row r="152" customFormat="false" ht="15.75" hidden="false" customHeight="false" outlineLevel="0" collapsed="false">
      <c r="A152" s="3" t="n">
        <v>2013</v>
      </c>
      <c r="B152" s="3" t="n">
        <v>0</v>
      </c>
      <c r="C152" s="3" t="n">
        <v>102860</v>
      </c>
      <c r="D152" s="3" t="n">
        <v>100.454577170506</v>
      </c>
      <c r="E152" s="3" t="n">
        <v>0.223680733706047</v>
      </c>
      <c r="F152" s="6" t="n">
        <v>-3.87334608831225E-012</v>
      </c>
      <c r="G152" s="3" t="n">
        <v>-2581747092049.13</v>
      </c>
      <c r="H152" s="3" t="n">
        <v>449286.777173845</v>
      </c>
      <c r="I152" s="3" t="n">
        <v>4949041.7744984</v>
      </c>
      <c r="J152" s="3" t="n">
        <v>449269.694183605</v>
      </c>
      <c r="K152" s="3" t="n">
        <v>4949088.75256463</v>
      </c>
      <c r="L152" s="3" t="n">
        <v>449288.767731753</v>
      </c>
      <c r="M152" s="3" t="n">
        <v>4948991.34686424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15</v>
      </c>
      <c r="C1" s="2" t="s">
        <v>16</v>
      </c>
    </row>
    <row r="2" customFormat="false" ht="15.75" hidden="false" customHeight="false" outlineLevel="0" collapsed="false">
      <c r="A2" s="4" t="n">
        <v>1937</v>
      </c>
      <c r="B2" s="5" t="n">
        <v>58.9062854384806</v>
      </c>
      <c r="C2" s="5" t="n">
        <v>4.55324457936169</v>
      </c>
    </row>
    <row r="3" customFormat="false" ht="15.75" hidden="false" customHeight="false" outlineLevel="0" collapsed="false">
      <c r="A3" s="4" t="n">
        <v>1951</v>
      </c>
      <c r="B3" s="5" t="n">
        <v>72.8335492537961</v>
      </c>
      <c r="C3" s="5" t="n">
        <v>3.18115823729479</v>
      </c>
    </row>
    <row r="4" customFormat="false" ht="15.75" hidden="false" customHeight="false" outlineLevel="0" collapsed="false">
      <c r="A4" s="4" t="n">
        <v>1964</v>
      </c>
      <c r="B4" s="5" t="n">
        <v>74.9150742612883</v>
      </c>
      <c r="C4" s="5" t="n">
        <v>5.07491776730897</v>
      </c>
    </row>
    <row r="5" customFormat="false" ht="15.75" hidden="false" customHeight="false" outlineLevel="0" collapsed="false">
      <c r="A5" s="4" t="n">
        <v>1980</v>
      </c>
      <c r="B5" s="5" t="n">
        <v>80.3505744728559</v>
      </c>
      <c r="C5" s="5" t="n">
        <v>5.49041595325555</v>
      </c>
    </row>
    <row r="6" customFormat="false" ht="15.75" hidden="false" customHeight="false" outlineLevel="0" collapsed="false">
      <c r="A6" s="4" t="n">
        <v>1991</v>
      </c>
      <c r="B6" s="5" t="n">
        <v>89.9913884866282</v>
      </c>
      <c r="C6" s="5" t="n">
        <v>6.44201627476028</v>
      </c>
    </row>
    <row r="7" customFormat="false" ht="15.75" hidden="false" customHeight="false" outlineLevel="0" collapsed="false">
      <c r="A7" s="4" t="n">
        <v>2013</v>
      </c>
      <c r="B7" s="5" t="n">
        <v>82.0092432390735</v>
      </c>
      <c r="C7" s="5" t="n">
        <v>7.42108557241241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 t="s">
        <v>0</v>
      </c>
      <c r="P1" s="2" t="s">
        <v>13</v>
      </c>
      <c r="Q1" s="2" t="s">
        <v>14</v>
      </c>
    </row>
    <row r="2" customFormat="false" ht="15.75" hidden="false" customHeight="false" outlineLevel="0" collapsed="false">
      <c r="A2" s="3" t="n">
        <v>1938</v>
      </c>
      <c r="B2" s="3" t="n">
        <v>0</v>
      </c>
      <c r="C2" s="3" t="n">
        <v>22750</v>
      </c>
      <c r="D2" s="3" t="n">
        <v>27.6071393405969</v>
      </c>
      <c r="E2" s="3" t="n">
        <v>5.73808663984281</v>
      </c>
      <c r="F2" s="3" t="n">
        <v>0.0981747704395444</v>
      </c>
      <c r="G2" s="3" t="n">
        <v>101.859163563392</v>
      </c>
      <c r="H2" s="3" t="n">
        <v>521243.636468502</v>
      </c>
      <c r="I2" s="3" t="n">
        <v>4934643.59539338</v>
      </c>
      <c r="J2" s="3" t="n">
        <v>521252.244219181</v>
      </c>
      <c r="K2" s="3" t="n">
        <v>4934654.66250139</v>
      </c>
      <c r="L2" s="3" t="n">
        <v>521237.110604061</v>
      </c>
      <c r="M2" s="3" t="n">
        <v>4934631.67859744</v>
      </c>
      <c r="O2" s="4" t="n">
        <f aca="false">A2</f>
        <v>1938</v>
      </c>
      <c r="P2" s="5" t="n">
        <f aca="false">AVERAGE(D2:D17)</f>
        <v>30.77500607</v>
      </c>
      <c r="Q2" s="5" t="n">
        <f aca="false">STDEV(D2:D17)</f>
        <v>3.384349062</v>
      </c>
    </row>
    <row r="3" customFormat="false" ht="15.75" hidden="false" customHeight="false" outlineLevel="0" collapsed="false">
      <c r="A3" s="3" t="n">
        <v>1938</v>
      </c>
      <c r="B3" s="3" t="n">
        <v>0</v>
      </c>
      <c r="C3" s="3" t="n">
        <v>22760</v>
      </c>
      <c r="D3" s="3" t="n">
        <v>26.580929141931</v>
      </c>
      <c r="E3" s="3" t="n">
        <v>5.83626141030433</v>
      </c>
      <c r="F3" s="3" t="n">
        <v>0.098174770461525</v>
      </c>
      <c r="G3" s="3" t="n">
        <v>101.859163540586</v>
      </c>
      <c r="H3" s="3" t="n">
        <v>521252.187229855</v>
      </c>
      <c r="I3" s="3" t="n">
        <v>4934638.41036876</v>
      </c>
      <c r="J3" s="3" t="n">
        <v>521258.411047291</v>
      </c>
      <c r="K3" s="3" t="n">
        <v>4934650.31680212</v>
      </c>
      <c r="L3" s="3" t="n">
        <v>521245.873044885</v>
      </c>
      <c r="M3" s="3" t="n">
        <v>4934626.88011794</v>
      </c>
    </row>
    <row r="4" customFormat="false" ht="15.75" hidden="false" customHeight="false" outlineLevel="0" collapsed="false">
      <c r="A4" s="3" t="n">
        <v>1938</v>
      </c>
      <c r="B4" s="3" t="n">
        <v>0</v>
      </c>
      <c r="C4" s="3" t="n">
        <v>22770</v>
      </c>
      <c r="D4" s="3" t="n">
        <v>26.4626044013952</v>
      </c>
      <c r="E4" s="3" t="n">
        <v>5.83626141031691</v>
      </c>
      <c r="F4" s="6" t="n">
        <v>1.25783827797932E-011</v>
      </c>
      <c r="G4" s="3" t="n">
        <v>795014762634.249</v>
      </c>
      <c r="H4" s="3" t="n">
        <v>521261.205038239</v>
      </c>
      <c r="I4" s="3" t="n">
        <v>4934634.08843263</v>
      </c>
      <c r="J4" s="3" t="n">
        <v>521267.267954552</v>
      </c>
      <c r="K4" s="3" t="n">
        <v>4934645.68705514</v>
      </c>
      <c r="L4" s="3" t="n">
        <v>521255.799371618</v>
      </c>
      <c r="M4" s="3" t="n">
        <v>4934621.85455554</v>
      </c>
    </row>
    <row r="5" customFormat="false" ht="15.75" hidden="false" customHeight="false" outlineLevel="0" collapsed="false">
      <c r="A5" s="3" t="n">
        <v>1938</v>
      </c>
      <c r="B5" s="3" t="n">
        <v>0</v>
      </c>
      <c r="C5" s="3" t="n">
        <v>22780</v>
      </c>
      <c r="D5" s="3" t="n">
        <v>25.8431482957922</v>
      </c>
      <c r="E5" s="3" t="n">
        <v>5.88534879549217</v>
      </c>
      <c r="F5" s="3" t="n">
        <v>0.0490873851752625</v>
      </c>
      <c r="G5" s="3" t="n">
        <v>203.718327311504</v>
      </c>
      <c r="H5" s="3" t="n">
        <v>521270.222846625</v>
      </c>
      <c r="I5" s="3" t="n">
        <v>4934629.7664965</v>
      </c>
      <c r="J5" s="3" t="n">
        <v>521275.270561656</v>
      </c>
      <c r="K5" s="3" t="n">
        <v>4934641.50387415</v>
      </c>
      <c r="L5" s="3" t="n">
        <v>521264.941882715</v>
      </c>
      <c r="M5" s="3" t="n">
        <v>4934617.81484133</v>
      </c>
    </row>
    <row r="6" customFormat="false" ht="15.75" hidden="false" customHeight="false" outlineLevel="0" collapsed="false">
      <c r="A6" s="3" t="n">
        <v>1938</v>
      </c>
      <c r="B6" s="3" t="n">
        <v>0</v>
      </c>
      <c r="C6" s="3" t="n">
        <v>22790</v>
      </c>
      <c r="D6" s="3" t="n">
        <v>26.8913168975365</v>
      </c>
      <c r="E6" s="3" t="n">
        <v>5.88534879549668</v>
      </c>
      <c r="F6" s="6" t="n">
        <v>4.51017001523724E-012</v>
      </c>
      <c r="G6" s="3" t="n">
        <v>2217211317137.9</v>
      </c>
      <c r="H6" s="3" t="n">
        <v>521279.441860019</v>
      </c>
      <c r="I6" s="3" t="n">
        <v>4934625.89224921</v>
      </c>
      <c r="J6" s="3" t="n">
        <v>521283.708217665</v>
      </c>
      <c r="K6" s="3" t="n">
        <v>4934638.69132215</v>
      </c>
      <c r="L6" s="3" t="n">
        <v>521273.576394713</v>
      </c>
      <c r="M6" s="3" t="n">
        <v>4934613.84426642</v>
      </c>
    </row>
    <row r="7" customFormat="false" ht="15.75" hidden="false" customHeight="false" outlineLevel="0" collapsed="false">
      <c r="A7" s="3" t="n">
        <v>1938</v>
      </c>
      <c r="B7" s="3" t="n">
        <v>0</v>
      </c>
      <c r="C7" s="3" t="n">
        <v>22800</v>
      </c>
      <c r="D7" s="3" t="n">
        <v>28.2034566539636</v>
      </c>
      <c r="E7" s="3" t="n">
        <v>5.93443618074965</v>
      </c>
      <c r="F7" s="3" t="n">
        <v>0.049087385252971</v>
      </c>
      <c r="G7" s="3" t="n">
        <v>203.718326989005</v>
      </c>
      <c r="H7" s="3" t="n">
        <v>521288.660873414</v>
      </c>
      <c r="I7" s="3" t="n">
        <v>4934622.01800193</v>
      </c>
      <c r="J7" s="3" t="n">
        <v>521293.167603906</v>
      </c>
      <c r="K7" s="3" t="n">
        <v>4934635.5381934</v>
      </c>
      <c r="L7" s="3" t="n">
        <v>521282.553778161</v>
      </c>
      <c r="M7" s="3" t="n">
        <v>4934609.47369816</v>
      </c>
    </row>
    <row r="8" customFormat="false" ht="15.75" hidden="false" customHeight="false" outlineLevel="0" collapsed="false">
      <c r="A8" s="3" t="n">
        <v>1938</v>
      </c>
      <c r="B8" s="3" t="n">
        <v>0</v>
      </c>
      <c r="C8" s="3" t="n">
        <v>22810</v>
      </c>
      <c r="D8" s="3" t="n">
        <v>29.5146873126244</v>
      </c>
      <c r="E8" s="3" t="n">
        <v>5.88534879549217</v>
      </c>
      <c r="F8" s="3" t="n">
        <v>-0.0490873852574811</v>
      </c>
      <c r="G8" s="3" t="n">
        <v>-203.718326970287</v>
      </c>
      <c r="H8" s="3" t="n">
        <v>521298.058882408</v>
      </c>
      <c r="I8" s="3" t="n">
        <v>4934618.60077689</v>
      </c>
      <c r="J8" s="3" t="n">
        <v>521302.650979511</v>
      </c>
      <c r="K8" s="3" t="n">
        <v>4934632.3770682</v>
      </c>
      <c r="L8" s="3" t="n">
        <v>521291.495994641</v>
      </c>
      <c r="M8" s="3" t="n">
        <v>4934605.12025067</v>
      </c>
    </row>
    <row r="9" customFormat="false" ht="15.75" hidden="false" customHeight="false" outlineLevel="0" collapsed="false">
      <c r="A9" s="3" t="n">
        <v>1938</v>
      </c>
      <c r="B9" s="3" t="n">
        <v>0</v>
      </c>
      <c r="C9" s="3" t="n">
        <v>22820</v>
      </c>
      <c r="D9" s="3" t="n">
        <v>30.8762753076067</v>
      </c>
      <c r="E9" s="3" t="n">
        <v>5.93443618074965</v>
      </c>
      <c r="F9" s="3" t="n">
        <v>0.0490873852574811</v>
      </c>
      <c r="G9" s="3" t="n">
        <v>203.718326970287</v>
      </c>
      <c r="H9" s="3" t="n">
        <v>521307.277895802</v>
      </c>
      <c r="I9" s="3" t="n">
        <v>4934614.7265296</v>
      </c>
      <c r="J9" s="3" t="n">
        <v>521311.841805839</v>
      </c>
      <c r="K9" s="3" t="n">
        <v>4934629.36251696</v>
      </c>
      <c r="L9" s="3" t="n">
        <v>521300.473378089</v>
      </c>
      <c r="M9" s="3" t="n">
        <v>4934600.74968241</v>
      </c>
    </row>
    <row r="10" customFormat="false" ht="15.75" hidden="false" customHeight="false" outlineLevel="0" collapsed="false">
      <c r="A10" s="3" t="n">
        <v>1938</v>
      </c>
      <c r="B10" s="3" t="n">
        <v>0</v>
      </c>
      <c r="C10" s="3" t="n">
        <v>22830</v>
      </c>
      <c r="D10" s="3" t="n">
        <v>32.0576013559847</v>
      </c>
      <c r="E10" s="3" t="n">
        <v>5.88534879549217</v>
      </c>
      <c r="F10" s="3" t="n">
        <v>-0.0490873852574811</v>
      </c>
      <c r="G10" s="3" t="n">
        <v>-203.718326970287</v>
      </c>
      <c r="H10" s="3" t="n">
        <v>521316.675904796</v>
      </c>
      <c r="I10" s="3" t="n">
        <v>4934611.30930456</v>
      </c>
      <c r="J10" s="3" t="n">
        <v>521321.37812151</v>
      </c>
      <c r="K10" s="3" t="n">
        <v>4934626.38882713</v>
      </c>
      <c r="L10" s="3" t="n">
        <v>521310.138765572</v>
      </c>
      <c r="M10" s="3" t="n">
        <v>4934596.41915412</v>
      </c>
    </row>
    <row r="11" customFormat="false" ht="15.75" hidden="false" customHeight="false" outlineLevel="0" collapsed="false">
      <c r="A11" s="3" t="n">
        <v>1938</v>
      </c>
      <c r="B11" s="3" t="n">
        <v>0</v>
      </c>
      <c r="C11" s="3" t="n">
        <v>22840</v>
      </c>
      <c r="D11" s="3" t="n">
        <v>33.170307968663</v>
      </c>
      <c r="E11" s="3" t="n">
        <v>5.98352356589661</v>
      </c>
      <c r="F11" s="3" t="n">
        <v>0.0981747704044356</v>
      </c>
      <c r="G11" s="3" t="n">
        <v>101.859163599818</v>
      </c>
      <c r="H11" s="3" t="n">
        <v>521325.89491819</v>
      </c>
      <c r="I11" s="3" t="n">
        <v>4934607.43505728</v>
      </c>
      <c r="J11" s="3" t="n">
        <v>521330.881187029</v>
      </c>
      <c r="K11" s="3" t="n">
        <v>4934623.42550563</v>
      </c>
      <c r="L11" s="3" t="n">
        <v>521319.294055354</v>
      </c>
      <c r="M11" s="3" t="n">
        <v>4934592.3997586</v>
      </c>
    </row>
    <row r="12" customFormat="false" ht="15.75" hidden="false" customHeight="false" outlineLevel="0" collapsed="false">
      <c r="A12" s="3" t="n">
        <v>1938</v>
      </c>
      <c r="B12" s="3" t="n">
        <v>0</v>
      </c>
      <c r="C12" s="3" t="n">
        <v>22850</v>
      </c>
      <c r="D12" s="3" t="n">
        <v>33.8350279774545</v>
      </c>
      <c r="E12" s="3" t="n">
        <v>5.93443618065218</v>
      </c>
      <c r="F12" s="3" t="n">
        <v>-0.0490873852444249</v>
      </c>
      <c r="G12" s="3" t="n">
        <v>-203.718327024472</v>
      </c>
      <c r="H12" s="3" t="n">
        <v>521335.449282156</v>
      </c>
      <c r="I12" s="3" t="n">
        <v>4934604.48308688</v>
      </c>
      <c r="J12" s="3" t="n">
        <v>521340.427779031</v>
      </c>
      <c r="K12" s="3" t="n">
        <v>4934620.44861135</v>
      </c>
      <c r="L12" s="3" t="n">
        <v>521329.282385474</v>
      </c>
      <c r="M12" s="3" t="n">
        <v>4934588.52170723</v>
      </c>
    </row>
    <row r="13" customFormat="false" ht="15.75" hidden="false" customHeight="false" outlineLevel="0" collapsed="false">
      <c r="A13" s="3" t="n">
        <v>1938</v>
      </c>
      <c r="B13" s="3" t="n">
        <v>0</v>
      </c>
      <c r="C13" s="3" t="n">
        <v>22860</v>
      </c>
      <c r="D13" s="3" t="n">
        <v>34.4151156148647</v>
      </c>
      <c r="E13" s="3" t="n">
        <v>5.93443618065815</v>
      </c>
      <c r="F13" s="6" t="n">
        <v>5.96678262354544E-012</v>
      </c>
      <c r="G13" s="3" t="n">
        <v>1675945083123.88</v>
      </c>
      <c r="H13" s="3" t="n">
        <v>521344.847291149</v>
      </c>
      <c r="I13" s="3" t="n">
        <v>4934601.06586184</v>
      </c>
      <c r="J13" s="3" t="n">
        <v>521350.518841256</v>
      </c>
      <c r="K13" s="3" t="n">
        <v>4934617.24028252</v>
      </c>
      <c r="L13" s="3" t="n">
        <v>521339.384408536</v>
      </c>
      <c r="M13" s="3" t="n">
        <v>4934584.67721401</v>
      </c>
    </row>
    <row r="14" customFormat="false" ht="15.75" hidden="false" customHeight="false" outlineLevel="0" collapsed="false">
      <c r="A14" s="3" t="n">
        <v>1938</v>
      </c>
      <c r="B14" s="3" t="n">
        <v>0</v>
      </c>
      <c r="C14" s="3" t="n">
        <v>22870</v>
      </c>
      <c r="D14" s="3" t="n">
        <v>34.2601195435627</v>
      </c>
      <c r="E14" s="3" t="n">
        <v>5.98352356589317</v>
      </c>
      <c r="F14" s="3" t="n">
        <v>0.0490873852350218</v>
      </c>
      <c r="G14" s="3" t="n">
        <v>203.718327063496</v>
      </c>
      <c r="H14" s="3" t="n">
        <v>521354.245300142</v>
      </c>
      <c r="I14" s="3" t="n">
        <v>4934597.6486368</v>
      </c>
      <c r="J14" s="3" t="n">
        <v>521359.954889045</v>
      </c>
      <c r="K14" s="3" t="n">
        <v>4934613.93153849</v>
      </c>
      <c r="L14" s="3" t="n">
        <v>521348.867784141</v>
      </c>
      <c r="M14" s="3" t="n">
        <v>4934581.5160888</v>
      </c>
    </row>
    <row r="15" customFormat="false" ht="15.75" hidden="false" customHeight="false" outlineLevel="0" collapsed="false">
      <c r="A15" s="3" t="n">
        <v>1938</v>
      </c>
      <c r="B15" s="3" t="n">
        <v>0</v>
      </c>
      <c r="C15" s="3" t="n">
        <v>22880</v>
      </c>
      <c r="D15" s="3" t="n">
        <v>34.1051637711165</v>
      </c>
      <c r="E15" s="3" t="n">
        <v>5.93443618065218</v>
      </c>
      <c r="F15" s="3" t="n">
        <v>-0.0490873852409885</v>
      </c>
      <c r="G15" s="3" t="n">
        <v>-203.718327038733</v>
      </c>
      <c r="H15" s="3" t="n">
        <v>521363.799664108</v>
      </c>
      <c r="I15" s="3" t="n">
        <v>4934594.69666641</v>
      </c>
      <c r="J15" s="3" t="n">
        <v>521369.384893611</v>
      </c>
      <c r="K15" s="3" t="n">
        <v>4934610.62491351</v>
      </c>
      <c r="L15" s="3" t="n">
        <v>521358.352302829</v>
      </c>
      <c r="M15" s="3" t="n">
        <v>4934578.35458257</v>
      </c>
    </row>
    <row r="16" customFormat="false" ht="15.75" hidden="false" customHeight="false" outlineLevel="0" collapsed="false">
      <c r="A16" s="3" t="n">
        <v>1938</v>
      </c>
      <c r="B16" s="3" t="n">
        <v>0</v>
      </c>
      <c r="C16" s="3" t="n">
        <v>22890</v>
      </c>
      <c r="D16" s="3" t="n">
        <v>34.1407966311184</v>
      </c>
      <c r="E16" s="3" t="n">
        <v>5.93443618065815</v>
      </c>
      <c r="F16" s="6" t="n">
        <v>5.96678262354544E-012</v>
      </c>
      <c r="G16" s="3" t="n">
        <v>1675945083123.88</v>
      </c>
      <c r="H16" s="3" t="n">
        <v>521373.197673101</v>
      </c>
      <c r="I16" s="3" t="n">
        <v>4934591.27944137</v>
      </c>
      <c r="J16" s="3" t="n">
        <v>521378.8209414</v>
      </c>
      <c r="K16" s="3" t="n">
        <v>4934607.31616948</v>
      </c>
      <c r="L16" s="3" t="n">
        <v>521367.398665824</v>
      </c>
      <c r="M16" s="3" t="n">
        <v>4934575.1430733</v>
      </c>
    </row>
    <row r="17" customFormat="false" ht="15.75" hidden="false" customHeight="false" outlineLevel="0" collapsed="false">
      <c r="A17" s="3" t="n">
        <v>1938</v>
      </c>
      <c r="B17" s="3" t="n">
        <v>0</v>
      </c>
      <c r="C17" s="3" t="n">
        <v>22900</v>
      </c>
      <c r="D17" s="3" t="n">
        <v>34.4364068792085</v>
      </c>
      <c r="E17" s="3" t="n">
        <v>5.98352356589317</v>
      </c>
      <c r="F17" s="3" t="n">
        <v>0.0490873852350218</v>
      </c>
      <c r="G17" s="3" t="n">
        <v>203.718327063496</v>
      </c>
      <c r="H17" s="3" t="n">
        <v>521382.595682094</v>
      </c>
      <c r="I17" s="3" t="n">
        <v>4934587.86221633</v>
      </c>
      <c r="J17" s="3" t="n">
        <v>521387.806299405</v>
      </c>
      <c r="K17" s="3" t="n">
        <v>4934604.38731694</v>
      </c>
      <c r="L17" s="3" t="n">
        <v>521376.809346926</v>
      </c>
      <c r="M17" s="3" t="n">
        <v>4934571.76110978</v>
      </c>
    </row>
    <row r="18" customFormat="false" ht="15.75" hidden="false" customHeight="false" outlineLevel="0" collapsed="false">
      <c r="A18" s="3" t="n">
        <v>1974</v>
      </c>
      <c r="B18" s="3" t="n">
        <v>0</v>
      </c>
      <c r="C18" s="3" t="n">
        <v>22480</v>
      </c>
      <c r="D18" s="3" t="n">
        <v>35.8497738601154</v>
      </c>
      <c r="E18" s="3" t="n">
        <v>5.60218499326778</v>
      </c>
      <c r="F18" s="3" t="n">
        <v>0.147262155685788</v>
      </c>
      <c r="G18" s="3" t="n">
        <v>67.9061090300545</v>
      </c>
      <c r="H18" s="3" t="n">
        <v>521243.20278996</v>
      </c>
      <c r="I18" s="3" t="n">
        <v>4934635.70207954</v>
      </c>
      <c r="J18" s="3" t="n">
        <v>521256.103724346</v>
      </c>
      <c r="K18" s="3" t="n">
        <v>4934648.26351565</v>
      </c>
      <c r="L18" s="3" t="n">
        <v>521230.09128158</v>
      </c>
      <c r="M18" s="3" t="n">
        <v>4934623.59914873</v>
      </c>
      <c r="O18" s="4" t="n">
        <f aca="false">A18</f>
        <v>1974</v>
      </c>
      <c r="P18" s="5" t="n">
        <f aca="false">AVERAGE(D18:D33)</f>
        <v>36.14870272</v>
      </c>
      <c r="Q18" s="5" t="n">
        <f aca="false">STDEV(D18:D33)</f>
        <v>1.728040873</v>
      </c>
    </row>
    <row r="19" customFormat="false" ht="15.75" hidden="false" customHeight="false" outlineLevel="0" collapsed="false">
      <c r="A19" s="3" t="n">
        <v>1974</v>
      </c>
      <c r="B19" s="3" t="n">
        <v>0</v>
      </c>
      <c r="C19" s="3" t="n">
        <v>22490</v>
      </c>
      <c r="D19" s="3" t="n">
        <v>33.3745428674794</v>
      </c>
      <c r="E19" s="3" t="n">
        <v>5.79853453417663</v>
      </c>
      <c r="F19" s="3" t="n">
        <v>0.196349540908849</v>
      </c>
      <c r="G19" s="3" t="n">
        <v>50.9295817739767</v>
      </c>
      <c r="H19" s="3" t="n">
        <v>521250.972223349</v>
      </c>
      <c r="I19" s="3" t="n">
        <v>4934629.40637427</v>
      </c>
      <c r="J19" s="3" t="n">
        <v>521262.214692843</v>
      </c>
      <c r="K19" s="3" t="n">
        <v>4934641.98738585</v>
      </c>
      <c r="L19" s="3" t="n">
        <v>521243.375964051</v>
      </c>
      <c r="M19" s="3" t="n">
        <v>4934614.75644563</v>
      </c>
    </row>
    <row r="20" customFormat="false" ht="15.75" hidden="false" customHeight="false" outlineLevel="0" collapsed="false">
      <c r="A20" s="3" t="n">
        <v>1974</v>
      </c>
      <c r="B20" s="3" t="n">
        <v>0</v>
      </c>
      <c r="C20" s="3" t="n">
        <v>22500</v>
      </c>
      <c r="D20" s="3" t="n">
        <v>33.0742751574822</v>
      </c>
      <c r="E20" s="3" t="n">
        <v>5.84762191940606</v>
      </c>
      <c r="F20" s="3" t="n">
        <v>0.0490873852294254</v>
      </c>
      <c r="G20" s="3" t="n">
        <v>203.718327086722</v>
      </c>
      <c r="H20" s="3" t="n">
        <v>521259.820600422</v>
      </c>
      <c r="I20" s="3" t="n">
        <v>4934624.74738048</v>
      </c>
      <c r="J20" s="3" t="n">
        <v>521266.855312438</v>
      </c>
      <c r="K20" s="3" t="n">
        <v>4934639.82176337</v>
      </c>
      <c r="L20" s="3" t="n">
        <v>521252.253333283</v>
      </c>
      <c r="M20" s="3" t="n">
        <v>4934610.15336529</v>
      </c>
    </row>
    <row r="21" customFormat="false" ht="15.75" hidden="false" customHeight="false" outlineLevel="0" collapsed="false">
      <c r="A21" s="3" t="n">
        <v>1974</v>
      </c>
      <c r="B21" s="3" t="n">
        <v>0</v>
      </c>
      <c r="C21" s="3" t="n">
        <v>22510</v>
      </c>
      <c r="D21" s="3" t="n">
        <v>33.528160424359</v>
      </c>
      <c r="E21" s="3" t="n">
        <v>5.84762191941342</v>
      </c>
      <c r="F21" s="6" t="n">
        <v>7.36832816983224E-012</v>
      </c>
      <c r="G21" s="3" t="n">
        <v>1357159964853.69</v>
      </c>
      <c r="H21" s="3" t="n">
        <v>521268.886925227</v>
      </c>
      <c r="I21" s="3" t="n">
        <v>4934620.52816793</v>
      </c>
      <c r="J21" s="3" t="n">
        <v>521274.914718242</v>
      </c>
      <c r="K21" s="3" t="n">
        <v>4934636.06070733</v>
      </c>
      <c r="L21" s="3" t="n">
        <v>521261.122752879</v>
      </c>
      <c r="M21" s="3" t="n">
        <v>4934605.55440698</v>
      </c>
    </row>
    <row r="22" customFormat="false" ht="15.75" hidden="false" customHeight="false" outlineLevel="0" collapsed="false">
      <c r="A22" s="3" t="n">
        <v>1974</v>
      </c>
      <c r="B22" s="3" t="n">
        <v>0</v>
      </c>
      <c r="C22" s="3" t="n">
        <v>22520</v>
      </c>
      <c r="D22" s="3" t="n">
        <v>34.5468967912923</v>
      </c>
      <c r="E22" s="3" t="n">
        <v>5.89670930464676</v>
      </c>
      <c r="F22" s="3" t="n">
        <v>0.049087385233336</v>
      </c>
      <c r="G22" s="3" t="n">
        <v>203.718327070492</v>
      </c>
      <c r="H22" s="3" t="n">
        <v>521277.953250033</v>
      </c>
      <c r="I22" s="3" t="n">
        <v>4934616.30895538</v>
      </c>
      <c r="J22" s="3" t="n">
        <v>521284.120762012</v>
      </c>
      <c r="K22" s="3" t="n">
        <v>4934632.56875969</v>
      </c>
      <c r="L22" s="3" t="n">
        <v>521270.804836099</v>
      </c>
      <c r="M22" s="3" t="n">
        <v>4934600.71241589</v>
      </c>
    </row>
    <row r="23" customFormat="false" ht="15.75" hidden="false" customHeight="false" outlineLevel="0" collapsed="false">
      <c r="A23" s="3" t="n">
        <v>1974</v>
      </c>
      <c r="B23" s="3" t="n">
        <v>0</v>
      </c>
      <c r="C23" s="3" t="n">
        <v>22530</v>
      </c>
      <c r="D23" s="3" t="n">
        <v>35.2189192010957</v>
      </c>
      <c r="E23" s="3" t="n">
        <v>5.89670930464676</v>
      </c>
      <c r="F23" s="3" t="n">
        <v>0</v>
      </c>
      <c r="G23" s="3" t="n">
        <v>-99999</v>
      </c>
      <c r="H23" s="3" t="n">
        <v>521287.215681001</v>
      </c>
      <c r="I23" s="3" t="n">
        <v>4934612.53968854</v>
      </c>
      <c r="J23" s="3" t="n">
        <v>521293.4680599</v>
      </c>
      <c r="K23" s="3" t="n">
        <v>4934629.0232329</v>
      </c>
      <c r="L23" s="3" t="n">
        <v>521279.886969077</v>
      </c>
      <c r="M23" s="3" t="n">
        <v>4934596.54977161</v>
      </c>
    </row>
    <row r="24" customFormat="false" ht="15.75" hidden="false" customHeight="false" outlineLevel="0" collapsed="false">
      <c r="A24" s="3" t="n">
        <v>1974</v>
      </c>
      <c r="B24" s="3" t="n">
        <v>0</v>
      </c>
      <c r="C24" s="3" t="n">
        <v>22540</v>
      </c>
      <c r="D24" s="3" t="n">
        <v>35.8909416117493</v>
      </c>
      <c r="E24" s="3" t="n">
        <v>5.89670930464676</v>
      </c>
      <c r="F24" s="3" t="n">
        <v>0</v>
      </c>
      <c r="G24" s="3" t="n">
        <v>-99999</v>
      </c>
      <c r="H24" s="3" t="n">
        <v>521296.478111969</v>
      </c>
      <c r="I24" s="3" t="n">
        <v>4934608.77042169</v>
      </c>
      <c r="J24" s="3" t="n">
        <v>521302.815357788</v>
      </c>
      <c r="K24" s="3" t="n">
        <v>4934625.47770612</v>
      </c>
      <c r="L24" s="3" t="n">
        <v>521288.969102054</v>
      </c>
      <c r="M24" s="3" t="n">
        <v>4934592.38712733</v>
      </c>
    </row>
    <row r="25" customFormat="false" ht="15.75" hidden="false" customHeight="false" outlineLevel="0" collapsed="false">
      <c r="A25" s="3" t="n">
        <v>1974</v>
      </c>
      <c r="B25" s="3" t="n">
        <v>0</v>
      </c>
      <c r="C25" s="3" t="n">
        <v>22550</v>
      </c>
      <c r="D25" s="3" t="n">
        <v>36.5662074771062</v>
      </c>
      <c r="E25" s="3" t="n">
        <v>5.89670930464676</v>
      </c>
      <c r="F25" s="3" t="n">
        <v>0</v>
      </c>
      <c r="G25" s="3" t="n">
        <v>-99999</v>
      </c>
      <c r="H25" s="3" t="n">
        <v>521305.740542936</v>
      </c>
      <c r="I25" s="3" t="n">
        <v>4934605.00115484</v>
      </c>
      <c r="J25" s="3" t="n">
        <v>521312.01384135</v>
      </c>
      <c r="K25" s="3" t="n">
        <v>4934621.99133805</v>
      </c>
      <c r="L25" s="3" t="n">
        <v>521298.051235032</v>
      </c>
      <c r="M25" s="3" t="n">
        <v>4934588.22448305</v>
      </c>
    </row>
    <row r="26" customFormat="false" ht="15.75" hidden="false" customHeight="false" outlineLevel="0" collapsed="false">
      <c r="A26" s="3" t="n">
        <v>1974</v>
      </c>
      <c r="B26" s="3" t="n">
        <v>0</v>
      </c>
      <c r="C26" s="3" t="n">
        <v>22560</v>
      </c>
      <c r="D26" s="3" t="n">
        <v>37.3266049803748</v>
      </c>
      <c r="E26" s="3" t="n">
        <v>5.89670930464676</v>
      </c>
      <c r="F26" s="3" t="n">
        <v>0</v>
      </c>
      <c r="G26" s="3" t="n">
        <v>-99999</v>
      </c>
      <c r="H26" s="3" t="n">
        <v>521315.002973904</v>
      </c>
      <c r="I26" s="3" t="n">
        <v>4934601.23188799</v>
      </c>
      <c r="J26" s="3" t="n">
        <v>521321.389768683</v>
      </c>
      <c r="K26" s="3" t="n">
        <v>4934618.52945719</v>
      </c>
      <c r="L26" s="3" t="n">
        <v>521307.133368009</v>
      </c>
      <c r="M26" s="3" t="n">
        <v>4934584.06183877</v>
      </c>
    </row>
    <row r="27" customFormat="false" ht="15.75" hidden="false" customHeight="false" outlineLevel="0" collapsed="false">
      <c r="A27" s="3" t="n">
        <v>1974</v>
      </c>
      <c r="B27" s="3" t="n">
        <v>0</v>
      </c>
      <c r="C27" s="3" t="n">
        <v>22570</v>
      </c>
      <c r="D27" s="3" t="n">
        <v>37.1829426694286</v>
      </c>
      <c r="E27" s="3" t="n">
        <v>5.94579668986465</v>
      </c>
      <c r="F27" s="3" t="n">
        <v>0.0490873852178852</v>
      </c>
      <c r="G27" s="3" t="n">
        <v>203.718327134615</v>
      </c>
      <c r="H27" s="3" t="n">
        <v>521324.265404872</v>
      </c>
      <c r="I27" s="3" t="n">
        <v>4934597.46262115</v>
      </c>
      <c r="J27" s="3" t="n">
        <v>521330.765696015</v>
      </c>
      <c r="K27" s="3" t="n">
        <v>4934615.06757633</v>
      </c>
      <c r="L27" s="3" t="n">
        <v>521318.231612384</v>
      </c>
      <c r="M27" s="3" t="n">
        <v>4934580.06284746</v>
      </c>
    </row>
    <row r="28" customFormat="false" ht="15.75" hidden="false" customHeight="false" outlineLevel="0" collapsed="false">
      <c r="A28" s="3" t="n">
        <v>1974</v>
      </c>
      <c r="B28" s="3" t="n">
        <v>0</v>
      </c>
      <c r="C28" s="3" t="n">
        <v>22580</v>
      </c>
      <c r="D28" s="3" t="n">
        <v>37.0077456508491</v>
      </c>
      <c r="E28" s="3" t="n">
        <v>5.99488407511765</v>
      </c>
      <c r="F28" s="3" t="n">
        <v>0.049087385253002</v>
      </c>
      <c r="G28" s="3" t="n">
        <v>203.718326988876</v>
      </c>
      <c r="H28" s="3" t="n">
        <v>521333.701627994</v>
      </c>
      <c r="I28" s="3" t="n">
        <v>4934594.15238049</v>
      </c>
      <c r="J28" s="3" t="n">
        <v>521339.261513603</v>
      </c>
      <c r="K28" s="3" t="n">
        <v>4934611.93065907</v>
      </c>
      <c r="L28" s="3" t="n">
        <v>521327.679599025</v>
      </c>
      <c r="M28" s="3" t="n">
        <v>4934576.78652951</v>
      </c>
    </row>
    <row r="29" customFormat="false" ht="15.75" hidden="false" customHeight="false" outlineLevel="0" collapsed="false">
      <c r="A29" s="3" t="n">
        <v>1974</v>
      </c>
      <c r="B29" s="3" t="n">
        <v>0</v>
      </c>
      <c r="C29" s="3" t="n">
        <v>22590</v>
      </c>
      <c r="D29" s="3" t="n">
        <v>37.4413873504968</v>
      </c>
      <c r="E29" s="3" t="n">
        <v>5.94579668987043</v>
      </c>
      <c r="F29" s="3" t="n">
        <v>-0.0490873852472218</v>
      </c>
      <c r="G29" s="3" t="n">
        <v>-203.718327012865</v>
      </c>
      <c r="H29" s="3" t="n">
        <v>521343.288910583</v>
      </c>
      <c r="I29" s="3" t="n">
        <v>4934591.30914069</v>
      </c>
      <c r="J29" s="3" t="n">
        <v>521348.614122109</v>
      </c>
      <c r="K29" s="3" t="n">
        <v>4934609.13702276</v>
      </c>
      <c r="L29" s="3" t="n">
        <v>521337.117869661</v>
      </c>
      <c r="M29" s="3" t="n">
        <v>4934573.51358082</v>
      </c>
    </row>
    <row r="30" customFormat="false" ht="15.75" hidden="false" customHeight="false" outlineLevel="0" collapsed="false">
      <c r="A30" s="3" t="n">
        <v>1974</v>
      </c>
      <c r="B30" s="3" t="n">
        <v>0</v>
      </c>
      <c r="C30" s="3" t="n">
        <v>22600</v>
      </c>
      <c r="D30" s="3" t="n">
        <v>37.8765456816146</v>
      </c>
      <c r="E30" s="3" t="n">
        <v>5.99488407511765</v>
      </c>
      <c r="F30" s="3" t="n">
        <v>0.0490873852472218</v>
      </c>
      <c r="G30" s="3" t="n">
        <v>203.718327012865</v>
      </c>
      <c r="H30" s="3" t="n">
        <v>521352.725133705</v>
      </c>
      <c r="I30" s="3" t="n">
        <v>4934587.99890004</v>
      </c>
      <c r="J30" s="3" t="n">
        <v>521358.185166255</v>
      </c>
      <c r="K30" s="3" t="n">
        <v>4934606.27813944</v>
      </c>
      <c r="L30" s="3" t="n">
        <v>521346.565856303</v>
      </c>
      <c r="M30" s="3" t="n">
        <v>4934570.23726287</v>
      </c>
    </row>
    <row r="31" customFormat="false" ht="15.75" hidden="false" customHeight="false" outlineLevel="0" collapsed="false">
      <c r="A31" s="3" t="n">
        <v>1974</v>
      </c>
      <c r="B31" s="3" t="n">
        <v>0</v>
      </c>
      <c r="C31" s="3" t="n">
        <v>22610</v>
      </c>
      <c r="D31" s="3" t="n">
        <v>38.3117213916419</v>
      </c>
      <c r="E31" s="3" t="n">
        <v>5.94579668987043</v>
      </c>
      <c r="F31" s="3" t="n">
        <v>-0.0490873852472218</v>
      </c>
      <c r="G31" s="3" t="n">
        <v>-203.718327012865</v>
      </c>
      <c r="H31" s="3" t="n">
        <v>521362.312416294</v>
      </c>
      <c r="I31" s="3" t="n">
        <v>4934585.15566024</v>
      </c>
      <c r="J31" s="3" t="n">
        <v>521367.766828713</v>
      </c>
      <c r="K31" s="3" t="n">
        <v>4934603.41608442</v>
      </c>
      <c r="L31" s="3" t="n">
        <v>521356.004126939</v>
      </c>
      <c r="M31" s="3" t="n">
        <v>4934566.96431419</v>
      </c>
    </row>
    <row r="32" customFormat="false" ht="15.75" hidden="false" customHeight="false" outlineLevel="0" collapsed="false">
      <c r="A32" s="3" t="n">
        <v>1974</v>
      </c>
      <c r="B32" s="3" t="n">
        <v>0</v>
      </c>
      <c r="C32" s="3" t="n">
        <v>22620</v>
      </c>
      <c r="D32" s="3" t="n">
        <v>37.9937089276945</v>
      </c>
      <c r="E32" s="3" t="n">
        <v>5.9457966898685</v>
      </c>
      <c r="F32" s="6" t="n">
        <v>-1.92734717074927E-012</v>
      </c>
      <c r="G32" s="3" t="n">
        <v>-5188478833376.15</v>
      </c>
      <c r="H32" s="3" t="n">
        <v>521371.748639416</v>
      </c>
      <c r="I32" s="3" t="n">
        <v>4934581.84541958</v>
      </c>
      <c r="J32" s="3" t="n">
        <v>521378.682676982</v>
      </c>
      <c r="K32" s="3" t="n">
        <v>4934599.51603144</v>
      </c>
      <c r="L32" s="3" t="n">
        <v>521366.249755234</v>
      </c>
      <c r="M32" s="3" t="n">
        <v>4934563.64673146</v>
      </c>
    </row>
    <row r="33" customFormat="false" ht="15.75" hidden="false" customHeight="false" outlineLevel="0" collapsed="false">
      <c r="A33" s="3" t="n">
        <v>1974</v>
      </c>
      <c r="B33" s="3" t="n">
        <v>0</v>
      </c>
      <c r="C33" s="3" t="n">
        <v>22630</v>
      </c>
      <c r="D33" s="3" t="n">
        <v>37.1888694661637</v>
      </c>
      <c r="E33" s="3" t="n">
        <v>5.9457966898685</v>
      </c>
      <c r="F33" s="3" t="n">
        <v>0</v>
      </c>
      <c r="G33" s="3" t="n">
        <v>-99999</v>
      </c>
      <c r="H33" s="3" t="n">
        <v>521381.184862538</v>
      </c>
      <c r="I33" s="3" t="n">
        <v>4934578.53517893</v>
      </c>
      <c r="J33" s="3" t="n">
        <v>521387.985405095</v>
      </c>
      <c r="K33" s="3" t="n">
        <v>4934595.86559383</v>
      </c>
      <c r="L33" s="3" t="n">
        <v>521375.813068105</v>
      </c>
      <c r="M33" s="3" t="n">
        <v>4934560.75709735</v>
      </c>
    </row>
    <row r="34" customFormat="false" ht="15.75" hidden="false" customHeight="false" outlineLevel="0" collapsed="false">
      <c r="A34" s="3" t="n">
        <v>1991</v>
      </c>
      <c r="B34" s="3" t="n">
        <v>0</v>
      </c>
      <c r="C34" s="3" t="n">
        <v>22600</v>
      </c>
      <c r="D34" s="3" t="n">
        <v>44.622096099799</v>
      </c>
      <c r="E34" s="3" t="n">
        <v>5.55164106361447</v>
      </c>
      <c r="F34" s="3" t="n">
        <v>0.0490873851851692</v>
      </c>
      <c r="G34" s="3" t="n">
        <v>203.71832727039</v>
      </c>
      <c r="H34" s="3" t="n">
        <v>521239.939276804</v>
      </c>
      <c r="I34" s="3" t="n">
        <v>4934645.15914625</v>
      </c>
      <c r="J34" s="3" t="n">
        <v>521257.228245719</v>
      </c>
      <c r="K34" s="3" t="n">
        <v>4934658.99032138</v>
      </c>
      <c r="L34" s="3" t="n">
        <v>521225.762663615</v>
      </c>
      <c r="M34" s="3" t="n">
        <v>4934627.71100694</v>
      </c>
      <c r="O34" s="4" t="n">
        <f aca="false">A34</f>
        <v>1991</v>
      </c>
      <c r="P34" s="5" t="n">
        <f aca="false">AVERAGE(D34:D49)</f>
        <v>40.66321817</v>
      </c>
      <c r="Q34" s="5" t="n">
        <f aca="false">STDEV(D34:D49)</f>
        <v>2.580026787</v>
      </c>
    </row>
    <row r="35" customFormat="false" ht="15.75" hidden="false" customHeight="false" outlineLevel="0" collapsed="false">
      <c r="A35" s="3" t="n">
        <v>1991</v>
      </c>
      <c r="B35" s="3" t="n">
        <v>0</v>
      </c>
      <c r="C35" s="3" t="n">
        <v>22610</v>
      </c>
      <c r="D35" s="3" t="n">
        <v>43.7400488487077</v>
      </c>
      <c r="E35" s="3" t="n">
        <v>5.64981583406863</v>
      </c>
      <c r="F35" s="3" t="n">
        <v>0.0981747704541611</v>
      </c>
      <c r="G35" s="3" t="n">
        <v>101.859163548227</v>
      </c>
      <c r="H35" s="3" t="n">
        <v>521247.380713849</v>
      </c>
      <c r="I35" s="3" t="n">
        <v>4934638.47895054</v>
      </c>
      <c r="J35" s="3" t="n">
        <v>521261.332131449</v>
      </c>
      <c r="K35" s="3" t="n">
        <v>4934655.53068316</v>
      </c>
      <c r="L35" s="3" t="n">
        <v>521235.587722164</v>
      </c>
      <c r="M35" s="3" t="n">
        <v>4934620.25341794</v>
      </c>
    </row>
    <row r="36" customFormat="false" ht="15.75" hidden="false" customHeight="false" outlineLevel="0" collapsed="false">
      <c r="A36" s="3" t="n">
        <v>1991</v>
      </c>
      <c r="B36" s="3" t="n">
        <v>0</v>
      </c>
      <c r="C36" s="3" t="n">
        <v>22620</v>
      </c>
      <c r="D36" s="3" t="n">
        <v>42.6263846213783</v>
      </c>
      <c r="E36" s="3" t="n">
        <v>5.69890321931504</v>
      </c>
      <c r="F36" s="3" t="n">
        <v>0.0490873852464055</v>
      </c>
      <c r="G36" s="3" t="n">
        <v>203.718327016252</v>
      </c>
      <c r="H36" s="3" t="n">
        <v>521255.441092022</v>
      </c>
      <c r="I36" s="3" t="n">
        <v>4934632.56031018</v>
      </c>
      <c r="J36" s="3" t="n">
        <v>521269.061097559</v>
      </c>
      <c r="K36" s="3" t="n">
        <v>4934649.20698361</v>
      </c>
      <c r="L36" s="3" t="n">
        <v>521243.968783235</v>
      </c>
      <c r="M36" s="3" t="n">
        <v>4934614.83037842</v>
      </c>
    </row>
    <row r="37" customFormat="false" ht="15.75" hidden="false" customHeight="false" outlineLevel="0" collapsed="false">
      <c r="A37" s="3" t="n">
        <v>1991</v>
      </c>
      <c r="B37" s="3" t="n">
        <v>0</v>
      </c>
      <c r="C37" s="3" t="n">
        <v>22630</v>
      </c>
      <c r="D37" s="3" t="n">
        <v>41.367733830211</v>
      </c>
      <c r="E37" s="3" t="n">
        <v>5.84616537500971</v>
      </c>
      <c r="F37" s="3" t="n">
        <v>0.147262155694678</v>
      </c>
      <c r="G37" s="3" t="n">
        <v>67.9061090259552</v>
      </c>
      <c r="H37" s="3" t="n">
        <v>521263.782175033</v>
      </c>
      <c r="I37" s="3" t="n">
        <v>4934627.04430309</v>
      </c>
      <c r="J37" s="3" t="n">
        <v>521276.090959937</v>
      </c>
      <c r="K37" s="3" t="n">
        <v>4934643.45527802</v>
      </c>
      <c r="L37" s="3" t="n">
        <v>521257.100574136</v>
      </c>
      <c r="M37" s="3" t="n">
        <v>4934607.29000479</v>
      </c>
    </row>
    <row r="38" customFormat="false" ht="15.75" hidden="false" customHeight="false" outlineLevel="0" collapsed="false">
      <c r="A38" s="3" t="n">
        <v>1991</v>
      </c>
      <c r="B38" s="3" t="n">
        <v>0</v>
      </c>
      <c r="C38" s="3" t="n">
        <v>22640</v>
      </c>
      <c r="D38" s="3" t="n">
        <v>39.5019170396792</v>
      </c>
      <c r="E38" s="3" t="n">
        <v>5.89525276024408</v>
      </c>
      <c r="F38" s="3" t="n">
        <v>0.0490873852343654</v>
      </c>
      <c r="G38" s="3" t="n">
        <v>203.71832706622</v>
      </c>
      <c r="H38" s="3" t="n">
        <v>521272.842344754</v>
      </c>
      <c r="I38" s="3" t="n">
        <v>4934622.81188952</v>
      </c>
      <c r="J38" s="3" t="n">
        <v>521282.110321244</v>
      </c>
      <c r="K38" s="3" t="n">
        <v>4934640.25749233</v>
      </c>
      <c r="L38" s="3" t="n">
        <v>521266.515229601</v>
      </c>
      <c r="M38" s="3" t="n">
        <v>4934604.10563603</v>
      </c>
    </row>
    <row r="39" customFormat="false" ht="15.75" hidden="false" customHeight="false" outlineLevel="0" collapsed="false">
      <c r="A39" s="3" t="n">
        <v>1991</v>
      </c>
      <c r="B39" s="3" t="n">
        <v>0</v>
      </c>
      <c r="C39" s="3" t="n">
        <v>22650</v>
      </c>
      <c r="D39" s="3" t="n">
        <v>37.8822144822521</v>
      </c>
      <c r="E39" s="3" t="n">
        <v>5.84616537501464</v>
      </c>
      <c r="F39" s="3" t="n">
        <v>-0.0490873852294378</v>
      </c>
      <c r="G39" s="3" t="n">
        <v>-203.71832708667</v>
      </c>
      <c r="H39" s="3" t="n">
        <v>521282.099275793</v>
      </c>
      <c r="I39" s="3" t="n">
        <v>4934619.02913554</v>
      </c>
      <c r="J39" s="3" t="n">
        <v>521290.897004834</v>
      </c>
      <c r="K39" s="3" t="n">
        <v>4934635.58956667</v>
      </c>
      <c r="L39" s="3" t="n">
        <v>521275.969969822</v>
      </c>
      <c r="M39" s="3" t="n">
        <v>4934600.90770919</v>
      </c>
    </row>
    <row r="40" customFormat="false" ht="15.75" hidden="false" customHeight="false" outlineLevel="0" collapsed="false">
      <c r="A40" s="3" t="n">
        <v>1991</v>
      </c>
      <c r="B40" s="3" t="n">
        <v>0</v>
      </c>
      <c r="C40" s="3" t="n">
        <v>22660</v>
      </c>
      <c r="D40" s="3" t="n">
        <v>36.4699398245252</v>
      </c>
      <c r="E40" s="3" t="n">
        <v>5.79707798980136</v>
      </c>
      <c r="F40" s="3" t="n">
        <v>-0.0490873852132836</v>
      </c>
      <c r="G40" s="3" t="n">
        <v>-203.718327153712</v>
      </c>
      <c r="H40" s="3" t="n">
        <v>521291.159445514</v>
      </c>
      <c r="I40" s="3" t="n">
        <v>4934614.79672197</v>
      </c>
      <c r="J40" s="3" t="n">
        <v>521299.716537794</v>
      </c>
      <c r="K40" s="3" t="n">
        <v>4934630.90418979</v>
      </c>
      <c r="L40" s="3" t="n">
        <v>521282.78951778</v>
      </c>
      <c r="M40" s="3" t="n">
        <v>4934598.60109738</v>
      </c>
    </row>
    <row r="41" customFormat="false" ht="15.75" hidden="false" customHeight="false" outlineLevel="0" collapsed="false">
      <c r="A41" s="3" t="n">
        <v>1991</v>
      </c>
      <c r="B41" s="3" t="n">
        <v>0</v>
      </c>
      <c r="C41" s="3" t="n">
        <v>22670</v>
      </c>
      <c r="D41" s="3" t="n">
        <v>37.7056407765731</v>
      </c>
      <c r="E41" s="3" t="n">
        <v>5.94434014542407</v>
      </c>
      <c r="F41" s="3" t="n">
        <v>0.147262155622707</v>
      </c>
      <c r="G41" s="3" t="n">
        <v>67.9061090591427</v>
      </c>
      <c r="H41" s="3" t="n">
        <v>521300.001027172</v>
      </c>
      <c r="I41" s="3" t="n">
        <v>4934610.12484506</v>
      </c>
      <c r="J41" s="3" t="n">
        <v>521305.425450946</v>
      </c>
      <c r="K41" s="3" t="n">
        <v>4934628.39658831</v>
      </c>
      <c r="L41" s="3" t="n">
        <v>521290.571528218</v>
      </c>
      <c r="M41" s="3" t="n">
        <v>4934594.03922919</v>
      </c>
    </row>
    <row r="42" customFormat="false" ht="15.75" hidden="false" customHeight="false" outlineLevel="0" collapsed="false">
      <c r="A42" s="3" t="n">
        <v>1991</v>
      </c>
      <c r="B42" s="3" t="n">
        <v>0</v>
      </c>
      <c r="C42" s="3" t="n">
        <v>22680</v>
      </c>
      <c r="D42" s="3" t="n">
        <v>38.7582159524459</v>
      </c>
      <c r="E42" s="3" t="n">
        <v>5.99342753063497</v>
      </c>
      <c r="F42" s="3" t="n">
        <v>0.0490873852109024</v>
      </c>
      <c r="G42" s="3" t="n">
        <v>203.718327163594</v>
      </c>
      <c r="H42" s="3" t="n">
        <v>521309.432418774</v>
      </c>
      <c r="I42" s="3" t="n">
        <v>4934606.80086365</v>
      </c>
      <c r="J42" s="3" t="n">
        <v>521314.999815183</v>
      </c>
      <c r="K42" s="3" t="n">
        <v>4934625.55419893</v>
      </c>
      <c r="L42" s="3" t="n">
        <v>521303.264840368</v>
      </c>
      <c r="M42" s="3" t="n">
        <v>4934588.62273782</v>
      </c>
    </row>
    <row r="43" customFormat="false" ht="15.75" hidden="false" customHeight="false" outlineLevel="0" collapsed="false">
      <c r="A43" s="3" t="n">
        <v>1991</v>
      </c>
      <c r="B43" s="3" t="n">
        <v>0</v>
      </c>
      <c r="C43" s="3" t="n">
        <v>22690</v>
      </c>
      <c r="D43" s="3" t="n">
        <v>39.1432365346486</v>
      </c>
      <c r="E43" s="3" t="n">
        <v>5.99342753063829</v>
      </c>
      <c r="F43" s="6" t="n">
        <v>3.32622818177697E-012</v>
      </c>
      <c r="G43" s="3" t="n">
        <v>3006408295974.96</v>
      </c>
      <c r="H43" s="3" t="n">
        <v>521319.015549888</v>
      </c>
      <c r="I43" s="3" t="n">
        <v>4934603.94366256</v>
      </c>
      <c r="J43" s="3" t="n">
        <v>521324.58627728</v>
      </c>
      <c r="K43" s="3" t="n">
        <v>4934622.70821799</v>
      </c>
      <c r="L43" s="3" t="n">
        <v>521312.728026278</v>
      </c>
      <c r="M43" s="3" t="n">
        <v>4934585.41201403</v>
      </c>
    </row>
    <row r="44" customFormat="false" ht="15.75" hidden="false" customHeight="false" outlineLevel="0" collapsed="false">
      <c r="A44" s="3" t="n">
        <v>1991</v>
      </c>
      <c r="B44" s="3" t="n">
        <v>0</v>
      </c>
      <c r="C44" s="3" t="n">
        <v>22700</v>
      </c>
      <c r="D44" s="3" t="n">
        <v>39.4447734594392</v>
      </c>
      <c r="E44" s="3" t="n">
        <v>5.99342753063829</v>
      </c>
      <c r="F44" s="3" t="n">
        <v>0</v>
      </c>
      <c r="G44" s="3" t="n">
        <v>-99999</v>
      </c>
      <c r="H44" s="3" t="n">
        <v>521328.598681003</v>
      </c>
      <c r="I44" s="3" t="n">
        <v>4934601.08646148</v>
      </c>
      <c r="J44" s="3" t="n">
        <v>521333.9904864</v>
      </c>
      <c r="K44" s="3" t="n">
        <v>4934619.95778037</v>
      </c>
      <c r="L44" s="3" t="n">
        <v>521322.828351133</v>
      </c>
      <c r="M44" s="3" t="n">
        <v>4934582.12680619</v>
      </c>
    </row>
    <row r="45" customFormat="false" ht="15.75" hidden="false" customHeight="false" outlineLevel="0" collapsed="false">
      <c r="A45" s="3" t="n">
        <v>1991</v>
      </c>
      <c r="B45" s="3" t="n">
        <v>0</v>
      </c>
      <c r="C45" s="3" t="n">
        <v>22710</v>
      </c>
      <c r="D45" s="3" t="n">
        <v>39.6161824277709</v>
      </c>
      <c r="E45" s="3" t="n">
        <v>5.99342753063829</v>
      </c>
      <c r="F45" s="3" t="n">
        <v>0</v>
      </c>
      <c r="G45" s="3" t="n">
        <v>-99999</v>
      </c>
      <c r="H45" s="3" t="n">
        <v>521338.181812118</v>
      </c>
      <c r="I45" s="3" t="n">
        <v>4934598.2292604</v>
      </c>
      <c r="J45" s="3" t="n">
        <v>521343.605094698</v>
      </c>
      <c r="K45" s="3" t="n">
        <v>4934617.21074943</v>
      </c>
      <c r="L45" s="3" t="n">
        <v>521332.394935449</v>
      </c>
      <c r="M45" s="3" t="n">
        <v>4934579.21523705</v>
      </c>
    </row>
    <row r="46" customFormat="false" ht="15.75" hidden="false" customHeight="false" outlineLevel="0" collapsed="false">
      <c r="A46" s="3" t="n">
        <v>1991</v>
      </c>
      <c r="B46" s="3" t="n">
        <v>0</v>
      </c>
      <c r="C46" s="3" t="n">
        <v>22720</v>
      </c>
      <c r="D46" s="3" t="n">
        <v>40.0925254244407</v>
      </c>
      <c r="E46" s="3" t="n">
        <v>5.94434014541633</v>
      </c>
      <c r="F46" s="3" t="n">
        <v>-0.0490873852219682</v>
      </c>
      <c r="G46" s="3" t="n">
        <v>-203.71832711767</v>
      </c>
      <c r="H46" s="3" t="n">
        <v>521347.764943233</v>
      </c>
      <c r="I46" s="3" t="n">
        <v>4934595.37205931</v>
      </c>
      <c r="J46" s="3" t="n">
        <v>521353.219702996</v>
      </c>
      <c r="K46" s="3" t="n">
        <v>4934614.46371848</v>
      </c>
      <c r="L46" s="3" t="n">
        <v>521339.793237706</v>
      </c>
      <c r="M46" s="3" t="n">
        <v>4934576.77141309</v>
      </c>
    </row>
    <row r="47" customFormat="false" ht="15.75" hidden="false" customHeight="false" outlineLevel="0" collapsed="false">
      <c r="A47" s="3" t="n">
        <v>1991</v>
      </c>
      <c r="B47" s="3" t="n">
        <v>0</v>
      </c>
      <c r="C47" s="3" t="n">
        <v>22730</v>
      </c>
      <c r="D47" s="3" t="n">
        <v>41.3575967876349</v>
      </c>
      <c r="E47" s="3" t="n">
        <v>5.94434014541246</v>
      </c>
      <c r="F47" s="6" t="n">
        <v>-3.86890519621375E-012</v>
      </c>
      <c r="G47" s="3" t="n">
        <v>-2584710529941.74</v>
      </c>
      <c r="H47" s="3" t="n">
        <v>521357.196334835</v>
      </c>
      <c r="I47" s="3" t="n">
        <v>4934592.0480779</v>
      </c>
      <c r="J47" s="3" t="n">
        <v>521362.817324285</v>
      </c>
      <c r="K47" s="3" t="n">
        <v>4934611.72154097</v>
      </c>
      <c r="L47" s="3" t="n">
        <v>521348.964648019</v>
      </c>
      <c r="M47" s="3" t="n">
        <v>4934572.84080867</v>
      </c>
    </row>
    <row r="48" customFormat="false" ht="15.75" hidden="false" customHeight="false" outlineLevel="0" collapsed="false">
      <c r="A48" s="3" t="n">
        <v>1991</v>
      </c>
      <c r="B48" s="3" t="n">
        <v>0</v>
      </c>
      <c r="C48" s="3" t="n">
        <v>22740</v>
      </c>
      <c r="D48" s="3" t="n">
        <v>43.2989501528244</v>
      </c>
      <c r="E48" s="3" t="n">
        <v>6.04251491586634</v>
      </c>
      <c r="F48" s="3" t="n">
        <v>0.0981747704538822</v>
      </c>
      <c r="G48" s="3" t="n">
        <v>101.859163548516</v>
      </c>
      <c r="H48" s="3" t="n">
        <v>521366.627726436</v>
      </c>
      <c r="I48" s="3" t="n">
        <v>4934588.72409648</v>
      </c>
      <c r="J48" s="3" t="n">
        <v>521370.704572607</v>
      </c>
      <c r="K48" s="3" t="n">
        <v>4934610.22019447</v>
      </c>
      <c r="L48" s="3" t="n">
        <v>521359.157965435</v>
      </c>
      <c r="M48" s="3" t="n">
        <v>4934568.64911378</v>
      </c>
    </row>
    <row r="49" customFormat="false" ht="15.75" hidden="false" customHeight="false" outlineLevel="0" collapsed="false">
      <c r="A49" s="3" t="n">
        <v>1991</v>
      </c>
      <c r="B49" s="3" t="n">
        <v>0</v>
      </c>
      <c r="C49" s="3" t="n">
        <v>22750</v>
      </c>
      <c r="D49" s="3" t="n">
        <v>44.9840345148345</v>
      </c>
      <c r="E49" s="3" t="n">
        <v>5.79707798980408</v>
      </c>
      <c r="F49" s="3" t="n">
        <v>-0.245436926062261</v>
      </c>
      <c r="G49" s="3" t="n">
        <v>-40.7436654314325</v>
      </c>
      <c r="H49" s="3" t="n">
        <v>521376.339510462</v>
      </c>
      <c r="I49" s="3" t="n">
        <v>4934586.34055898</v>
      </c>
      <c r="J49" s="3" t="n">
        <v>521380.515516191</v>
      </c>
      <c r="K49" s="3" t="n">
        <v>4934608.35949827</v>
      </c>
      <c r="L49" s="3" t="n">
        <v>521368.467686322</v>
      </c>
      <c r="M49" s="3" t="n">
        <v>4934565.18503159</v>
      </c>
    </row>
    <row r="50" customFormat="false" ht="15.75" hidden="false" customHeight="false" outlineLevel="0" collapsed="false">
      <c r="A50" s="3" t="n">
        <v>2002</v>
      </c>
      <c r="B50" s="3" t="n">
        <v>0</v>
      </c>
      <c r="C50" s="3" t="n">
        <v>22640</v>
      </c>
      <c r="D50" s="3" t="n">
        <v>46.6646222119565</v>
      </c>
      <c r="E50" s="3" t="n">
        <v>5.64325495520873</v>
      </c>
      <c r="F50" s="3" t="n">
        <v>0.0490873852482565</v>
      </c>
      <c r="G50" s="3" t="n">
        <v>203.718327008571</v>
      </c>
      <c r="H50" s="3" t="n">
        <v>521253.109015659</v>
      </c>
      <c r="I50" s="3" t="n">
        <v>4934647.23152186</v>
      </c>
      <c r="J50" s="3" t="n">
        <v>521268.612889345</v>
      </c>
      <c r="K50" s="3" t="n">
        <v>4934664.73589538</v>
      </c>
      <c r="L50" s="3" t="n">
        <v>521239.710700221</v>
      </c>
      <c r="M50" s="3" t="n">
        <v>4934628.19181045</v>
      </c>
      <c r="O50" s="4" t="n">
        <f aca="false">A50</f>
        <v>2002</v>
      </c>
      <c r="P50" s="5" t="n">
        <f aca="false">AVERAGE(D50:D65)</f>
        <v>50.1964126</v>
      </c>
      <c r="Q50" s="5" t="n">
        <f aca="false">STDEV(D50:D65)</f>
        <v>4.158224987</v>
      </c>
    </row>
    <row r="51" customFormat="false" ht="15.75" hidden="false" customHeight="false" outlineLevel="0" collapsed="false">
      <c r="A51" s="3" t="n">
        <v>2002</v>
      </c>
      <c r="B51" s="3" t="n">
        <v>0</v>
      </c>
      <c r="C51" s="3" t="n">
        <v>22650</v>
      </c>
      <c r="D51" s="3" t="n">
        <v>45.6221234610184</v>
      </c>
      <c r="E51" s="3" t="n">
        <v>5.6923423403994</v>
      </c>
      <c r="F51" s="3" t="n">
        <v>0.0490873851906635</v>
      </c>
      <c r="G51" s="3" t="n">
        <v>203.718327247588</v>
      </c>
      <c r="H51" s="3" t="n">
        <v>521261.130389148</v>
      </c>
      <c r="I51" s="3" t="n">
        <v>4934641.2601261</v>
      </c>
      <c r="J51" s="3" t="n">
        <v>521274.712511688</v>
      </c>
      <c r="K51" s="3" t="n">
        <v>4934659.33337274</v>
      </c>
      <c r="L51" s="3" t="n">
        <v>521247.885844532</v>
      </c>
      <c r="M51" s="3" t="n">
        <v>4934622.43893112</v>
      </c>
    </row>
    <row r="52" customFormat="false" ht="15.75" hidden="false" customHeight="false" outlineLevel="0" collapsed="false">
      <c r="A52" s="3" t="n">
        <v>2002</v>
      </c>
      <c r="B52" s="3" t="n">
        <v>0</v>
      </c>
      <c r="C52" s="3" t="n">
        <v>22660</v>
      </c>
      <c r="D52" s="3" t="n">
        <v>45.5723510949608</v>
      </c>
      <c r="E52" s="3" t="n">
        <v>5.74142972560463</v>
      </c>
      <c r="F52" s="3" t="n">
        <v>0.0490873852052296</v>
      </c>
      <c r="G52" s="3" t="n">
        <v>203.718327187137</v>
      </c>
      <c r="H52" s="3" t="n">
        <v>521269.435103044</v>
      </c>
      <c r="I52" s="3" t="n">
        <v>4934635.68951329</v>
      </c>
      <c r="J52" s="3" t="n">
        <v>521281.362957989</v>
      </c>
      <c r="K52" s="3" t="n">
        <v>4934655.28527499</v>
      </c>
      <c r="L52" s="3" t="n">
        <v>521257.791123602</v>
      </c>
      <c r="M52" s="3" t="n">
        <v>4934616.28288089</v>
      </c>
    </row>
    <row r="53" customFormat="false" ht="15.75" hidden="false" customHeight="false" outlineLevel="0" collapsed="false">
      <c r="A53" s="3" t="n">
        <v>2002</v>
      </c>
      <c r="B53" s="3" t="n">
        <v>0</v>
      </c>
      <c r="C53" s="3" t="n">
        <v>22670</v>
      </c>
      <c r="D53" s="3" t="n">
        <v>45.5086579064371</v>
      </c>
      <c r="E53" s="3" t="n">
        <v>5.79051711085961</v>
      </c>
      <c r="F53" s="3" t="n">
        <v>0.0490873852549836</v>
      </c>
      <c r="G53" s="3" t="n">
        <v>203.718326980652</v>
      </c>
      <c r="H53" s="3" t="n">
        <v>521278.003150564</v>
      </c>
      <c r="I53" s="3" t="n">
        <v>4934630.53310352</v>
      </c>
      <c r="J53" s="3" t="n">
        <v>521289.904835346</v>
      </c>
      <c r="K53" s="3" t="n">
        <v>4934650.08587138</v>
      </c>
      <c r="L53" s="3" t="n">
        <v>521266.366045206</v>
      </c>
      <c r="M53" s="3" t="n">
        <v>4934611.13792793</v>
      </c>
    </row>
    <row r="54" customFormat="false" ht="15.75" hidden="false" customHeight="false" outlineLevel="0" collapsed="false">
      <c r="A54" s="3" t="n">
        <v>2002</v>
      </c>
      <c r="B54" s="3" t="n">
        <v>0</v>
      </c>
      <c r="C54" s="3" t="n">
        <v>22680</v>
      </c>
      <c r="D54" s="3" t="n">
        <v>45.9074047481738</v>
      </c>
      <c r="E54" s="3" t="n">
        <v>5.79051711088439</v>
      </c>
      <c r="F54" s="6" t="n">
        <v>2.47775133743744E-011</v>
      </c>
      <c r="G54" s="3" t="n">
        <v>403591750669.471</v>
      </c>
      <c r="H54" s="3" t="n">
        <v>521286.81389053</v>
      </c>
      <c r="I54" s="3" t="n">
        <v>4934625.80331904</v>
      </c>
      <c r="J54" s="3" t="n">
        <v>521295.983929437</v>
      </c>
      <c r="K54" s="3" t="n">
        <v>4934646.69062988</v>
      </c>
      <c r="L54" s="3" t="n">
        <v>521274.931200099</v>
      </c>
      <c r="M54" s="3" t="n">
        <v>4934605.99883499</v>
      </c>
    </row>
    <row r="55" customFormat="false" ht="15.75" hidden="false" customHeight="false" outlineLevel="0" collapsed="false">
      <c r="A55" s="3" t="n">
        <v>2002</v>
      </c>
      <c r="B55" s="3" t="n">
        <v>0</v>
      </c>
      <c r="C55" s="3" t="n">
        <v>22690</v>
      </c>
      <c r="D55" s="3" t="n">
        <v>46.8968087257904</v>
      </c>
      <c r="E55" s="3" t="n">
        <v>5.83960449607297</v>
      </c>
      <c r="F55" s="3" t="n">
        <v>0.0490873851885798</v>
      </c>
      <c r="G55" s="3" t="n">
        <v>203.718327256236</v>
      </c>
      <c r="H55" s="3" t="n">
        <v>521295.624630497</v>
      </c>
      <c r="I55" s="3" t="n">
        <v>4934621.07353456</v>
      </c>
      <c r="J55" s="3" t="n">
        <v>521305.111827108</v>
      </c>
      <c r="K55" s="3" t="n">
        <v>4934642.68326017</v>
      </c>
      <c r="L55" s="3" t="n">
        <v>521284.386387499</v>
      </c>
      <c r="M55" s="3" t="n">
        <v>4934600.66725122</v>
      </c>
    </row>
    <row r="56" customFormat="false" ht="15.75" hidden="false" customHeight="false" outlineLevel="0" collapsed="false">
      <c r="A56" s="3" t="n">
        <v>2002</v>
      </c>
      <c r="B56" s="3" t="n">
        <v>0</v>
      </c>
      <c r="C56" s="3" t="n">
        <v>22700</v>
      </c>
      <c r="D56" s="3" t="n">
        <v>47.793509244389</v>
      </c>
      <c r="E56" s="3" t="n">
        <v>5.83960449604799</v>
      </c>
      <c r="F56" s="6" t="n">
        <v>-2.49817944109054E-011</v>
      </c>
      <c r="G56" s="3" t="n">
        <v>-400291501703.923</v>
      </c>
      <c r="H56" s="3" t="n">
        <v>521304.656837067</v>
      </c>
      <c r="I56" s="3" t="n">
        <v>4934616.78176983</v>
      </c>
      <c r="J56" s="3" t="n">
        <v>521314.26417704</v>
      </c>
      <c r="K56" s="3" t="n">
        <v>4934638.66515532</v>
      </c>
      <c r="L56" s="3" t="n">
        <v>521293.130197749</v>
      </c>
      <c r="M56" s="3" t="n">
        <v>4934595.85181949</v>
      </c>
    </row>
    <row r="57" customFormat="false" ht="15.75" hidden="false" customHeight="false" outlineLevel="0" collapsed="false">
      <c r="A57" s="3" t="n">
        <v>2002</v>
      </c>
      <c r="B57" s="3" t="n">
        <v>0</v>
      </c>
      <c r="C57" s="3" t="n">
        <v>22710</v>
      </c>
      <c r="D57" s="3" t="n">
        <v>48.6902097621433</v>
      </c>
      <c r="E57" s="3" t="n">
        <v>5.83960449604799</v>
      </c>
      <c r="F57" s="3" t="n">
        <v>0</v>
      </c>
      <c r="G57" s="3" t="n">
        <v>-99999</v>
      </c>
      <c r="H57" s="3" t="n">
        <v>521313.689043636</v>
      </c>
      <c r="I57" s="3" t="n">
        <v>4934612.4900051</v>
      </c>
      <c r="J57" s="3" t="n">
        <v>521323.416526972</v>
      </c>
      <c r="K57" s="3" t="n">
        <v>4934634.64705048</v>
      </c>
      <c r="L57" s="3" t="n">
        <v>521301.874007999</v>
      </c>
      <c r="M57" s="3" t="n">
        <v>4934591.03638776</v>
      </c>
    </row>
    <row r="58" customFormat="false" ht="15.75" hidden="false" customHeight="false" outlineLevel="0" collapsed="false">
      <c r="A58" s="3" t="n">
        <v>2002</v>
      </c>
      <c r="B58" s="3" t="n">
        <v>0</v>
      </c>
      <c r="C58" s="3" t="n">
        <v>22720</v>
      </c>
      <c r="D58" s="3" t="n">
        <v>49.7520790617317</v>
      </c>
      <c r="E58" s="3" t="n">
        <v>5.83960449604799</v>
      </c>
      <c r="F58" s="3" t="n">
        <v>0</v>
      </c>
      <c r="G58" s="3" t="n">
        <v>-99999</v>
      </c>
      <c r="H58" s="3" t="n">
        <v>521322.721250204</v>
      </c>
      <c r="I58" s="3" t="n">
        <v>4934608.19824037</v>
      </c>
      <c r="J58" s="3" t="n">
        <v>521331.511708012</v>
      </c>
      <c r="K58" s="3" t="n">
        <v>4934631.24349463</v>
      </c>
      <c r="L58" s="3" t="n">
        <v>521310.631254561</v>
      </c>
      <c r="M58" s="3" t="n">
        <v>4934586.21643011</v>
      </c>
    </row>
    <row r="59" customFormat="false" ht="15.75" hidden="false" customHeight="false" outlineLevel="0" collapsed="false">
      <c r="A59" s="3" t="n">
        <v>2002</v>
      </c>
      <c r="B59" s="3" t="n">
        <v>0</v>
      </c>
      <c r="C59" s="3" t="n">
        <v>22730</v>
      </c>
      <c r="D59" s="3" t="n">
        <v>51.1352615646033</v>
      </c>
      <c r="E59" s="3" t="n">
        <v>5.83960449604799</v>
      </c>
      <c r="F59" s="3" t="n">
        <v>0</v>
      </c>
      <c r="G59" s="3" t="n">
        <v>-99999</v>
      </c>
      <c r="H59" s="3" t="n">
        <v>521331.753456773</v>
      </c>
      <c r="I59" s="3" t="n">
        <v>4934603.90647564</v>
      </c>
      <c r="J59" s="3" t="n">
        <v>521340.825789959</v>
      </c>
      <c r="K59" s="3" t="n">
        <v>4934627.69070048</v>
      </c>
      <c r="L59" s="3" t="n">
        <v>521319.378031659</v>
      </c>
      <c r="M59" s="3" t="n">
        <v>4934581.4057027</v>
      </c>
    </row>
    <row r="60" customFormat="false" ht="15.75" hidden="false" customHeight="false" outlineLevel="0" collapsed="false">
      <c r="A60" s="3" t="n">
        <v>2002</v>
      </c>
      <c r="B60" s="3" t="n">
        <v>0</v>
      </c>
      <c r="C60" s="3" t="n">
        <v>22740</v>
      </c>
      <c r="D60" s="3" t="n">
        <v>52.518444066713</v>
      </c>
      <c r="E60" s="3" t="n">
        <v>5.83960449604799</v>
      </c>
      <c r="F60" s="3" t="n">
        <v>0</v>
      </c>
      <c r="G60" s="3" t="n">
        <v>-99999</v>
      </c>
      <c r="H60" s="3" t="n">
        <v>521340.785663342</v>
      </c>
      <c r="I60" s="3" t="n">
        <v>4934599.61471091</v>
      </c>
      <c r="J60" s="3" t="n">
        <v>521350.139871905</v>
      </c>
      <c r="K60" s="3" t="n">
        <v>4934624.13790634</v>
      </c>
      <c r="L60" s="3" t="n">
        <v>521328.124808757</v>
      </c>
      <c r="M60" s="3" t="n">
        <v>4934576.5949753</v>
      </c>
    </row>
    <row r="61" customFormat="false" ht="15.75" hidden="false" customHeight="false" outlineLevel="0" collapsed="false">
      <c r="A61" s="3" t="n">
        <v>2002</v>
      </c>
      <c r="B61" s="3" t="n">
        <v>0</v>
      </c>
      <c r="C61" s="3" t="n">
        <v>22750</v>
      </c>
      <c r="D61" s="3" t="n">
        <v>54.1372599822705</v>
      </c>
      <c r="E61" s="3" t="n">
        <v>5.83960449604799</v>
      </c>
      <c r="F61" s="3" t="n">
        <v>0</v>
      </c>
      <c r="G61" s="3" t="n">
        <v>-99999</v>
      </c>
      <c r="H61" s="3" t="n">
        <v>521349.817869911</v>
      </c>
      <c r="I61" s="3" t="n">
        <v>4934595.32294618</v>
      </c>
      <c r="J61" s="3" t="n">
        <v>521359.453953852</v>
      </c>
      <c r="K61" s="3" t="n">
        <v>4934620.58511219</v>
      </c>
      <c r="L61" s="3" t="n">
        <v>521335.615001395</v>
      </c>
      <c r="M61" s="3" t="n">
        <v>4934572.24328485</v>
      </c>
    </row>
    <row r="62" customFormat="false" ht="15.75" hidden="false" customHeight="false" outlineLevel="0" collapsed="false">
      <c r="A62" s="3" t="n">
        <v>2002</v>
      </c>
      <c r="B62" s="3" t="n">
        <v>0</v>
      </c>
      <c r="C62" s="3" t="n">
        <v>22760</v>
      </c>
      <c r="D62" s="3" t="n">
        <v>56.0068044080137</v>
      </c>
      <c r="E62" s="3" t="n">
        <v>5.88869188129631</v>
      </c>
      <c r="F62" s="3" t="n">
        <v>0.049087385248324</v>
      </c>
      <c r="G62" s="3" t="n">
        <v>203.71832700829</v>
      </c>
      <c r="H62" s="3" t="n">
        <v>521358.85007648</v>
      </c>
      <c r="I62" s="3" t="n">
        <v>4934591.03118145</v>
      </c>
      <c r="J62" s="3" t="n">
        <v>521368.768035799</v>
      </c>
      <c r="K62" s="3" t="n">
        <v>4934617.03231805</v>
      </c>
      <c r="L62" s="3" t="n">
        <v>521344.081895995</v>
      </c>
      <c r="M62" s="3" t="n">
        <v>4934567.03288817</v>
      </c>
    </row>
    <row r="63" customFormat="false" ht="15.75" hidden="false" customHeight="false" outlineLevel="0" collapsed="false">
      <c r="A63" s="3" t="n">
        <v>2002</v>
      </c>
      <c r="B63" s="3" t="n">
        <v>0</v>
      </c>
      <c r="C63" s="3" t="n">
        <v>22770</v>
      </c>
      <c r="D63" s="3" t="n">
        <v>56.0900300034469</v>
      </c>
      <c r="E63" s="3" t="n">
        <v>5.93777926654249</v>
      </c>
      <c r="F63" s="3" t="n">
        <v>0.0490873852461799</v>
      </c>
      <c r="G63" s="3" t="n">
        <v>203.718327017188</v>
      </c>
      <c r="H63" s="3" t="n">
        <v>521368.081990274</v>
      </c>
      <c r="I63" s="3" t="n">
        <v>4934587.18777571</v>
      </c>
      <c r="J63" s="3" t="n">
        <v>521378.313541931</v>
      </c>
      <c r="K63" s="3" t="n">
        <v>4934613.30515757</v>
      </c>
      <c r="L63" s="3" t="n">
        <v>521358.909798996</v>
      </c>
      <c r="M63" s="3" t="n">
        <v>4934560.69033422</v>
      </c>
    </row>
    <row r="64" customFormat="false" ht="15.75" hidden="false" customHeight="false" outlineLevel="0" collapsed="false">
      <c r="A64" s="3" t="n">
        <v>2002</v>
      </c>
      <c r="B64" s="3" t="n">
        <v>0</v>
      </c>
      <c r="C64" s="3" t="n">
        <v>22780</v>
      </c>
      <c r="D64" s="3" t="n">
        <v>55.6887487469191</v>
      </c>
      <c r="E64" s="3" t="n">
        <v>5.93777926654052</v>
      </c>
      <c r="F64" s="6" t="n">
        <v>-1.97086791331458E-012</v>
      </c>
      <c r="G64" s="3" t="n">
        <v>-5073906745572.89</v>
      </c>
      <c r="H64" s="3" t="n">
        <v>521377.491370806</v>
      </c>
      <c r="I64" s="3" t="n">
        <v>4934583.80198806</v>
      </c>
      <c r="J64" s="3" t="n">
        <v>521387.620910833</v>
      </c>
      <c r="K64" s="3" t="n">
        <v>4934609.65897181</v>
      </c>
      <c r="L64" s="3" t="n">
        <v>521368.358960885</v>
      </c>
      <c r="M64" s="3" t="n">
        <v>4934557.41947049</v>
      </c>
    </row>
    <row r="65" customFormat="false" ht="15.75" hidden="false" customHeight="false" outlineLevel="0" collapsed="false">
      <c r="A65" s="3" t="n">
        <v>2002</v>
      </c>
      <c r="B65" s="3" t="n">
        <v>0</v>
      </c>
      <c r="C65" s="3" t="n">
        <v>22790</v>
      </c>
      <c r="D65" s="3" t="n">
        <v>55.1582865787227</v>
      </c>
      <c r="E65" s="3" t="n">
        <v>5.93777926654052</v>
      </c>
      <c r="F65" s="3" t="n">
        <v>0</v>
      </c>
      <c r="G65" s="3" t="n">
        <v>-99999</v>
      </c>
      <c r="H65" s="3" t="n">
        <v>521386.900751337</v>
      </c>
      <c r="I65" s="3" t="n">
        <v>4934580.41620041</v>
      </c>
      <c r="J65" s="3" t="n">
        <v>521396.928279735</v>
      </c>
      <c r="K65" s="3" t="n">
        <v>4934606.01278605</v>
      </c>
      <c r="L65" s="3" t="n">
        <v>521378.280884523</v>
      </c>
      <c r="M65" s="3" t="n">
        <v>4934554.12560664</v>
      </c>
    </row>
    <row r="66" customFormat="false" ht="15.75" hidden="false" customHeight="false" outlineLevel="0" collapsed="false">
      <c r="A66" s="3" t="n">
        <v>2010</v>
      </c>
      <c r="B66" s="3" t="n">
        <v>0</v>
      </c>
      <c r="C66" s="3" t="n">
        <v>22660</v>
      </c>
      <c r="D66" s="3" t="n">
        <v>55.5184607676216</v>
      </c>
      <c r="E66" s="3" t="n">
        <v>5.53620108241196</v>
      </c>
      <c r="F66" s="6" t="n">
        <v>1.58193458332789E-011</v>
      </c>
      <c r="G66" s="3" t="n">
        <v>632137390849.825</v>
      </c>
      <c r="H66" s="3" t="n">
        <v>521255.872684997</v>
      </c>
      <c r="I66" s="3" t="n">
        <v>4934648.34988981</v>
      </c>
      <c r="J66" s="3" t="n">
        <v>521275.445015569</v>
      </c>
      <c r="K66" s="3" t="n">
        <v>4934667.92222038</v>
      </c>
      <c r="L66" s="3" t="n">
        <v>521239.851520942</v>
      </c>
      <c r="M66" s="3" t="n">
        <v>4934625.58297246</v>
      </c>
      <c r="O66" s="4" t="n">
        <f aca="false">A66</f>
        <v>2010</v>
      </c>
      <c r="P66" s="5" t="n">
        <f aca="false">AVERAGE(D66:D81)</f>
        <v>49.02413882</v>
      </c>
      <c r="Q66" s="5" t="n">
        <f aca="false">STDEV(D66:D81)</f>
        <v>3.913171968</v>
      </c>
    </row>
    <row r="67" customFormat="false" ht="15.75" hidden="false" customHeight="false" outlineLevel="0" collapsed="false">
      <c r="A67" s="3" t="n">
        <v>2010</v>
      </c>
      <c r="B67" s="3" t="n">
        <v>0</v>
      </c>
      <c r="C67" s="3" t="n">
        <v>22670</v>
      </c>
      <c r="D67" s="3" t="n">
        <v>52.9076966966875</v>
      </c>
      <c r="E67" s="3" t="n">
        <v>5.53620108241196</v>
      </c>
      <c r="F67" s="3" t="n">
        <v>0</v>
      </c>
      <c r="G67" s="3" t="n">
        <v>-99999</v>
      </c>
      <c r="H67" s="3" t="n">
        <v>521263.210097068</v>
      </c>
      <c r="I67" s="3" t="n">
        <v>4934641.55559926</v>
      </c>
      <c r="J67" s="3" t="n">
        <v>521284.073854375</v>
      </c>
      <c r="K67" s="3" t="n">
        <v>4934657.73565594</v>
      </c>
      <c r="L67" s="3" t="n">
        <v>521247.956515853</v>
      </c>
      <c r="M67" s="3" t="n">
        <v>4934619.87945753</v>
      </c>
    </row>
    <row r="68" customFormat="false" ht="15.75" hidden="false" customHeight="false" outlineLevel="0" collapsed="false">
      <c r="A68" s="3" t="n">
        <v>2010</v>
      </c>
      <c r="B68" s="3" t="n">
        <v>0</v>
      </c>
      <c r="C68" s="3" t="n">
        <v>22680</v>
      </c>
      <c r="D68" s="3" t="n">
        <v>49.9394472724188</v>
      </c>
      <c r="E68" s="3" t="n">
        <v>5.53620108241196</v>
      </c>
      <c r="F68" s="3" t="n">
        <v>0</v>
      </c>
      <c r="G68" s="3" t="n">
        <v>-99999</v>
      </c>
      <c r="H68" s="3" t="n">
        <v>521270.54750914</v>
      </c>
      <c r="I68" s="3" t="n">
        <v>4934634.7613087</v>
      </c>
      <c r="J68" s="3" t="n">
        <v>521290.119678053</v>
      </c>
      <c r="K68" s="3" t="n">
        <v>4934649.93972541</v>
      </c>
      <c r="L68" s="3" t="n">
        <v>521256.061510765</v>
      </c>
      <c r="M68" s="3" t="n">
        <v>4934614.17594259</v>
      </c>
    </row>
    <row r="69" customFormat="false" ht="15.75" hidden="false" customHeight="false" outlineLevel="0" collapsed="false">
      <c r="A69" s="3" t="n">
        <v>2010</v>
      </c>
      <c r="B69" s="3" t="n">
        <v>0</v>
      </c>
      <c r="C69" s="3" t="n">
        <v>22690</v>
      </c>
      <c r="D69" s="3" t="n">
        <v>46.2155152477132</v>
      </c>
      <c r="E69" s="3" t="n">
        <v>5.73255062330844</v>
      </c>
      <c r="F69" s="3" t="n">
        <v>0.196349540896479</v>
      </c>
      <c r="G69" s="3" t="n">
        <v>50.9295817771851</v>
      </c>
      <c r="H69" s="3" t="n">
        <v>521277.884921212</v>
      </c>
      <c r="I69" s="3" t="n">
        <v>4934627.96701815</v>
      </c>
      <c r="J69" s="3" t="n">
        <v>521294.779319229</v>
      </c>
      <c r="K69" s="3" t="n">
        <v>4934643.93124074</v>
      </c>
      <c r="L69" s="3" t="n">
        <v>521267.056605648</v>
      </c>
      <c r="M69" s="3" t="n">
        <v>4934607.70758904</v>
      </c>
    </row>
    <row r="70" customFormat="false" ht="15.75" hidden="false" customHeight="false" outlineLevel="0" collapsed="false">
      <c r="A70" s="3" t="n">
        <v>2010</v>
      </c>
      <c r="B70" s="3" t="n">
        <v>0</v>
      </c>
      <c r="C70" s="3" t="n">
        <v>22700</v>
      </c>
      <c r="D70" s="3" t="n">
        <v>44.8447868422192</v>
      </c>
      <c r="E70" s="3" t="n">
        <v>5.78163800851642</v>
      </c>
      <c r="F70" s="3" t="n">
        <v>0.0490873852079776</v>
      </c>
      <c r="G70" s="3" t="n">
        <v>203.718327175733</v>
      </c>
      <c r="H70" s="3" t="n">
        <v>521286.4068473</v>
      </c>
      <c r="I70" s="3" t="n">
        <v>4934622.73473607</v>
      </c>
      <c r="J70" s="3" t="n">
        <v>521298.033573338</v>
      </c>
      <c r="K70" s="3" t="n">
        <v>4934641.96355221</v>
      </c>
      <c r="L70" s="3" t="n">
        <v>521275.860166928</v>
      </c>
      <c r="M70" s="3" t="n">
        <v>4934603.00223732</v>
      </c>
    </row>
    <row r="71" customFormat="false" ht="15.75" hidden="false" customHeight="false" outlineLevel="0" collapsed="false">
      <c r="A71" s="3" t="n">
        <v>2010</v>
      </c>
      <c r="B71" s="3" t="n">
        <v>0</v>
      </c>
      <c r="C71" s="3" t="n">
        <v>22710</v>
      </c>
      <c r="D71" s="3" t="n">
        <v>44.324409611964</v>
      </c>
      <c r="E71" s="3" t="n">
        <v>5.73255062332062</v>
      </c>
      <c r="F71" s="3" t="n">
        <v>-0.0490873851957954</v>
      </c>
      <c r="G71" s="3" t="n">
        <v>-203.71832722629</v>
      </c>
      <c r="H71" s="3" t="n">
        <v>521295.175244268</v>
      </c>
      <c r="I71" s="3" t="n">
        <v>4934617.9269076</v>
      </c>
      <c r="J71" s="3" t="n">
        <v>521306.583243921</v>
      </c>
      <c r="K71" s="3" t="n">
        <v>4934636.79398395</v>
      </c>
      <c r="L71" s="3" t="n">
        <v>521284.111297893</v>
      </c>
      <c r="M71" s="3" t="n">
        <v>4934598.59215008</v>
      </c>
    </row>
    <row r="72" customFormat="false" ht="15.75" hidden="false" customHeight="false" outlineLevel="0" collapsed="false">
      <c r="A72" s="3" t="n">
        <v>2010</v>
      </c>
      <c r="B72" s="3" t="n">
        <v>0</v>
      </c>
      <c r="C72" s="3" t="n">
        <v>22720</v>
      </c>
      <c r="D72" s="3" t="n">
        <v>44.425021768033</v>
      </c>
      <c r="E72" s="3" t="n">
        <v>5.78163800853881</v>
      </c>
      <c r="F72" s="3" t="n">
        <v>0.0490873852181837</v>
      </c>
      <c r="G72" s="3" t="n">
        <v>203.718327133376</v>
      </c>
      <c r="H72" s="3" t="n">
        <v>521303.697170356</v>
      </c>
      <c r="I72" s="3" t="n">
        <v>4934612.69462552</v>
      </c>
      <c r="J72" s="3" t="n">
        <v>521313.351910734</v>
      </c>
      <c r="K72" s="3" t="n">
        <v>4934632.74677862</v>
      </c>
      <c r="L72" s="3" t="n">
        <v>521292.290994363</v>
      </c>
      <c r="M72" s="3" t="n">
        <v>4934593.6843322</v>
      </c>
    </row>
    <row r="73" customFormat="false" ht="15.75" hidden="false" customHeight="false" outlineLevel="0" collapsed="false">
      <c r="A73" s="3" t="n">
        <v>2010</v>
      </c>
      <c r="B73" s="3" t="n">
        <v>0</v>
      </c>
      <c r="C73" s="3" t="n">
        <v>22730</v>
      </c>
      <c r="D73" s="3" t="n">
        <v>45.319205501613</v>
      </c>
      <c r="E73" s="3" t="n">
        <v>5.830725393736</v>
      </c>
      <c r="F73" s="3" t="n">
        <v>0.0490873851971942</v>
      </c>
      <c r="G73" s="3" t="n">
        <v>203.718327220485</v>
      </c>
      <c r="H73" s="3" t="n">
        <v>521312.465567324</v>
      </c>
      <c r="I73" s="3" t="n">
        <v>4934607.88679705</v>
      </c>
      <c r="J73" s="3" t="n">
        <v>521322.349359713</v>
      </c>
      <c r="K73" s="3" t="n">
        <v>4934628.41467355</v>
      </c>
      <c r="L73" s="3" t="n">
        <v>521301.954658603</v>
      </c>
      <c r="M73" s="3" t="n">
        <v>4934587.952315</v>
      </c>
    </row>
    <row r="74" customFormat="false" ht="15.75" hidden="false" customHeight="false" outlineLevel="0" collapsed="false">
      <c r="A74" s="3" t="n">
        <v>2010</v>
      </c>
      <c r="B74" s="3" t="n">
        <v>0</v>
      </c>
      <c r="C74" s="3" t="n">
        <v>22740</v>
      </c>
      <c r="D74" s="3" t="n">
        <v>45.684183267752</v>
      </c>
      <c r="E74" s="3" t="n">
        <v>5.8307253937131</v>
      </c>
      <c r="F74" s="6" t="n">
        <v>-2.29025687303874E-011</v>
      </c>
      <c r="G74" s="3" t="n">
        <v>-436632244955.644</v>
      </c>
      <c r="H74" s="3" t="n">
        <v>521321.459311336</v>
      </c>
      <c r="I74" s="3" t="n">
        <v>4934603.51500467</v>
      </c>
      <c r="J74" s="3" t="n">
        <v>521331.359313512</v>
      </c>
      <c r="K74" s="3" t="n">
        <v>4934624.07654765</v>
      </c>
      <c r="L74" s="3" t="n">
        <v>521310.795601306</v>
      </c>
      <c r="M74" s="3" t="n">
        <v>4934583.29072703</v>
      </c>
    </row>
    <row r="75" customFormat="false" ht="15.75" hidden="false" customHeight="false" outlineLevel="0" collapsed="false">
      <c r="A75" s="3" t="n">
        <v>2010</v>
      </c>
      <c r="B75" s="3" t="n">
        <v>0</v>
      </c>
      <c r="C75" s="3" t="n">
        <v>22750</v>
      </c>
      <c r="D75" s="3" t="n">
        <v>46.5682617867121</v>
      </c>
      <c r="E75" s="3" t="n">
        <v>5.92890016411897</v>
      </c>
      <c r="F75" s="3" t="n">
        <v>0.0981747704058691</v>
      </c>
      <c r="G75" s="3" t="n">
        <v>101.859163598331</v>
      </c>
      <c r="H75" s="3" t="n">
        <v>521330.453055347</v>
      </c>
      <c r="I75" s="3" t="n">
        <v>4934599.14321228</v>
      </c>
      <c r="J75" s="3" t="n">
        <v>521336.912356601</v>
      </c>
      <c r="K75" s="3" t="n">
        <v>4934621.61034708</v>
      </c>
      <c r="L75" s="3" t="n">
        <v>521319.636544008</v>
      </c>
      <c r="M75" s="3" t="n">
        <v>4934578.62913906</v>
      </c>
    </row>
    <row r="76" customFormat="false" ht="15.75" hidden="false" customHeight="false" outlineLevel="0" collapsed="false">
      <c r="A76" s="3" t="n">
        <v>2010</v>
      </c>
      <c r="B76" s="3" t="n">
        <v>0</v>
      </c>
      <c r="C76" s="3" t="n">
        <v>22760</v>
      </c>
      <c r="D76" s="3" t="n">
        <v>48.0500198983968</v>
      </c>
      <c r="E76" s="3" t="n">
        <v>5.9779875493409</v>
      </c>
      <c r="F76" s="3" t="n">
        <v>0.0490873852219353</v>
      </c>
      <c r="G76" s="3" t="n">
        <v>203.718327117806</v>
      </c>
      <c r="H76" s="3" t="n">
        <v>521339.83200261</v>
      </c>
      <c r="I76" s="3" t="n">
        <v>4934595.67401234</v>
      </c>
      <c r="J76" s="3" t="n">
        <v>521346.49650877</v>
      </c>
      <c r="K76" s="3" t="n">
        <v>4934618.85490333</v>
      </c>
      <c r="L76" s="3" t="n">
        <v>521330.788880378</v>
      </c>
      <c r="M76" s="3" t="n">
        <v>4934573.51836287</v>
      </c>
    </row>
    <row r="77" customFormat="false" ht="15.75" hidden="false" customHeight="false" outlineLevel="0" collapsed="false">
      <c r="A77" s="3" t="n">
        <v>2010</v>
      </c>
      <c r="B77" s="3" t="n">
        <v>0</v>
      </c>
      <c r="C77" s="3" t="n">
        <v>22770</v>
      </c>
      <c r="D77" s="3" t="n">
        <v>49.1248032709453</v>
      </c>
      <c r="E77" s="3" t="n">
        <v>5.92890016411493</v>
      </c>
      <c r="F77" s="3" t="n">
        <v>-0.0490873852259739</v>
      </c>
      <c r="G77" s="3" t="n">
        <v>-203.718327101046</v>
      </c>
      <c r="H77" s="3" t="n">
        <v>521349.369878093</v>
      </c>
      <c r="I77" s="3" t="n">
        <v>4934592.66919433</v>
      </c>
      <c r="J77" s="3" t="n">
        <v>521356.104138764</v>
      </c>
      <c r="K77" s="3" t="n">
        <v>4934616.09270971</v>
      </c>
      <c r="L77" s="3" t="n">
        <v>521340.015999508</v>
      </c>
      <c r="M77" s="3" t="n">
        <v>4934569.7521918</v>
      </c>
    </row>
    <row r="78" customFormat="false" ht="15.75" hidden="false" customHeight="false" outlineLevel="0" collapsed="false">
      <c r="A78" s="3" t="n">
        <v>2010</v>
      </c>
      <c r="B78" s="3" t="n">
        <v>0</v>
      </c>
      <c r="C78" s="3" t="n">
        <v>22780</v>
      </c>
      <c r="D78" s="3" t="n">
        <v>50.4025871564673</v>
      </c>
      <c r="E78" s="3" t="n">
        <v>5.92890016411695</v>
      </c>
      <c r="F78" s="6" t="n">
        <v>2.01882954797838E-012</v>
      </c>
      <c r="G78" s="3" t="n">
        <v>4953365186285.19</v>
      </c>
      <c r="H78" s="3" t="n">
        <v>521358.748825356</v>
      </c>
      <c r="I78" s="3" t="n">
        <v>4934589.19999439</v>
      </c>
      <c r="J78" s="3" t="n">
        <v>521365.688290932</v>
      </c>
      <c r="K78" s="3" t="n">
        <v>4934613.33726596</v>
      </c>
      <c r="L78" s="3" t="n">
        <v>521347.981452778</v>
      </c>
      <c r="M78" s="3" t="n">
        <v>4934566.31932766</v>
      </c>
    </row>
    <row r="79" customFormat="false" ht="15.75" hidden="false" customHeight="false" outlineLevel="0" collapsed="false">
      <c r="A79" s="3" t="n">
        <v>2010</v>
      </c>
      <c r="B79" s="3" t="n">
        <v>0</v>
      </c>
      <c r="C79" s="3" t="n">
        <v>22790</v>
      </c>
      <c r="D79" s="3" t="n">
        <v>52.1429359249095</v>
      </c>
      <c r="E79" s="3" t="n">
        <v>5.92890016411695</v>
      </c>
      <c r="F79" s="3" t="n">
        <v>0</v>
      </c>
      <c r="G79" s="3" t="n">
        <v>-99999</v>
      </c>
      <c r="H79" s="3" t="n">
        <v>521368.127772619</v>
      </c>
      <c r="I79" s="3" t="n">
        <v>4934585.73079445</v>
      </c>
      <c r="J79" s="3" t="n">
        <v>521374.652998164</v>
      </c>
      <c r="K79" s="3" t="n">
        <v>4934610.89952155</v>
      </c>
      <c r="L79" s="3" t="n">
        <v>521356.996543291</v>
      </c>
      <c r="M79" s="3" t="n">
        <v>4934562.07693212</v>
      </c>
    </row>
    <row r="80" customFormat="false" ht="15.75" hidden="false" customHeight="false" outlineLevel="0" collapsed="false">
      <c r="A80" s="3" t="n">
        <v>2010</v>
      </c>
      <c r="B80" s="3" t="n">
        <v>0</v>
      </c>
      <c r="C80" s="3" t="n">
        <v>22800</v>
      </c>
      <c r="D80" s="3" t="n">
        <v>54.0018808159271</v>
      </c>
      <c r="E80" s="3" t="n">
        <v>5.9779875493409</v>
      </c>
      <c r="F80" s="3" t="n">
        <v>0.0490873852239551</v>
      </c>
      <c r="G80" s="3" t="n">
        <v>203.718327109424</v>
      </c>
      <c r="H80" s="3" t="n">
        <v>521377.506719882</v>
      </c>
      <c r="I80" s="3" t="n">
        <v>4934582.26159451</v>
      </c>
      <c r="J80" s="3" t="n">
        <v>521384.284015315</v>
      </c>
      <c r="K80" s="3" t="n">
        <v>4934608.40259118</v>
      </c>
      <c r="L80" s="3" t="n">
        <v>521366.011633804</v>
      </c>
      <c r="M80" s="3" t="n">
        <v>4934557.83453659</v>
      </c>
    </row>
    <row r="81" customFormat="false" ht="15.75" hidden="false" customHeight="false" outlineLevel="0" collapsed="false">
      <c r="A81" s="3" t="n">
        <v>2010</v>
      </c>
      <c r="B81" s="3" t="n">
        <v>0</v>
      </c>
      <c r="C81" s="3" t="n">
        <v>22810</v>
      </c>
      <c r="D81" s="3" t="n">
        <v>54.9170052384183</v>
      </c>
      <c r="E81" s="3" t="n">
        <v>6.07616231976779</v>
      </c>
      <c r="F81" s="3" t="n">
        <v>0.0981747704268878</v>
      </c>
      <c r="G81" s="3" t="n">
        <v>101.859163576523</v>
      </c>
      <c r="H81" s="3" t="n">
        <v>521387.044595366</v>
      </c>
      <c r="I81" s="3" t="n">
        <v>4934579.2567765</v>
      </c>
      <c r="J81" s="3" t="n">
        <v>521393.951138492</v>
      </c>
      <c r="K81" s="3" t="n">
        <v>4934605.89629999</v>
      </c>
      <c r="L81" s="3" t="n">
        <v>521381.030675038</v>
      </c>
      <c r="M81" s="3" t="n">
        <v>4934552.52824171</v>
      </c>
    </row>
    <row r="82" customFormat="false" ht="15.75" hidden="false" customHeight="false" outlineLevel="0" collapsed="false">
      <c r="A82" s="3" t="n">
        <v>2017</v>
      </c>
      <c r="B82" s="3" t="n">
        <v>0</v>
      </c>
      <c r="C82" s="3" t="n">
        <v>22640</v>
      </c>
      <c r="D82" s="3" t="n">
        <v>58.2340212707558</v>
      </c>
      <c r="E82" s="3" t="n">
        <v>5.56197172464181</v>
      </c>
      <c r="F82" s="6" t="n">
        <v>3.84341447556835E-011</v>
      </c>
      <c r="G82" s="3" t="n">
        <v>260185313438.547</v>
      </c>
      <c r="H82" s="3" t="n">
        <v>521250.634295941</v>
      </c>
      <c r="I82" s="3" t="n">
        <v>4934652.11141064</v>
      </c>
      <c r="J82" s="3" t="n">
        <v>521267.662927718</v>
      </c>
      <c r="K82" s="3" t="n">
        <v>4934675.95149512</v>
      </c>
      <c r="L82" s="3" t="n">
        <v>521229.641657807</v>
      </c>
      <c r="M82" s="3" t="n">
        <v>4934632.19531805</v>
      </c>
      <c r="O82" s="4" t="n">
        <f aca="false">A82</f>
        <v>2017</v>
      </c>
      <c r="P82" s="5" t="n">
        <f aca="false">AVERAGE(D82:D97)</f>
        <v>54.70951521</v>
      </c>
      <c r="Q82" s="5" t="n">
        <f aca="false">STDEV(D82:D97)</f>
        <v>3.184496916</v>
      </c>
    </row>
    <row r="83" customFormat="false" ht="15.75" hidden="false" customHeight="false" outlineLevel="0" collapsed="false">
      <c r="A83" s="3" t="n">
        <v>2017</v>
      </c>
      <c r="B83" s="3" t="n">
        <v>0</v>
      </c>
      <c r="C83" s="3" t="n">
        <v>22650</v>
      </c>
      <c r="D83" s="3" t="n">
        <v>59.4944338558558</v>
      </c>
      <c r="E83" s="3" t="n">
        <v>5.6110591098969</v>
      </c>
      <c r="F83" s="3" t="n">
        <v>0.0490873852550946</v>
      </c>
      <c r="G83" s="3" t="n">
        <v>203.718326980192</v>
      </c>
      <c r="H83" s="3" t="n">
        <v>521258.144345516</v>
      </c>
      <c r="I83" s="3" t="n">
        <v>4934645.50844499</v>
      </c>
      <c r="J83" s="3" t="n">
        <v>521277.064044411</v>
      </c>
      <c r="K83" s="3" t="n">
        <v>4934668.34256434</v>
      </c>
      <c r="L83" s="3" t="n">
        <v>521236.49609978</v>
      </c>
      <c r="M83" s="3" t="n">
        <v>4934624.9703657</v>
      </c>
    </row>
    <row r="84" customFormat="false" ht="15.75" hidden="false" customHeight="false" outlineLevel="0" collapsed="false">
      <c r="A84" s="3" t="n">
        <v>2017</v>
      </c>
      <c r="B84" s="3" t="n">
        <v>0</v>
      </c>
      <c r="C84" s="3" t="n">
        <v>22660</v>
      </c>
      <c r="D84" s="3" t="n">
        <v>57.7253551744744</v>
      </c>
      <c r="E84" s="3" t="n">
        <v>5.56197172464565</v>
      </c>
      <c r="F84" s="3" t="n">
        <v>-0.0490873852512514</v>
      </c>
      <c r="G84" s="3" t="n">
        <v>-203.718326996141</v>
      </c>
      <c r="H84" s="3" t="n">
        <v>521265.969341075</v>
      </c>
      <c r="I84" s="3" t="n">
        <v>4934639.28193356</v>
      </c>
      <c r="J84" s="3" t="n">
        <v>521288.305751063</v>
      </c>
      <c r="K84" s="3" t="n">
        <v>4934657.27515273</v>
      </c>
      <c r="L84" s="3" t="n">
        <v>521250.724940359</v>
      </c>
      <c r="M84" s="3" t="n">
        <v>4934614.56128375</v>
      </c>
    </row>
    <row r="85" customFormat="false" ht="15.75" hidden="false" customHeight="false" outlineLevel="0" collapsed="false">
      <c r="A85" s="3" t="n">
        <v>2017</v>
      </c>
      <c r="B85" s="3" t="n">
        <v>0</v>
      </c>
      <c r="C85" s="3" t="n">
        <v>22670</v>
      </c>
      <c r="D85" s="3" t="n">
        <v>54.3407982671133</v>
      </c>
      <c r="E85" s="3" t="n">
        <v>5.6110591098969</v>
      </c>
      <c r="F85" s="3" t="n">
        <v>0.0490873852512514</v>
      </c>
      <c r="G85" s="3" t="n">
        <v>203.718326996141</v>
      </c>
      <c r="H85" s="3" t="n">
        <v>521273.47939065</v>
      </c>
      <c r="I85" s="3" t="n">
        <v>4934632.67896791</v>
      </c>
      <c r="J85" s="3" t="n">
        <v>521294.487055619</v>
      </c>
      <c r="K85" s="3" t="n">
        <v>4934649.60180914</v>
      </c>
      <c r="L85" s="3" t="n">
        <v>521259.115916856</v>
      </c>
      <c r="M85" s="3" t="n">
        <v>4934609.38684825</v>
      </c>
    </row>
    <row r="86" customFormat="false" ht="15.75" hidden="false" customHeight="false" outlineLevel="0" collapsed="false">
      <c r="A86" s="3" t="n">
        <v>2017</v>
      </c>
      <c r="B86" s="3" t="n">
        <v>0</v>
      </c>
      <c r="C86" s="3" t="n">
        <v>22680</v>
      </c>
      <c r="D86" s="3" t="n">
        <v>51.7450751397301</v>
      </c>
      <c r="E86" s="3" t="n">
        <v>5.75832126556579</v>
      </c>
      <c r="F86" s="3" t="n">
        <v>0.147262155668885</v>
      </c>
      <c r="G86" s="3" t="n">
        <v>67.9061090378489</v>
      </c>
      <c r="H86" s="3" t="n">
        <v>521281.304386209</v>
      </c>
      <c r="I86" s="3" t="n">
        <v>4934626.45245649</v>
      </c>
      <c r="J86" s="3" t="n">
        <v>521296.336266891</v>
      </c>
      <c r="K86" s="3" t="n">
        <v>4934647.30623653</v>
      </c>
      <c r="L86" s="3" t="n">
        <v>521268.682367208</v>
      </c>
      <c r="M86" s="3" t="n">
        <v>4934603.67794394</v>
      </c>
    </row>
    <row r="87" customFormat="false" ht="15.75" hidden="false" customHeight="false" outlineLevel="0" collapsed="false">
      <c r="A87" s="3" t="n">
        <v>2017</v>
      </c>
      <c r="B87" s="3" t="n">
        <v>0</v>
      </c>
      <c r="C87" s="3" t="n">
        <v>22690</v>
      </c>
      <c r="D87" s="3" t="n">
        <v>51.2394821937059</v>
      </c>
      <c r="E87" s="3" t="n">
        <v>5.7092338803647</v>
      </c>
      <c r="F87" s="3" t="n">
        <v>-0.0490873852010862</v>
      </c>
      <c r="G87" s="3" t="n">
        <v>-203.718327204333</v>
      </c>
      <c r="H87" s="3" t="n">
        <v>521289.958306982</v>
      </c>
      <c r="I87" s="3" t="n">
        <v>4934621.44150296</v>
      </c>
      <c r="J87" s="3" t="n">
        <v>521303.215296458</v>
      </c>
      <c r="K87" s="3" t="n">
        <v>4934643.09458577</v>
      </c>
      <c r="L87" s="3" t="n">
        <v>521277.427362296</v>
      </c>
      <c r="M87" s="3" t="n">
        <v>4934598.83132016</v>
      </c>
    </row>
    <row r="88" customFormat="false" ht="15.75" hidden="false" customHeight="false" outlineLevel="0" collapsed="false">
      <c r="A88" s="3" t="n">
        <v>2017</v>
      </c>
      <c r="B88" s="3" t="n">
        <v>0</v>
      </c>
      <c r="C88" s="3" t="n">
        <v>22700</v>
      </c>
      <c r="D88" s="3" t="n">
        <v>50.806983319924</v>
      </c>
      <c r="E88" s="3" t="n">
        <v>5.80740865075269</v>
      </c>
      <c r="F88" s="3" t="n">
        <v>0.0981747703879874</v>
      </c>
      <c r="G88" s="3" t="n">
        <v>101.859163616884</v>
      </c>
      <c r="H88" s="3" t="n">
        <v>521298.355927893</v>
      </c>
      <c r="I88" s="3" t="n">
        <v>4934616.01195758</v>
      </c>
      <c r="J88" s="3" t="n">
        <v>521311.741233906</v>
      </c>
      <c r="K88" s="3" t="n">
        <v>4934637.87462407</v>
      </c>
      <c r="L88" s="3" t="n">
        <v>521286.153760377</v>
      </c>
      <c r="M88" s="3" t="n">
        <v>4934593.99500315</v>
      </c>
    </row>
    <row r="89" customFormat="false" ht="15.75" hidden="false" customHeight="false" outlineLevel="0" collapsed="false">
      <c r="A89" s="3" t="n">
        <v>2017</v>
      </c>
      <c r="B89" s="3" t="n">
        <v>0</v>
      </c>
      <c r="C89" s="3" t="n">
        <v>22710</v>
      </c>
      <c r="D89" s="3" t="n">
        <v>50.6295861657289</v>
      </c>
      <c r="E89" s="3" t="n">
        <v>5.80740865076335</v>
      </c>
      <c r="F89" s="6" t="n">
        <v>1.06634701069197E-011</v>
      </c>
      <c r="G89" s="3" t="n">
        <v>937781031852.927</v>
      </c>
      <c r="H89" s="3" t="n">
        <v>521307.245300475</v>
      </c>
      <c r="I89" s="3" t="n">
        <v>4934611.43166774</v>
      </c>
      <c r="J89" s="3" t="n">
        <v>521317.99580351</v>
      </c>
      <c r="K89" s="3" t="n">
        <v>4934634.17311646</v>
      </c>
      <c r="L89" s="3" t="n">
        <v>521294.896285015</v>
      </c>
      <c r="M89" s="3" t="n">
        <v>4934589.14974853</v>
      </c>
    </row>
    <row r="90" customFormat="false" ht="15.75" hidden="false" customHeight="false" outlineLevel="0" collapsed="false">
      <c r="A90" s="3" t="n">
        <v>2017</v>
      </c>
      <c r="B90" s="3" t="n">
        <v>0</v>
      </c>
      <c r="C90" s="3" t="n">
        <v>22720</v>
      </c>
      <c r="D90" s="3" t="n">
        <v>51.2710844079431</v>
      </c>
      <c r="E90" s="3" t="n">
        <v>5.80740865076335</v>
      </c>
      <c r="F90" s="3" t="n">
        <v>0</v>
      </c>
      <c r="G90" s="3" t="n">
        <v>-99999</v>
      </c>
      <c r="H90" s="3" t="n">
        <v>521316.134673058</v>
      </c>
      <c r="I90" s="3" t="n">
        <v>4934606.85137789</v>
      </c>
      <c r="J90" s="3" t="n">
        <v>521327.031244349</v>
      </c>
      <c r="K90" s="3" t="n">
        <v>4934629.90181715</v>
      </c>
      <c r="L90" s="3" t="n">
        <v>521303.66238729</v>
      </c>
      <c r="M90" s="3" t="n">
        <v>4934584.2951164</v>
      </c>
    </row>
    <row r="91" customFormat="false" ht="15.75" hidden="false" customHeight="false" outlineLevel="0" collapsed="false">
      <c r="A91" s="3" t="n">
        <v>2017</v>
      </c>
      <c r="B91" s="3" t="n">
        <v>0</v>
      </c>
      <c r="C91" s="3" t="n">
        <v>22730</v>
      </c>
      <c r="D91" s="3" t="n">
        <v>51.90603726604</v>
      </c>
      <c r="E91" s="3" t="n">
        <v>5.80740865076335</v>
      </c>
      <c r="F91" s="3" t="n">
        <v>0</v>
      </c>
      <c r="G91" s="3" t="n">
        <v>-99999</v>
      </c>
      <c r="H91" s="3" t="n">
        <v>521325.02404564</v>
      </c>
      <c r="I91" s="3" t="n">
        <v>4934602.27108804</v>
      </c>
      <c r="J91" s="3" t="n">
        <v>521336.066685188</v>
      </c>
      <c r="K91" s="3" t="n">
        <v>4934625.63051785</v>
      </c>
      <c r="L91" s="3" t="n">
        <v>521312.409893635</v>
      </c>
      <c r="M91" s="3" t="n">
        <v>4934579.45825995</v>
      </c>
    </row>
    <row r="92" customFormat="false" ht="15.75" hidden="false" customHeight="false" outlineLevel="0" collapsed="false">
      <c r="A92" s="3" t="n">
        <v>2017</v>
      </c>
      <c r="B92" s="3" t="n">
        <v>0</v>
      </c>
      <c r="C92" s="3" t="n">
        <v>22740</v>
      </c>
      <c r="D92" s="3" t="n">
        <v>53.0125450473511</v>
      </c>
      <c r="E92" s="3" t="n">
        <v>5.90558342123118</v>
      </c>
      <c r="F92" s="3" t="n">
        <v>0.0981747704678302</v>
      </c>
      <c r="G92" s="3" t="n">
        <v>101.859163534045</v>
      </c>
      <c r="H92" s="3" t="n">
        <v>521333.913418223</v>
      </c>
      <c r="I92" s="3" t="n">
        <v>4934597.69079819</v>
      </c>
      <c r="J92" s="3" t="n">
        <v>521341.891233222</v>
      </c>
      <c r="K92" s="3" t="n">
        <v>4934623.12008351</v>
      </c>
      <c r="L92" s="3" t="n">
        <v>521321.157399979</v>
      </c>
      <c r="M92" s="3" t="n">
        <v>4934574.6214035</v>
      </c>
    </row>
    <row r="93" customFormat="false" ht="15.75" hidden="false" customHeight="false" outlineLevel="0" collapsed="false">
      <c r="A93" s="3" t="n">
        <v>2017</v>
      </c>
      <c r="B93" s="3" t="n">
        <v>0</v>
      </c>
      <c r="C93" s="3" t="n">
        <v>22750</v>
      </c>
      <c r="D93" s="3" t="n">
        <v>55.0194050276871</v>
      </c>
      <c r="E93" s="3" t="n">
        <v>5.90558342121831</v>
      </c>
      <c r="F93" s="6" t="n">
        <v>-1.28768107288124E-011</v>
      </c>
      <c r="G93" s="3" t="n">
        <v>-776589810210.115</v>
      </c>
      <c r="H93" s="3" t="n">
        <v>521343.208932959</v>
      </c>
      <c r="I93" s="3" t="n">
        <v>4934594.00387457</v>
      </c>
      <c r="J93" s="3" t="n">
        <v>521351.40686623</v>
      </c>
      <c r="K93" s="3" t="n">
        <v>4934620.13478688</v>
      </c>
      <c r="L93" s="3" t="n">
        <v>521329.837636764</v>
      </c>
      <c r="M93" s="3" t="n">
        <v>4934569.82174316</v>
      </c>
    </row>
    <row r="94" customFormat="false" ht="15.75" hidden="false" customHeight="false" outlineLevel="0" collapsed="false">
      <c r="A94" s="3" t="n">
        <v>2017</v>
      </c>
      <c r="B94" s="3" t="n">
        <v>0</v>
      </c>
      <c r="C94" s="3" t="n">
        <v>22760</v>
      </c>
      <c r="D94" s="3" t="n">
        <v>56.6658664794295</v>
      </c>
      <c r="E94" s="3" t="n">
        <v>5.90558342121831</v>
      </c>
      <c r="F94" s="3" t="n">
        <v>0</v>
      </c>
      <c r="G94" s="3" t="n">
        <v>-99999</v>
      </c>
      <c r="H94" s="3" t="n">
        <v>521352.504447696</v>
      </c>
      <c r="I94" s="3" t="n">
        <v>4934590.31695095</v>
      </c>
      <c r="J94" s="3" t="n">
        <v>521360.922499238</v>
      </c>
      <c r="K94" s="3" t="n">
        <v>4934617.14949025</v>
      </c>
      <c r="L94" s="3" t="n">
        <v>521341.333401613</v>
      </c>
      <c r="M94" s="3" t="n">
        <v>4934564.04989665</v>
      </c>
    </row>
    <row r="95" customFormat="false" ht="15.75" hidden="false" customHeight="false" outlineLevel="0" collapsed="false">
      <c r="A95" s="3" t="n">
        <v>2017</v>
      </c>
      <c r="B95" s="3" t="n">
        <v>0</v>
      </c>
      <c r="C95" s="3" t="n">
        <v>22770</v>
      </c>
      <c r="D95" s="3" t="n">
        <v>57.2193931148079</v>
      </c>
      <c r="E95" s="3" t="n">
        <v>5.90558342121831</v>
      </c>
      <c r="F95" s="3" t="n">
        <v>0</v>
      </c>
      <c r="G95" s="3" t="n">
        <v>-99999</v>
      </c>
      <c r="H95" s="3" t="n">
        <v>521361.799962432</v>
      </c>
      <c r="I95" s="3" t="n">
        <v>4934586.63002733</v>
      </c>
      <c r="J95" s="3" t="n">
        <v>521371.515876014</v>
      </c>
      <c r="K95" s="3" t="n">
        <v>4934613.34878967</v>
      </c>
      <c r="L95" s="3" t="n">
        <v>521350.532994159</v>
      </c>
      <c r="M95" s="3" t="n">
        <v>4934560.13742626</v>
      </c>
    </row>
    <row r="96" customFormat="false" ht="15.75" hidden="false" customHeight="false" outlineLevel="0" collapsed="false">
      <c r="A96" s="3" t="n">
        <v>2017</v>
      </c>
      <c r="B96" s="3" t="n">
        <v>0</v>
      </c>
      <c r="C96" s="3" t="n">
        <v>22780</v>
      </c>
      <c r="D96" s="3" t="n">
        <v>57.752758750247</v>
      </c>
      <c r="E96" s="3" t="n">
        <v>5.90558342121831</v>
      </c>
      <c r="F96" s="3" t="n">
        <v>0</v>
      </c>
      <c r="G96" s="3" t="n">
        <v>-99999</v>
      </c>
      <c r="H96" s="3" t="n">
        <v>521371.095477168</v>
      </c>
      <c r="I96" s="3" t="n">
        <v>4934582.94310371</v>
      </c>
      <c r="J96" s="3" t="n">
        <v>521380.909904644</v>
      </c>
      <c r="K96" s="3" t="n">
        <v>4934609.93277926</v>
      </c>
      <c r="L96" s="3" t="n">
        <v>521359.732586704</v>
      </c>
      <c r="M96" s="3" t="n">
        <v>4934556.22495586</v>
      </c>
    </row>
    <row r="97" customFormat="false" ht="15.75" hidden="false" customHeight="false" outlineLevel="0" collapsed="false">
      <c r="A97" s="3" t="n">
        <v>2017</v>
      </c>
      <c r="B97" s="3" t="n">
        <v>0</v>
      </c>
      <c r="C97" s="3" t="n">
        <v>22790</v>
      </c>
      <c r="D97" s="3" t="n">
        <v>58.289417940509</v>
      </c>
      <c r="E97" s="3" t="n">
        <v>5.90558342121831</v>
      </c>
      <c r="F97" s="3" t="n">
        <v>0</v>
      </c>
      <c r="G97" s="3" t="n">
        <v>-99999</v>
      </c>
      <c r="H97" s="3" t="n">
        <v>521380.390991905</v>
      </c>
      <c r="I97" s="3" t="n">
        <v>4934579.25618009</v>
      </c>
      <c r="J97" s="3" t="n">
        <v>521389.893120671</v>
      </c>
      <c r="K97" s="3" t="n">
        <v>4934606.66615525</v>
      </c>
      <c r="L97" s="3" t="n">
        <v>521368.93217925</v>
      </c>
      <c r="M97" s="3" t="n">
        <v>4934552.31248547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15</v>
      </c>
      <c r="C1" s="2" t="s">
        <v>16</v>
      </c>
    </row>
    <row r="2" customFormat="false" ht="15.75" hidden="false" customHeight="false" outlineLevel="0" collapsed="false">
      <c r="A2" s="4" t="n">
        <v>1938</v>
      </c>
      <c r="B2" s="5" t="n">
        <v>30.7750060683387</v>
      </c>
      <c r="C2" s="5" t="n">
        <v>3.38434906215174</v>
      </c>
    </row>
    <row r="3" customFormat="false" ht="15.75" hidden="false" customHeight="false" outlineLevel="0" collapsed="false">
      <c r="A3" s="4" t="n">
        <v>1974</v>
      </c>
      <c r="B3" s="5" t="n">
        <v>36.148702719309</v>
      </c>
      <c r="C3" s="5" t="n">
        <v>1.72804087348471</v>
      </c>
    </row>
    <row r="4" customFormat="false" ht="15.75" hidden="false" customHeight="false" outlineLevel="0" collapsed="false">
      <c r="A4" s="4" t="n">
        <v>1991</v>
      </c>
      <c r="B4" s="5" t="n">
        <v>40.6632181735728</v>
      </c>
      <c r="C4" s="5" t="n">
        <v>2.58002678657285</v>
      </c>
    </row>
    <row r="5" customFormat="false" ht="15.75" hidden="false" customHeight="false" outlineLevel="0" collapsed="false">
      <c r="A5" s="4" t="n">
        <v>2002</v>
      </c>
      <c r="B5" s="5" t="n">
        <v>50.1964125979556</v>
      </c>
      <c r="C5" s="5" t="n">
        <v>4.15822498696285</v>
      </c>
    </row>
    <row r="6" customFormat="false" ht="15.75" hidden="false" customHeight="false" outlineLevel="0" collapsed="false">
      <c r="A6" s="4" t="n">
        <v>2010</v>
      </c>
      <c r="B6" s="5" t="n">
        <v>49.0241388167374</v>
      </c>
      <c r="C6" s="5" t="n">
        <v>3.91317196750686</v>
      </c>
    </row>
    <row r="7" customFormat="false" ht="15.75" hidden="false" customHeight="false" outlineLevel="0" collapsed="false">
      <c r="A7" s="4" t="n">
        <v>2017</v>
      </c>
      <c r="B7" s="5" t="n">
        <v>54.7095152138314</v>
      </c>
      <c r="C7" s="5" t="n">
        <v>3.18449691584326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N1" s="2" t="s">
        <v>0</v>
      </c>
      <c r="O1" s="2" t="s">
        <v>13</v>
      </c>
      <c r="P1" s="2" t="s">
        <v>14</v>
      </c>
    </row>
    <row r="2" customFormat="false" ht="15.75" hidden="false" customHeight="false" outlineLevel="0" collapsed="false">
      <c r="A2" s="3" t="n">
        <v>2003</v>
      </c>
      <c r="B2" s="3" t="n">
        <v>1140</v>
      </c>
      <c r="C2" s="3" t="n">
        <v>11.30877906</v>
      </c>
      <c r="D2" s="3" t="n">
        <v>3.029484091</v>
      </c>
      <c r="E2" s="3" t="n">
        <v>-0.060650956</v>
      </c>
      <c r="F2" s="3" t="n">
        <v>-164.877864</v>
      </c>
      <c r="G2" s="3" t="n">
        <v>467393.8239</v>
      </c>
      <c r="H2" s="3" t="n">
        <v>4436289.162</v>
      </c>
      <c r="I2" s="3" t="n">
        <v>467393.9523</v>
      </c>
      <c r="J2" s="3" t="n">
        <v>4436283.513</v>
      </c>
      <c r="K2" s="3" t="n">
        <v>467394.5619</v>
      </c>
      <c r="L2" s="3" t="n">
        <v>4436294.772</v>
      </c>
      <c r="N2" s="4" t="n">
        <f aca="false">A2</f>
        <v>2003</v>
      </c>
      <c r="O2" s="5" t="n">
        <f aca="false">AVERAGE(C2:C20)</f>
        <v>13.3791396</v>
      </c>
      <c r="P2" s="5" t="n">
        <f aca="false">STDEV(C2:C19)</f>
        <v>2.445691202</v>
      </c>
    </row>
    <row r="3" customFormat="false" ht="15.75" hidden="false" customHeight="false" outlineLevel="0" collapsed="false">
      <c r="A3" s="3" t="n">
        <v>2003</v>
      </c>
      <c r="B3" s="3" t="n">
        <v>1150</v>
      </c>
      <c r="C3" s="3" t="n">
        <v>11.89711055</v>
      </c>
      <c r="D3" s="3" t="n">
        <v>2.895764291</v>
      </c>
      <c r="E3" s="3" t="n">
        <v>-0.1337198</v>
      </c>
      <c r="F3" s="3" t="n">
        <v>-74.78324078</v>
      </c>
      <c r="G3" s="3" t="n">
        <v>467383.8866</v>
      </c>
      <c r="H3" s="3" t="n">
        <v>4436290.281</v>
      </c>
      <c r="I3" s="3" t="n">
        <v>467383.0552</v>
      </c>
      <c r="J3" s="3" t="n">
        <v>4436284.461</v>
      </c>
      <c r="K3" s="3" t="n">
        <v>467384.8157</v>
      </c>
      <c r="L3" s="3" t="n">
        <v>4436296.227</v>
      </c>
    </row>
    <row r="4" customFormat="false" ht="15.75" hidden="false" customHeight="false" outlineLevel="0" collapsed="false">
      <c r="A4" s="3" t="n">
        <v>2003</v>
      </c>
      <c r="B4" s="3" t="n">
        <v>1160</v>
      </c>
      <c r="C4" s="3" t="n">
        <v>11.55625372</v>
      </c>
      <c r="D4" s="3" t="n">
        <v>2.870880457</v>
      </c>
      <c r="E4" s="3" t="n">
        <v>-0.024883833</v>
      </c>
      <c r="F4" s="3" t="n">
        <v>-401.8673413</v>
      </c>
      <c r="G4" s="3" t="n">
        <v>467374.1873</v>
      </c>
      <c r="H4" s="3" t="n">
        <v>4436292.715</v>
      </c>
      <c r="I4" s="3" t="n">
        <v>467372.5887</v>
      </c>
      <c r="J4" s="3" t="n">
        <v>4436287.193</v>
      </c>
      <c r="K4" s="3" t="n">
        <v>467375.5634</v>
      </c>
      <c r="L4" s="3" t="n">
        <v>4436298.357</v>
      </c>
    </row>
    <row r="5" customFormat="false" ht="15.75" hidden="false" customHeight="false" outlineLevel="0" collapsed="false">
      <c r="A5" s="3" t="n">
        <v>2003</v>
      </c>
      <c r="B5" s="3" t="n">
        <v>1170</v>
      </c>
      <c r="C5" s="3" t="n">
        <v>12.66112477</v>
      </c>
      <c r="D5" s="3" t="n">
        <v>2.778979386</v>
      </c>
      <c r="E5" s="3" t="n">
        <v>-0.091901071</v>
      </c>
      <c r="F5" s="3" t="n">
        <v>-108.8126599</v>
      </c>
      <c r="G5" s="3" t="n">
        <v>467364.5515</v>
      </c>
      <c r="H5" s="3" t="n">
        <v>4436295.389</v>
      </c>
      <c r="I5" s="3" t="n">
        <v>467362.4427</v>
      </c>
      <c r="J5" s="3" t="n">
        <v>4436289.458</v>
      </c>
      <c r="K5" s="3" t="n">
        <v>467366.8794</v>
      </c>
      <c r="L5" s="3" t="n">
        <v>4436301.315</v>
      </c>
    </row>
    <row r="6" customFormat="false" ht="15.75" hidden="false" customHeight="false" outlineLevel="0" collapsed="false">
      <c r="A6" s="3" t="n">
        <v>2003</v>
      </c>
      <c r="B6" s="3" t="n">
        <v>1180</v>
      </c>
      <c r="C6" s="3" t="n">
        <v>12.98974656</v>
      </c>
      <c r="D6" s="3" t="n">
        <v>2.770862129</v>
      </c>
      <c r="E6" s="3" t="n">
        <v>-0.008117257</v>
      </c>
      <c r="F6" s="3" t="n">
        <v>-1231.943213</v>
      </c>
      <c r="G6" s="3" t="n">
        <v>467355.2017</v>
      </c>
      <c r="H6" s="3" t="n">
        <v>4436298.936</v>
      </c>
      <c r="I6" s="3" t="n">
        <v>467353.0226</v>
      </c>
      <c r="J6" s="3" t="n">
        <v>4436292.807</v>
      </c>
      <c r="K6" s="3" t="n">
        <v>467357.7005</v>
      </c>
      <c r="L6" s="3" t="n">
        <v>4436304.921</v>
      </c>
    </row>
    <row r="7" customFormat="false" ht="15.75" hidden="false" customHeight="false" outlineLevel="0" collapsed="false">
      <c r="A7" s="3" t="n">
        <v>2003</v>
      </c>
      <c r="B7" s="3" t="n">
        <v>1190</v>
      </c>
      <c r="C7" s="3" t="n">
        <v>15.35162352</v>
      </c>
      <c r="D7" s="3" t="n">
        <v>2.703127972</v>
      </c>
      <c r="E7" s="3" t="n">
        <v>-0.067734156</v>
      </c>
      <c r="F7" s="3" t="n">
        <v>-147.6360015</v>
      </c>
      <c r="G7" s="3" t="n">
        <v>467345.8811</v>
      </c>
      <c r="H7" s="3" t="n">
        <v>4436302.559</v>
      </c>
      <c r="I7" s="3" t="n">
        <v>467344.1117</v>
      </c>
      <c r="J7" s="3" t="n">
        <v>4436295.16</v>
      </c>
      <c r="K7" s="3" t="n">
        <v>467350.3662</v>
      </c>
      <c r="L7" s="3" t="n">
        <v>4436308.872</v>
      </c>
    </row>
    <row r="8" customFormat="false" ht="15.75" hidden="false" customHeight="false" outlineLevel="0" collapsed="false">
      <c r="A8" s="3" t="n">
        <v>2003</v>
      </c>
      <c r="B8" s="3" t="n">
        <v>1200</v>
      </c>
      <c r="C8" s="3" t="n">
        <v>19.07677244</v>
      </c>
      <c r="D8" s="3" t="n">
        <v>2.724964204</v>
      </c>
      <c r="E8" s="3" t="n">
        <v>0.021836231</v>
      </c>
      <c r="F8" s="3" t="n">
        <v>457.9544837</v>
      </c>
      <c r="G8" s="3" t="n">
        <v>467336.8271</v>
      </c>
      <c r="H8" s="3" t="n">
        <v>4436306.805</v>
      </c>
      <c r="I8" s="3" t="n">
        <v>467334.4408</v>
      </c>
      <c r="J8" s="3" t="n">
        <v>4436297.558</v>
      </c>
      <c r="K8" s="3" t="n">
        <v>467342.3451</v>
      </c>
      <c r="L8" s="3" t="n">
        <v>4436314.571</v>
      </c>
    </row>
    <row r="9" customFormat="false" ht="15.75" hidden="false" customHeight="false" outlineLevel="0" collapsed="false">
      <c r="A9" s="3" t="n">
        <v>2003</v>
      </c>
      <c r="B9" s="3" t="n">
        <v>1210</v>
      </c>
      <c r="C9" s="3" t="n">
        <v>17.18749642</v>
      </c>
      <c r="D9" s="3" t="n">
        <v>2.801552513</v>
      </c>
      <c r="E9" s="3" t="n">
        <v>0.076588309</v>
      </c>
      <c r="F9" s="3" t="n">
        <v>130.5682305</v>
      </c>
      <c r="G9" s="3" t="n">
        <v>467327.6825</v>
      </c>
      <c r="H9" s="3" t="n">
        <v>4436310.851</v>
      </c>
      <c r="I9" s="3" t="n">
        <v>467323.8355</v>
      </c>
      <c r="J9" s="3" t="n">
        <v>4436303.158</v>
      </c>
      <c r="K9" s="3" t="n">
        <v>467329.5449</v>
      </c>
      <c r="L9" s="3" t="n">
        <v>4436319.232</v>
      </c>
    </row>
    <row r="10" customFormat="false" ht="15.75" hidden="false" customHeight="false" outlineLevel="0" collapsed="false">
      <c r="A10" s="3" t="n">
        <v>2003</v>
      </c>
      <c r="B10" s="3" t="n">
        <v>1220</v>
      </c>
      <c r="C10" s="3" t="n">
        <v>14.65408392</v>
      </c>
      <c r="D10" s="3" t="n">
        <v>2.785478566</v>
      </c>
      <c r="E10" s="3" t="n">
        <v>-0.016073946</v>
      </c>
      <c r="F10" s="3" t="n">
        <v>-622.1247619</v>
      </c>
      <c r="G10" s="3" t="n">
        <v>467318.2551</v>
      </c>
      <c r="H10" s="3" t="n">
        <v>4436314.187</v>
      </c>
      <c r="I10" s="3" t="n">
        <v>467314.4235</v>
      </c>
      <c r="J10" s="3" t="n">
        <v>4436308.014</v>
      </c>
      <c r="K10" s="3" t="n">
        <v>467319.871</v>
      </c>
      <c r="L10" s="3" t="n">
        <v>4436321.396</v>
      </c>
    </row>
    <row r="11" customFormat="false" ht="15.75" hidden="false" customHeight="false" outlineLevel="0" collapsed="false">
      <c r="A11" s="3" t="n">
        <v>2003</v>
      </c>
      <c r="B11" s="3" t="n">
        <v>1230</v>
      </c>
      <c r="C11" s="3" t="n">
        <v>11.35971223</v>
      </c>
      <c r="D11" s="3" t="n">
        <v>3.030986447</v>
      </c>
      <c r="E11" s="3" t="n">
        <v>0.24550788</v>
      </c>
      <c r="F11" s="3" t="n">
        <v>40.73189011</v>
      </c>
      <c r="G11" s="3" t="n">
        <v>467308.8825</v>
      </c>
      <c r="H11" s="3" t="n">
        <v>4436317.673</v>
      </c>
      <c r="I11" s="3" t="n">
        <v>467307.7844</v>
      </c>
      <c r="J11" s="3" t="n">
        <v>4436312.045</v>
      </c>
      <c r="K11" s="3" t="n">
        <v>467309.1167</v>
      </c>
      <c r="L11" s="3" t="n">
        <v>4436323.294</v>
      </c>
    </row>
    <row r="12" customFormat="false" ht="15.75" hidden="false" customHeight="false" outlineLevel="0" collapsed="false">
      <c r="A12" s="3" t="n">
        <v>2003</v>
      </c>
      <c r="B12" s="3" t="n">
        <v>1240</v>
      </c>
      <c r="C12" s="3" t="n">
        <v>9.850598773</v>
      </c>
      <c r="D12" s="3" t="n">
        <v>3.199154762</v>
      </c>
      <c r="E12" s="3" t="n">
        <v>0.168168316</v>
      </c>
      <c r="F12" s="3" t="n">
        <v>59.4642336</v>
      </c>
      <c r="G12" s="3" t="n">
        <v>467298.9436</v>
      </c>
      <c r="H12" s="3" t="n">
        <v>4436318.777</v>
      </c>
      <c r="I12" s="3" t="n">
        <v>467298.0025</v>
      </c>
      <c r="J12" s="3" t="n">
        <v>4436313.954</v>
      </c>
      <c r="K12" s="3" t="n">
        <v>467299.1491</v>
      </c>
      <c r="L12" s="3" t="n">
        <v>4436323.709</v>
      </c>
    </row>
    <row r="13" customFormat="false" ht="15.75" hidden="false" customHeight="false" outlineLevel="0" collapsed="false">
      <c r="A13" s="3" t="n">
        <v>2003</v>
      </c>
      <c r="B13" s="3" t="n">
        <v>1250</v>
      </c>
      <c r="C13" s="3" t="n">
        <v>10.60480297</v>
      </c>
      <c r="D13" s="3" t="n">
        <v>3.297984584</v>
      </c>
      <c r="E13" s="3" t="n">
        <v>0.098829822</v>
      </c>
      <c r="F13" s="3" t="n">
        <v>101.1840333</v>
      </c>
      <c r="G13" s="3" t="n">
        <v>467288.9602</v>
      </c>
      <c r="H13" s="3" t="n">
        <v>4436318.202</v>
      </c>
      <c r="I13" s="3" t="n">
        <v>467289.7323</v>
      </c>
      <c r="J13" s="3" t="n">
        <v>4436313.017</v>
      </c>
      <c r="K13" s="3" t="n">
        <v>467288.4412</v>
      </c>
      <c r="L13" s="3" t="n">
        <v>4436323.539</v>
      </c>
    </row>
    <row r="14" customFormat="false" ht="15.75" hidden="false" customHeight="false" outlineLevel="0" collapsed="false">
      <c r="A14" s="3" t="n">
        <v>2003</v>
      </c>
      <c r="B14" s="3" t="n">
        <v>1260</v>
      </c>
      <c r="C14" s="3" t="n">
        <v>12.08255845</v>
      </c>
      <c r="D14" s="3" t="n">
        <v>3.542394286</v>
      </c>
      <c r="E14" s="3" t="n">
        <v>0.244409702</v>
      </c>
      <c r="F14" s="3" t="n">
        <v>40.91490612</v>
      </c>
      <c r="G14" s="3" t="n">
        <v>467279.0822</v>
      </c>
      <c r="H14" s="3" t="n">
        <v>4436316.644</v>
      </c>
      <c r="I14" s="3" t="n">
        <v>467281.3142</v>
      </c>
      <c r="J14" s="3" t="n">
        <v>4436310.94</v>
      </c>
      <c r="K14" s="3" t="n">
        <v>467278.5057</v>
      </c>
      <c r="L14" s="3" t="n">
        <v>4436322.573</v>
      </c>
    </row>
    <row r="15" customFormat="false" ht="15.75" hidden="false" customHeight="false" outlineLevel="0" collapsed="false">
      <c r="A15" s="3" t="n">
        <v>2003</v>
      </c>
      <c r="B15" s="3" t="n">
        <v>1270</v>
      </c>
      <c r="C15" s="3" t="n">
        <v>15.20453775</v>
      </c>
      <c r="D15" s="3" t="n">
        <v>3.43499814</v>
      </c>
      <c r="E15" s="3" t="n">
        <v>-0.107396146</v>
      </c>
      <c r="F15" s="3" t="n">
        <v>-93.1132113</v>
      </c>
      <c r="G15" s="3" t="n">
        <v>467269.8747</v>
      </c>
      <c r="H15" s="3" t="n">
        <v>4436312.742</v>
      </c>
      <c r="I15" s="3" t="n">
        <v>467274.4396</v>
      </c>
      <c r="J15" s="3" t="n">
        <v>4436306.717</v>
      </c>
      <c r="K15" s="3" t="n">
        <v>467267.4572</v>
      </c>
      <c r="L15" s="3" t="n">
        <v>4436319.995</v>
      </c>
    </row>
    <row r="16" customFormat="false" ht="15.75" hidden="false" customHeight="false" outlineLevel="0" collapsed="false">
      <c r="A16" s="3" t="n">
        <v>2003</v>
      </c>
      <c r="B16" s="3" t="n">
        <v>1280</v>
      </c>
      <c r="C16" s="3" t="n">
        <v>16.04497978</v>
      </c>
      <c r="D16" s="3" t="n">
        <v>3.294422632</v>
      </c>
      <c r="E16" s="3" t="n">
        <v>-0.140575508</v>
      </c>
      <c r="F16" s="3" t="n">
        <v>-71.13614678</v>
      </c>
      <c r="G16" s="3" t="n">
        <v>467260.3021</v>
      </c>
      <c r="H16" s="3" t="n">
        <v>4436309.85</v>
      </c>
      <c r="I16" s="3" t="n">
        <v>467261.5594</v>
      </c>
      <c r="J16" s="3" t="n">
        <v>4436301.947</v>
      </c>
      <c r="K16" s="3" t="n">
        <v>467258.6024</v>
      </c>
      <c r="L16" s="3" t="n">
        <v>4436317.711</v>
      </c>
    </row>
    <row r="17" customFormat="false" ht="15.75" hidden="false" customHeight="false" outlineLevel="0" collapsed="false">
      <c r="A17" s="3" t="n">
        <v>2003</v>
      </c>
      <c r="B17" s="3" t="n">
        <v>1290</v>
      </c>
      <c r="C17" s="3" t="n">
        <v>14.64217078</v>
      </c>
      <c r="D17" s="3" t="n">
        <v>3.161864308</v>
      </c>
      <c r="E17" s="3" t="n">
        <v>-0.132558324</v>
      </c>
      <c r="F17" s="3" t="n">
        <v>-75.43849157</v>
      </c>
      <c r="G17" s="3" t="n">
        <v>467250.4186</v>
      </c>
      <c r="H17" s="3" t="n">
        <v>4436308.328</v>
      </c>
      <c r="I17" s="3" t="n">
        <v>467250.707</v>
      </c>
      <c r="J17" s="3" t="n">
        <v>4436301.119</v>
      </c>
      <c r="K17" s="3" t="n">
        <v>467248.8313</v>
      </c>
      <c r="L17" s="3" t="n">
        <v>4436315.584</v>
      </c>
    </row>
    <row r="18" customFormat="false" ht="15.75" hidden="false" customHeight="false" outlineLevel="0" collapsed="false">
      <c r="A18" s="3" t="n">
        <v>2003</v>
      </c>
      <c r="B18" s="3" t="n">
        <v>1300</v>
      </c>
      <c r="C18" s="3" t="n">
        <v>13.83597408</v>
      </c>
      <c r="D18" s="3" t="n">
        <v>3.051687523</v>
      </c>
      <c r="E18" s="3" t="n">
        <v>-0.110176785</v>
      </c>
      <c r="F18" s="3" t="n">
        <v>-90.76322164</v>
      </c>
      <c r="G18" s="3" t="n">
        <v>467240.4207</v>
      </c>
      <c r="H18" s="3" t="n">
        <v>4436308.125</v>
      </c>
      <c r="I18" s="3" t="n">
        <v>467239.93</v>
      </c>
      <c r="J18" s="3" t="n">
        <v>4436301.256</v>
      </c>
      <c r="K18" s="3" t="n">
        <v>467240.5447</v>
      </c>
      <c r="L18" s="3" t="n">
        <v>4436315.073</v>
      </c>
    </row>
    <row r="19" customFormat="false" ht="15.75" hidden="false" customHeight="false" outlineLevel="0" collapsed="false">
      <c r="A19" s="3" t="n">
        <v>2003</v>
      </c>
      <c r="B19" s="3" t="n">
        <v>1310</v>
      </c>
      <c r="C19" s="3" t="n">
        <v>12.48769098</v>
      </c>
      <c r="D19" s="3" t="n">
        <v>2.837054055</v>
      </c>
      <c r="E19" s="3" t="n">
        <v>-0.214633468</v>
      </c>
      <c r="F19" s="3" t="n">
        <v>-46.59105639</v>
      </c>
      <c r="G19" s="3" t="n">
        <v>467230.4611</v>
      </c>
      <c r="H19" s="3" t="n">
        <v>4436309.023</v>
      </c>
      <c r="I19" s="3" t="n">
        <v>467228.8841</v>
      </c>
      <c r="J19" s="3" t="n">
        <v>4436303.002</v>
      </c>
      <c r="K19" s="3" t="n">
        <v>467231.2294</v>
      </c>
      <c r="L19" s="3" t="n">
        <v>4436315.239</v>
      </c>
    </row>
    <row r="20" customFormat="false" ht="15.75" hidden="false" customHeight="false" outlineLevel="0" collapsed="false">
      <c r="A20" s="3" t="n">
        <v>2003</v>
      </c>
      <c r="B20" s="3" t="n">
        <v>1320</v>
      </c>
      <c r="C20" s="3" t="n">
        <v>11.40763562</v>
      </c>
      <c r="D20" s="3" t="n">
        <v>2.679461802</v>
      </c>
      <c r="E20" s="3" t="n">
        <v>-0.157592253</v>
      </c>
      <c r="F20" s="3" t="n">
        <v>-63.45489588</v>
      </c>
      <c r="G20" s="3" t="n">
        <v>467220.9212</v>
      </c>
      <c r="H20" s="3" t="n">
        <v>4436312.022</v>
      </c>
      <c r="I20" s="3" t="n">
        <v>467218.2488</v>
      </c>
      <c r="J20" s="3" t="n">
        <v>4436307.033</v>
      </c>
      <c r="K20" s="3" t="n">
        <v>467222.3922</v>
      </c>
      <c r="L20" s="3" t="n">
        <v>4436317.579</v>
      </c>
    </row>
    <row r="21" customFormat="false" ht="15.75" hidden="false" customHeight="false" outlineLevel="0" collapsed="false">
      <c r="A21" s="3" t="n">
        <v>2004</v>
      </c>
      <c r="B21" s="3" t="n">
        <v>2920</v>
      </c>
      <c r="C21" s="3" t="n">
        <v>6.516537539</v>
      </c>
      <c r="D21" s="3" t="n">
        <v>3.038942933</v>
      </c>
      <c r="E21" s="3" t="n">
        <v>-0.096625753</v>
      </c>
      <c r="F21" s="3" t="n">
        <v>-103.4920784</v>
      </c>
      <c r="G21" s="3" t="n">
        <v>467390.8476</v>
      </c>
      <c r="H21" s="3" t="n">
        <v>4436289.367</v>
      </c>
      <c r="I21" s="3" t="n">
        <v>467390.7784</v>
      </c>
      <c r="J21" s="3" t="n">
        <v>4436286.113</v>
      </c>
      <c r="K21" s="3" t="n">
        <v>467390.8476</v>
      </c>
      <c r="L21" s="3" t="n">
        <v>4436292.628</v>
      </c>
      <c r="N21" s="4" t="n">
        <f aca="false">A21</f>
        <v>2004</v>
      </c>
      <c r="O21" s="5" t="n">
        <f aca="false">AVERAGE(C21:C39)</f>
        <v>6.450901815</v>
      </c>
      <c r="P21" s="5" t="n">
        <f aca="false">STDEV(C21:C38)</f>
        <v>1.29876694</v>
      </c>
    </row>
    <row r="22" customFormat="false" ht="15.75" hidden="false" customHeight="false" outlineLevel="0" collapsed="false">
      <c r="A22" s="3" t="n">
        <v>2004</v>
      </c>
      <c r="B22" s="3" t="n">
        <v>2930</v>
      </c>
      <c r="C22" s="3" t="n">
        <v>5.667568874</v>
      </c>
      <c r="D22" s="3" t="n">
        <v>2.926423617</v>
      </c>
      <c r="E22" s="3" t="n">
        <v>-0.112519316</v>
      </c>
      <c r="F22" s="3" t="n">
        <v>-88.87362942</v>
      </c>
      <c r="G22" s="3" t="n">
        <v>467380.9003</v>
      </c>
      <c r="H22" s="3" t="n">
        <v>4436290.392</v>
      </c>
      <c r="I22" s="3" t="n">
        <v>467380.4463</v>
      </c>
      <c r="J22" s="3" t="n">
        <v>4436287.623</v>
      </c>
      <c r="K22" s="3" t="n">
        <v>467381.7335</v>
      </c>
      <c r="L22" s="3" t="n">
        <v>4436293.13</v>
      </c>
    </row>
    <row r="23" customFormat="false" ht="15.75" hidden="false" customHeight="false" outlineLevel="0" collapsed="false">
      <c r="A23" s="3" t="n">
        <v>2004</v>
      </c>
      <c r="B23" s="3" t="n">
        <v>2940</v>
      </c>
      <c r="C23" s="3" t="n">
        <v>6.551830936</v>
      </c>
      <c r="D23" s="3" t="n">
        <v>2.808065061</v>
      </c>
      <c r="E23" s="3" t="n">
        <v>-0.118358557</v>
      </c>
      <c r="F23" s="3" t="n">
        <v>-84.489033</v>
      </c>
      <c r="G23" s="3" t="n">
        <v>467371.1309</v>
      </c>
      <c r="H23" s="3" t="n">
        <v>4436292.527</v>
      </c>
      <c r="I23" s="3" t="n">
        <v>467370.5732</v>
      </c>
      <c r="J23" s="3" t="n">
        <v>4436289.293</v>
      </c>
      <c r="K23" s="3" t="n">
        <v>467371.8797</v>
      </c>
      <c r="L23" s="3" t="n">
        <v>4436295.71</v>
      </c>
    </row>
    <row r="24" customFormat="false" ht="15.75" hidden="false" customHeight="false" outlineLevel="0" collapsed="false">
      <c r="A24" s="3" t="n">
        <v>2004</v>
      </c>
      <c r="B24" s="3" t="n">
        <v>2950</v>
      </c>
      <c r="C24" s="3" t="n">
        <v>7.524420916</v>
      </c>
      <c r="D24" s="3" t="n">
        <v>2.601269086</v>
      </c>
      <c r="E24" s="3" t="n">
        <v>-0.206795974</v>
      </c>
      <c r="F24" s="3" t="n">
        <v>-48.35684073</v>
      </c>
      <c r="G24" s="3" t="n">
        <v>467361.6819</v>
      </c>
      <c r="H24" s="3" t="n">
        <v>4436295.801</v>
      </c>
      <c r="I24" s="3" t="n">
        <v>467360.0712</v>
      </c>
      <c r="J24" s="3" t="n">
        <v>4436292.349</v>
      </c>
      <c r="K24" s="3" t="n">
        <v>467363.9718</v>
      </c>
      <c r="L24" s="3" t="n">
        <v>4436298.727</v>
      </c>
    </row>
    <row r="25" customFormat="false" ht="15.75" hidden="false" customHeight="false" outlineLevel="0" collapsed="false">
      <c r="A25" s="3" t="n">
        <v>2004</v>
      </c>
      <c r="B25" s="3" t="n">
        <v>2960</v>
      </c>
      <c r="C25" s="3" t="n">
        <v>10.10753676</v>
      </c>
      <c r="D25" s="3" t="n">
        <v>2.638880096</v>
      </c>
      <c r="E25" s="3" t="n">
        <v>0.03761101</v>
      </c>
      <c r="F25" s="3" t="n">
        <v>265.879595</v>
      </c>
      <c r="G25" s="3" t="n">
        <v>467353.1065</v>
      </c>
      <c r="H25" s="3" t="n">
        <v>4436300.945</v>
      </c>
      <c r="I25" s="3" t="n">
        <v>467351.179</v>
      </c>
      <c r="J25" s="3" t="n">
        <v>4436296.319</v>
      </c>
      <c r="K25" s="3" t="n">
        <v>467354.5444</v>
      </c>
      <c r="L25" s="3" t="n">
        <v>4436305.834</v>
      </c>
    </row>
    <row r="26" customFormat="false" ht="15.75" hidden="false" customHeight="false" outlineLevel="0" collapsed="false">
      <c r="A26" s="3" t="n">
        <v>2004</v>
      </c>
      <c r="B26" s="3" t="n">
        <v>2970</v>
      </c>
      <c r="C26" s="3" t="n">
        <v>8.507272004</v>
      </c>
      <c r="D26" s="3" t="n">
        <v>2.566193474</v>
      </c>
      <c r="E26" s="3" t="n">
        <v>-0.072686622</v>
      </c>
      <c r="F26" s="3" t="n">
        <v>-137.5768981</v>
      </c>
      <c r="G26" s="3" t="n">
        <v>467344.3437</v>
      </c>
      <c r="H26" s="3" t="n">
        <v>4436305.763</v>
      </c>
      <c r="I26" s="3" t="n">
        <v>467341.6693</v>
      </c>
      <c r="J26" s="3" t="n">
        <v>4436302.516</v>
      </c>
      <c r="K26" s="3" t="n">
        <v>467346.7851</v>
      </c>
      <c r="L26" s="3" t="n">
        <v>4436309.303</v>
      </c>
    </row>
    <row r="27" customFormat="false" ht="15.75" hidden="false" customHeight="false" outlineLevel="0" collapsed="false">
      <c r="A27" s="3" t="n">
        <v>2004</v>
      </c>
      <c r="B27" s="3" t="n">
        <v>2980</v>
      </c>
      <c r="C27" s="3" t="n">
        <v>6.50016258</v>
      </c>
      <c r="D27" s="3" t="n">
        <v>2.689557397</v>
      </c>
      <c r="E27" s="3" t="n">
        <v>0.123363923</v>
      </c>
      <c r="F27" s="3" t="n">
        <v>81.06097575</v>
      </c>
      <c r="G27" s="3" t="n">
        <v>467335.954</v>
      </c>
      <c r="H27" s="3" t="n">
        <v>4436311.205</v>
      </c>
      <c r="I27" s="3" t="n">
        <v>467333.9321</v>
      </c>
      <c r="J27" s="3" t="n">
        <v>4436308.598</v>
      </c>
      <c r="K27" s="3" t="n">
        <v>467337.1851</v>
      </c>
      <c r="L27" s="3" t="n">
        <v>4436314.16</v>
      </c>
    </row>
    <row r="28" customFormat="false" ht="15.75" hidden="false" customHeight="false" outlineLevel="0" collapsed="false">
      <c r="A28" s="3" t="n">
        <v>2004</v>
      </c>
      <c r="B28" s="3" t="n">
        <v>2990</v>
      </c>
      <c r="C28" s="3" t="n">
        <v>5.344822543</v>
      </c>
      <c r="D28" s="3" t="n">
        <v>2.863828749</v>
      </c>
      <c r="E28" s="3" t="n">
        <v>0.174271352</v>
      </c>
      <c r="F28" s="3" t="n">
        <v>57.38177796</v>
      </c>
      <c r="G28" s="3" t="n">
        <v>467326.9584</v>
      </c>
      <c r="H28" s="3" t="n">
        <v>4436315.573</v>
      </c>
      <c r="I28" s="3" t="n">
        <v>467326.1801</v>
      </c>
      <c r="J28" s="3" t="n">
        <v>4436312.992</v>
      </c>
      <c r="K28" s="3" t="n">
        <v>467327.9932</v>
      </c>
      <c r="L28" s="3" t="n">
        <v>4436318.012</v>
      </c>
    </row>
    <row r="29" customFormat="false" ht="15.75" hidden="false" customHeight="false" outlineLevel="0" collapsed="false">
      <c r="A29" s="3" t="n">
        <v>2004</v>
      </c>
      <c r="B29" s="3" t="n">
        <v>3000</v>
      </c>
      <c r="C29" s="3" t="n">
        <v>5.041739816</v>
      </c>
      <c r="D29" s="3" t="n">
        <v>3.111558418</v>
      </c>
      <c r="E29" s="3" t="n">
        <v>0.247729669</v>
      </c>
      <c r="F29" s="3" t="n">
        <v>40.36658195</v>
      </c>
      <c r="G29" s="3" t="n">
        <v>467317.3417</v>
      </c>
      <c r="H29" s="3" t="n">
        <v>4436318.315</v>
      </c>
      <c r="I29" s="3" t="n">
        <v>467316.6072</v>
      </c>
      <c r="J29" s="3" t="n">
        <v>4436315.879</v>
      </c>
      <c r="K29" s="3" t="n">
        <v>467317.7608</v>
      </c>
      <c r="L29" s="3" t="n">
        <v>4436320.777</v>
      </c>
    </row>
    <row r="30" customFormat="false" ht="15.75" hidden="false" customHeight="false" outlineLevel="0" collapsed="false">
      <c r="A30" s="3" t="n">
        <v>2004</v>
      </c>
      <c r="B30" s="3" t="n">
        <v>3010</v>
      </c>
      <c r="C30" s="3" t="n">
        <v>5.240457546</v>
      </c>
      <c r="D30" s="3" t="n">
        <v>3.231736173</v>
      </c>
      <c r="E30" s="3" t="n">
        <v>0.120177755</v>
      </c>
      <c r="F30" s="3" t="n">
        <v>83.21007527</v>
      </c>
      <c r="G30" s="3" t="n">
        <v>467307.3462</v>
      </c>
      <c r="H30" s="3" t="n">
        <v>4436318.615</v>
      </c>
      <c r="I30" s="3" t="n">
        <v>467307.4139</v>
      </c>
      <c r="J30" s="3" t="n">
        <v>4436315.975</v>
      </c>
      <c r="K30" s="3" t="n">
        <v>467307.2686</v>
      </c>
      <c r="L30" s="3" t="n">
        <v>4436321.214</v>
      </c>
    </row>
    <row r="31" customFormat="false" ht="15.75" hidden="false" customHeight="false" outlineLevel="0" collapsed="false">
      <c r="A31" s="3" t="n">
        <v>2004</v>
      </c>
      <c r="B31" s="3" t="n">
        <v>3020</v>
      </c>
      <c r="C31" s="3" t="n">
        <v>5.459120629</v>
      </c>
      <c r="D31" s="3" t="n">
        <v>3.522243247</v>
      </c>
      <c r="E31" s="3" t="n">
        <v>0.290507075</v>
      </c>
      <c r="F31" s="3" t="n">
        <v>34.4225696</v>
      </c>
      <c r="G31" s="3" t="n">
        <v>467297.3868</v>
      </c>
      <c r="H31" s="3" t="n">
        <v>4436317.715</v>
      </c>
      <c r="I31" s="3" t="n">
        <v>467298.6724</v>
      </c>
      <c r="J31" s="3" t="n">
        <v>4436315.311</v>
      </c>
      <c r="K31" s="3" t="n">
        <v>467296.8507</v>
      </c>
      <c r="L31" s="3" t="n">
        <v>4436320.395</v>
      </c>
    </row>
    <row r="32" customFormat="false" ht="15.75" hidden="false" customHeight="false" outlineLevel="0" collapsed="false">
      <c r="A32" s="3" t="n">
        <v>2004</v>
      </c>
      <c r="B32" s="3" t="n">
        <v>3030</v>
      </c>
      <c r="C32" s="3" t="n">
        <v>7.061320499</v>
      </c>
      <c r="D32" s="3" t="n">
        <v>3.376126575</v>
      </c>
      <c r="E32" s="3" t="n">
        <v>-0.146116673</v>
      </c>
      <c r="F32" s="3" t="n">
        <v>-68.43845967</v>
      </c>
      <c r="G32" s="3" t="n">
        <v>467288.1025</v>
      </c>
      <c r="H32" s="3" t="n">
        <v>4436314</v>
      </c>
      <c r="I32" s="3" t="n">
        <v>467288.995</v>
      </c>
      <c r="J32" s="3" t="n">
        <v>4436310.534</v>
      </c>
      <c r="K32" s="3" t="n">
        <v>467286.794</v>
      </c>
      <c r="L32" s="3" t="n">
        <v>4436317.227</v>
      </c>
    </row>
    <row r="33" customFormat="false" ht="15.75" hidden="false" customHeight="false" outlineLevel="0" collapsed="false">
      <c r="A33" s="3" t="n">
        <v>2004</v>
      </c>
      <c r="B33" s="3" t="n">
        <v>3040</v>
      </c>
      <c r="C33" s="3" t="n">
        <v>6.675334173</v>
      </c>
      <c r="D33" s="3" t="n">
        <v>3.265788663</v>
      </c>
      <c r="E33" s="3" t="n">
        <v>-0.110337911</v>
      </c>
      <c r="F33" s="3" t="n">
        <v>-90.63068059</v>
      </c>
      <c r="G33" s="3" t="n">
        <v>467278.3763</v>
      </c>
      <c r="H33" s="3" t="n">
        <v>4436311.676</v>
      </c>
      <c r="I33" s="3" t="n">
        <v>467278.7946</v>
      </c>
      <c r="J33" s="3" t="n">
        <v>4436308.413</v>
      </c>
      <c r="K33" s="3" t="n">
        <v>467277.6668</v>
      </c>
      <c r="L33" s="3" t="n">
        <v>4436314.987</v>
      </c>
    </row>
    <row r="34" customFormat="false" ht="15.75" hidden="false" customHeight="false" outlineLevel="0" collapsed="false">
      <c r="A34" s="3" t="n">
        <v>2004</v>
      </c>
      <c r="B34" s="3" t="n">
        <v>3050</v>
      </c>
      <c r="C34" s="3" t="n">
        <v>5.929572368</v>
      </c>
      <c r="D34" s="3" t="n">
        <v>3.190517739</v>
      </c>
      <c r="E34" s="3" t="n">
        <v>-0.075270925</v>
      </c>
      <c r="F34" s="3" t="n">
        <v>-132.8534227</v>
      </c>
      <c r="G34" s="3" t="n">
        <v>467268.4533</v>
      </c>
      <c r="H34" s="3" t="n">
        <v>4436310.437</v>
      </c>
      <c r="I34" s="3" t="n">
        <v>467268.6331</v>
      </c>
      <c r="J34" s="3" t="n">
        <v>4436307.501</v>
      </c>
      <c r="K34" s="3" t="n">
        <v>467268.1632</v>
      </c>
      <c r="L34" s="3" t="n">
        <v>4436313.411</v>
      </c>
    </row>
    <row r="35" customFormat="false" ht="15.75" hidden="false" customHeight="false" outlineLevel="0" collapsed="false">
      <c r="A35" s="3" t="n">
        <v>2004</v>
      </c>
      <c r="B35" s="3" t="n">
        <v>3060</v>
      </c>
      <c r="C35" s="3" t="n">
        <v>5.083669714</v>
      </c>
      <c r="D35" s="3" t="n">
        <v>3.082494241</v>
      </c>
      <c r="E35" s="3" t="n">
        <v>-0.108023498</v>
      </c>
      <c r="F35" s="3" t="n">
        <v>-92.57245134</v>
      </c>
      <c r="G35" s="3" t="n">
        <v>467258.4653</v>
      </c>
      <c r="H35" s="3" t="n">
        <v>4436309.948</v>
      </c>
      <c r="I35" s="3" t="n">
        <v>467258.3781</v>
      </c>
      <c r="J35" s="3" t="n">
        <v>4436307.419</v>
      </c>
      <c r="K35" s="3" t="n">
        <v>467258.2409</v>
      </c>
      <c r="L35" s="3" t="n">
        <v>4436312.491</v>
      </c>
    </row>
    <row r="36" customFormat="false" ht="15.75" hidden="false" customHeight="false" outlineLevel="0" collapsed="false">
      <c r="A36" s="3" t="n">
        <v>2004</v>
      </c>
      <c r="B36" s="3" t="n">
        <v>3070</v>
      </c>
      <c r="C36" s="3" t="n">
        <v>5.426574</v>
      </c>
      <c r="D36" s="3" t="n">
        <v>3.00074463</v>
      </c>
      <c r="E36" s="3" t="n">
        <v>-0.081749611</v>
      </c>
      <c r="F36" s="3" t="n">
        <v>-122.3247409</v>
      </c>
      <c r="G36" s="3" t="n">
        <v>467248.4828</v>
      </c>
      <c r="H36" s="3" t="n">
        <v>4436310.539</v>
      </c>
      <c r="I36" s="3" t="n">
        <v>467248.3327</v>
      </c>
      <c r="J36" s="3" t="n">
        <v>4436307.838</v>
      </c>
      <c r="K36" s="3" t="n">
        <v>467248.8204</v>
      </c>
      <c r="L36" s="3" t="n">
        <v>4436313.239</v>
      </c>
    </row>
    <row r="37" customFormat="false" ht="15.75" hidden="false" customHeight="false" outlineLevel="0" collapsed="false">
      <c r="A37" s="3" t="n">
        <v>2004</v>
      </c>
      <c r="B37" s="3" t="n">
        <v>3080</v>
      </c>
      <c r="C37" s="3" t="n">
        <v>6.608965509</v>
      </c>
      <c r="D37" s="3" t="n">
        <v>2.929181515</v>
      </c>
      <c r="E37" s="3" t="n">
        <v>-0.071563115</v>
      </c>
      <c r="F37" s="3" t="n">
        <v>-139.7367903</v>
      </c>
      <c r="G37" s="3" t="n">
        <v>467238.5818</v>
      </c>
      <c r="H37" s="3" t="n">
        <v>4436311.942</v>
      </c>
      <c r="I37" s="3" t="n">
        <v>467237.9882</v>
      </c>
      <c r="J37" s="3" t="n">
        <v>4436308.72</v>
      </c>
      <c r="K37" s="3" t="n">
        <v>467239.2614</v>
      </c>
      <c r="L37" s="3" t="n">
        <v>4436315.205</v>
      </c>
    </row>
    <row r="38" customFormat="false" ht="15.75" hidden="false" customHeight="false" outlineLevel="0" collapsed="false">
      <c r="A38" s="3" t="n">
        <v>2004</v>
      </c>
      <c r="B38" s="3" t="n">
        <v>3090</v>
      </c>
      <c r="C38" s="3" t="n">
        <v>6.511986845</v>
      </c>
      <c r="D38" s="3" t="n">
        <v>2.814466141</v>
      </c>
      <c r="E38" s="3" t="n">
        <v>-0.114715374</v>
      </c>
      <c r="F38" s="3" t="n">
        <v>-87.17227423</v>
      </c>
      <c r="G38" s="3" t="n">
        <v>467228.8065</v>
      </c>
      <c r="H38" s="3" t="n">
        <v>4436314.051</v>
      </c>
      <c r="I38" s="3" t="n">
        <v>467227.9728</v>
      </c>
      <c r="J38" s="3" t="n">
        <v>4436310.924</v>
      </c>
      <c r="K38" s="3" t="n">
        <v>467229.7711</v>
      </c>
      <c r="L38" s="3" t="n">
        <v>4436317.182</v>
      </c>
    </row>
    <row r="39" customFormat="false" ht="15.75" hidden="false" customHeight="false" outlineLevel="0" collapsed="false">
      <c r="A39" s="3" t="n">
        <v>2004</v>
      </c>
      <c r="B39" s="3" t="n">
        <v>3100</v>
      </c>
      <c r="C39" s="3" t="n">
        <v>6.808241239</v>
      </c>
      <c r="D39" s="3" t="n">
        <v>2.720743082</v>
      </c>
      <c r="E39" s="3" t="n">
        <v>-0.093723059</v>
      </c>
      <c r="F39" s="3" t="n">
        <v>-106.6973279</v>
      </c>
      <c r="G39" s="3" t="n">
        <v>467219.3368</v>
      </c>
      <c r="H39" s="3" t="n">
        <v>4436317.264</v>
      </c>
      <c r="I39" s="3" t="n">
        <v>467218.1214</v>
      </c>
      <c r="J39" s="3" t="n">
        <v>4436314.104</v>
      </c>
      <c r="K39" s="3" t="n">
        <v>467220.4932</v>
      </c>
      <c r="L39" s="3" t="n">
        <v>4436320.485</v>
      </c>
    </row>
    <row r="40" customFormat="false" ht="15.75" hidden="false" customHeight="false" outlineLevel="0" collapsed="false">
      <c r="A40" s="3" t="n">
        <v>2006</v>
      </c>
      <c r="B40" s="3" t="n">
        <v>2920</v>
      </c>
      <c r="C40" s="3" t="n">
        <v>9.827744861</v>
      </c>
      <c r="D40" s="3" t="n">
        <v>3.10463199</v>
      </c>
      <c r="E40" s="3" t="n">
        <v>-0.059669004</v>
      </c>
      <c r="F40" s="3" t="n">
        <v>-167.5912002</v>
      </c>
      <c r="G40" s="3" t="n">
        <v>467394.9558</v>
      </c>
      <c r="H40" s="3" t="n">
        <v>4436288.817</v>
      </c>
      <c r="I40" s="3" t="n">
        <v>467394.9558</v>
      </c>
      <c r="J40" s="3" t="n">
        <v>4436283.905</v>
      </c>
      <c r="K40" s="3" t="n">
        <v>467394.7423</v>
      </c>
      <c r="L40" s="3" t="n">
        <v>4436293.728</v>
      </c>
      <c r="N40" s="4" t="n">
        <f aca="false">A40</f>
        <v>2006</v>
      </c>
      <c r="O40" s="5" t="n">
        <f aca="false">AVERAGE(C40:C58)</f>
        <v>10.17022702</v>
      </c>
      <c r="P40" s="5" t="n">
        <f aca="false">STDEV(C40:C57)</f>
        <v>2.002659144</v>
      </c>
    </row>
    <row r="41" customFormat="false" ht="15.75" hidden="false" customHeight="false" outlineLevel="0" collapsed="false">
      <c r="A41" s="3" t="n">
        <v>2006</v>
      </c>
      <c r="B41" s="3" t="n">
        <v>2930</v>
      </c>
      <c r="C41" s="3" t="n">
        <v>10.1728641</v>
      </c>
      <c r="D41" s="3" t="n">
        <v>2.946913321</v>
      </c>
      <c r="E41" s="3" t="n">
        <v>-0.157718668</v>
      </c>
      <c r="F41" s="3" t="n">
        <v>-63.40403528</v>
      </c>
      <c r="G41" s="3" t="n">
        <v>467384.9627</v>
      </c>
      <c r="H41" s="3" t="n">
        <v>4436289.187</v>
      </c>
      <c r="I41" s="3" t="n">
        <v>467384.0438</v>
      </c>
      <c r="J41" s="3" t="n">
        <v>4436284.116</v>
      </c>
      <c r="K41" s="3" t="n">
        <v>467385.4792</v>
      </c>
      <c r="L41" s="3" t="n">
        <v>4436294.18</v>
      </c>
    </row>
    <row r="42" customFormat="false" ht="15.75" hidden="false" customHeight="false" outlineLevel="0" collapsed="false">
      <c r="A42" s="3" t="n">
        <v>2006</v>
      </c>
      <c r="B42" s="3" t="n">
        <v>2940</v>
      </c>
      <c r="C42" s="3" t="n">
        <v>9.522359979</v>
      </c>
      <c r="D42" s="3" t="n">
        <v>2.900710904</v>
      </c>
      <c r="E42" s="3" t="n">
        <v>-0.046202418</v>
      </c>
      <c r="F42" s="3" t="n">
        <v>-216.4388893</v>
      </c>
      <c r="G42" s="3" t="n">
        <v>467375.1516</v>
      </c>
      <c r="H42" s="3" t="n">
        <v>4436291.121</v>
      </c>
      <c r="I42" s="3" t="n">
        <v>467373.8302</v>
      </c>
      <c r="J42" s="3" t="n">
        <v>4436286.497</v>
      </c>
      <c r="K42" s="3" t="n">
        <v>467376.3252</v>
      </c>
      <c r="L42" s="3" t="n">
        <v>4436295.685</v>
      </c>
    </row>
    <row r="43" customFormat="false" ht="15.75" hidden="false" customHeight="false" outlineLevel="0" collapsed="false">
      <c r="A43" s="3" t="n">
        <v>2006</v>
      </c>
      <c r="B43" s="3" t="n">
        <v>2950</v>
      </c>
      <c r="C43" s="3" t="n">
        <v>10.03549077</v>
      </c>
      <c r="D43" s="3" t="n">
        <v>2.79320294</v>
      </c>
      <c r="E43" s="3" t="n">
        <v>-0.107507963</v>
      </c>
      <c r="F43" s="3" t="n">
        <v>-93.01636529</v>
      </c>
      <c r="G43" s="3" t="n">
        <v>467365.4403</v>
      </c>
      <c r="H43" s="3" t="n">
        <v>4436293.507</v>
      </c>
      <c r="I43" s="3" t="n">
        <v>467363.8676</v>
      </c>
      <c r="J43" s="3" t="n">
        <v>4436288.789</v>
      </c>
      <c r="K43" s="3" t="n">
        <v>467367.0962</v>
      </c>
      <c r="L43" s="3" t="n">
        <v>4436298.291</v>
      </c>
    </row>
    <row r="44" customFormat="false" ht="15.75" hidden="false" customHeight="false" outlineLevel="0" collapsed="false">
      <c r="A44" s="3" t="n">
        <v>2006</v>
      </c>
      <c r="B44" s="3" t="n">
        <v>2960</v>
      </c>
      <c r="C44" s="3" t="n">
        <v>9.761289644</v>
      </c>
      <c r="D44" s="3" t="n">
        <v>2.679975951</v>
      </c>
      <c r="E44" s="3" t="n">
        <v>-0.113226989</v>
      </c>
      <c r="F44" s="3" t="n">
        <v>-88.31816599</v>
      </c>
      <c r="G44" s="3" t="n">
        <v>467356.0411</v>
      </c>
      <c r="H44" s="3" t="n">
        <v>4436296.921</v>
      </c>
      <c r="I44" s="3" t="n">
        <v>467354.1207</v>
      </c>
      <c r="J44" s="3" t="n">
        <v>4436292.48</v>
      </c>
      <c r="K44" s="3" t="n">
        <v>467358.0625</v>
      </c>
      <c r="L44" s="3" t="n">
        <v>4436301.41</v>
      </c>
    </row>
    <row r="45" customFormat="false" ht="15.75" hidden="false" customHeight="false" outlineLevel="0" collapsed="false">
      <c r="A45" s="3" t="n">
        <v>2006</v>
      </c>
      <c r="B45" s="3" t="n">
        <v>2970</v>
      </c>
      <c r="C45" s="3" t="n">
        <v>9.4801635</v>
      </c>
      <c r="D45" s="3" t="n">
        <v>2.733401112</v>
      </c>
      <c r="E45" s="3" t="n">
        <v>0.053425161</v>
      </c>
      <c r="F45" s="3" t="n">
        <v>187.1777238</v>
      </c>
      <c r="G45" s="3" t="n">
        <v>467347.0877</v>
      </c>
      <c r="H45" s="3" t="n">
        <v>4436301.375</v>
      </c>
      <c r="I45" s="3" t="n">
        <v>467345.1495</v>
      </c>
      <c r="J45" s="3" t="n">
        <v>4436296.988</v>
      </c>
      <c r="K45" s="3" t="n">
        <v>467348.9743</v>
      </c>
      <c r="L45" s="3" t="n">
        <v>4436305.662</v>
      </c>
    </row>
    <row r="46" customFormat="false" ht="15.75" hidden="false" customHeight="false" outlineLevel="0" collapsed="false">
      <c r="A46" s="3" t="n">
        <v>2006</v>
      </c>
      <c r="B46" s="3" t="n">
        <v>2980</v>
      </c>
      <c r="C46" s="3" t="n">
        <v>9.662915902</v>
      </c>
      <c r="D46" s="3" t="n">
        <v>2.841787152</v>
      </c>
      <c r="E46" s="3" t="n">
        <v>0.10838604</v>
      </c>
      <c r="F46" s="3" t="n">
        <v>92.2628041</v>
      </c>
      <c r="G46" s="3" t="n">
        <v>467337.9093</v>
      </c>
      <c r="H46" s="3" t="n">
        <v>4436305.344</v>
      </c>
      <c r="I46" s="3" t="n">
        <v>467336.5948</v>
      </c>
      <c r="J46" s="3" t="n">
        <v>4436300.67</v>
      </c>
      <c r="K46" s="3" t="n">
        <v>467340.1111</v>
      </c>
      <c r="L46" s="3" t="n">
        <v>4436309.618</v>
      </c>
    </row>
    <row r="47" customFormat="false" ht="15.75" hidden="false" customHeight="false" outlineLevel="0" collapsed="false">
      <c r="A47" s="3" t="n">
        <v>2006</v>
      </c>
      <c r="B47" s="3" t="n">
        <v>2990</v>
      </c>
      <c r="C47" s="3" t="n">
        <v>10.46734852</v>
      </c>
      <c r="D47" s="3" t="n">
        <v>2.836558759</v>
      </c>
      <c r="E47" s="3" t="n">
        <v>-0.005228394</v>
      </c>
      <c r="F47" s="3" t="n">
        <v>-1912.633339</v>
      </c>
      <c r="G47" s="3" t="n">
        <v>467328.3554</v>
      </c>
      <c r="H47" s="3" t="n">
        <v>4436308.298</v>
      </c>
      <c r="I47" s="3" t="n">
        <v>467327.0626</v>
      </c>
      <c r="J47" s="3" t="n">
        <v>4436303.27</v>
      </c>
      <c r="K47" s="3" t="n">
        <v>467329.5</v>
      </c>
      <c r="L47" s="3" t="n">
        <v>4436313.448</v>
      </c>
    </row>
    <row r="48" customFormat="false" ht="15.75" hidden="false" customHeight="false" outlineLevel="0" collapsed="false">
      <c r="A48" s="3" t="n">
        <v>2006</v>
      </c>
      <c r="B48" s="3" t="n">
        <v>3000</v>
      </c>
      <c r="C48" s="3" t="n">
        <v>10.59667317</v>
      </c>
      <c r="D48" s="3" t="n">
        <v>2.86479534</v>
      </c>
      <c r="E48" s="3" t="n">
        <v>0.028236581</v>
      </c>
      <c r="F48" s="3" t="n">
        <v>354.1505216</v>
      </c>
      <c r="G48" s="3" t="n">
        <v>467318.817</v>
      </c>
      <c r="H48" s="3" t="n">
        <v>4436311.301</v>
      </c>
      <c r="I48" s="3" t="n">
        <v>467317.1092</v>
      </c>
      <c r="J48" s="3" t="n">
        <v>4436306.348</v>
      </c>
      <c r="K48" s="3" t="n">
        <v>467320.0126</v>
      </c>
      <c r="L48" s="3" t="n">
        <v>4436316.523</v>
      </c>
    </row>
    <row r="49" customFormat="false" ht="15.75" hidden="false" customHeight="false" outlineLevel="0" collapsed="false">
      <c r="A49" s="3" t="n">
        <v>2006</v>
      </c>
      <c r="B49" s="3" t="n">
        <v>3010</v>
      </c>
      <c r="C49" s="3" t="n">
        <v>9.754671993</v>
      </c>
      <c r="D49" s="3" t="n">
        <v>2.988318346</v>
      </c>
      <c r="E49" s="3" t="n">
        <v>0.123523006</v>
      </c>
      <c r="F49" s="3" t="n">
        <v>80.95657911</v>
      </c>
      <c r="G49" s="3" t="n">
        <v>467309.1977</v>
      </c>
      <c r="H49" s="3" t="n">
        <v>4436314.034</v>
      </c>
      <c r="I49" s="3" t="n">
        <v>467307.972</v>
      </c>
      <c r="J49" s="3" t="n">
        <v>4436309.254</v>
      </c>
      <c r="K49" s="3" t="n">
        <v>467310.2433</v>
      </c>
      <c r="L49" s="3" t="n">
        <v>4436318.739</v>
      </c>
    </row>
    <row r="50" customFormat="false" ht="15.75" hidden="false" customHeight="false" outlineLevel="0" collapsed="false">
      <c r="A50" s="3" t="n">
        <v>2006</v>
      </c>
      <c r="B50" s="3" t="n">
        <v>3020</v>
      </c>
      <c r="C50" s="3" t="n">
        <v>8.739387031</v>
      </c>
      <c r="D50" s="3" t="n">
        <v>3.226389877</v>
      </c>
      <c r="E50" s="3" t="n">
        <v>0.238071531</v>
      </c>
      <c r="F50" s="3" t="n">
        <v>42.0041823</v>
      </c>
      <c r="G50" s="3" t="n">
        <v>467299.3149</v>
      </c>
      <c r="H50" s="3" t="n">
        <v>4436315.56</v>
      </c>
      <c r="I50" s="3" t="n">
        <v>467298.7283</v>
      </c>
      <c r="J50" s="3" t="n">
        <v>4436311.161</v>
      </c>
      <c r="K50" s="3" t="n">
        <v>467299.5675</v>
      </c>
      <c r="L50" s="3" t="n">
        <v>4436319.854</v>
      </c>
    </row>
    <row r="51" customFormat="false" ht="15.75" hidden="false" customHeight="false" outlineLevel="0" collapsed="false">
      <c r="A51" s="3" t="n">
        <v>2006</v>
      </c>
      <c r="B51" s="3" t="n">
        <v>3030</v>
      </c>
      <c r="C51" s="3" t="n">
        <v>8.284832997</v>
      </c>
      <c r="D51" s="3" t="n">
        <v>3.503521764</v>
      </c>
      <c r="E51" s="3" t="n">
        <v>0.277131886</v>
      </c>
      <c r="F51" s="3" t="n">
        <v>36.08390262</v>
      </c>
      <c r="G51" s="3" t="n">
        <v>467289.3508</v>
      </c>
      <c r="H51" s="3" t="n">
        <v>4436314.713</v>
      </c>
      <c r="I51" s="3" t="n">
        <v>467289.9194</v>
      </c>
      <c r="J51" s="3" t="n">
        <v>4436310.638</v>
      </c>
      <c r="K51" s="3" t="n">
        <v>467287.7259</v>
      </c>
      <c r="L51" s="3" t="n">
        <v>4436318.554</v>
      </c>
    </row>
    <row r="52" customFormat="false" ht="15.75" hidden="false" customHeight="false" outlineLevel="0" collapsed="false">
      <c r="A52" s="3" t="n">
        <v>2006</v>
      </c>
      <c r="B52" s="3" t="n">
        <v>3040</v>
      </c>
      <c r="C52" s="3" t="n">
        <v>7.555177833</v>
      </c>
      <c r="D52" s="3" t="n">
        <v>3.430049555</v>
      </c>
      <c r="E52" s="3" t="n">
        <v>-0.073472209</v>
      </c>
      <c r="F52" s="3" t="n">
        <v>-136.1058852</v>
      </c>
      <c r="G52" s="3" t="n">
        <v>467279.9987</v>
      </c>
      <c r="H52" s="3" t="n">
        <v>4436311.173</v>
      </c>
      <c r="I52" s="3" t="n">
        <v>467281.3309</v>
      </c>
      <c r="J52" s="3" t="n">
        <v>4436307.62</v>
      </c>
      <c r="K52" s="3" t="n">
        <v>467278.5172</v>
      </c>
      <c r="L52" s="3" t="n">
        <v>4436314.629</v>
      </c>
    </row>
    <row r="53" customFormat="false" ht="15.75" hidden="false" customHeight="false" outlineLevel="0" collapsed="false">
      <c r="A53" s="3" t="n">
        <v>2006</v>
      </c>
      <c r="B53" s="3" t="n">
        <v>3050</v>
      </c>
      <c r="C53" s="3" t="n">
        <v>6.496813359</v>
      </c>
      <c r="D53" s="3" t="n">
        <v>3.164920668</v>
      </c>
      <c r="E53" s="3" t="n">
        <v>-0.265128887</v>
      </c>
      <c r="F53" s="3" t="n">
        <v>-37.71750453</v>
      </c>
      <c r="G53" s="3" t="n">
        <v>467270.4118</v>
      </c>
      <c r="H53" s="3" t="n">
        <v>4436308.328</v>
      </c>
      <c r="I53" s="3" t="n">
        <v>467270.9293</v>
      </c>
      <c r="J53" s="3" t="n">
        <v>4436305.093</v>
      </c>
      <c r="K53" s="3" t="n">
        <v>467270.1583</v>
      </c>
      <c r="L53" s="3" t="n">
        <v>4436311.539</v>
      </c>
    </row>
    <row r="54" customFormat="false" ht="15.75" hidden="false" customHeight="false" outlineLevel="0" collapsed="false">
      <c r="A54" s="3" t="n">
        <v>2006</v>
      </c>
      <c r="B54" s="3" t="n">
        <v>3060</v>
      </c>
      <c r="C54" s="3" t="n">
        <v>7.443776736</v>
      </c>
      <c r="D54" s="3" t="n">
        <v>2.973769042</v>
      </c>
      <c r="E54" s="3" t="n">
        <v>-0.191151626</v>
      </c>
      <c r="F54" s="3" t="n">
        <v>-52.31449094</v>
      </c>
      <c r="G54" s="3" t="n">
        <v>467260.4145</v>
      </c>
      <c r="H54" s="3" t="n">
        <v>4436308.095</v>
      </c>
      <c r="I54" s="3" t="n">
        <v>467260.4818</v>
      </c>
      <c r="J54" s="3" t="n">
        <v>4436304.396</v>
      </c>
      <c r="K54" s="3" t="n">
        <v>467261.4586</v>
      </c>
      <c r="L54" s="3" t="n">
        <v>4436311.691</v>
      </c>
    </row>
    <row r="55" customFormat="false" ht="15.75" hidden="false" customHeight="false" outlineLevel="0" collapsed="false">
      <c r="A55" s="3" t="n">
        <v>2006</v>
      </c>
      <c r="B55" s="3" t="n">
        <v>3070</v>
      </c>
      <c r="C55" s="3" t="n">
        <v>10.93433823</v>
      </c>
      <c r="D55" s="3" t="n">
        <v>3.002096039</v>
      </c>
      <c r="E55" s="3" t="n">
        <v>0.028326997</v>
      </c>
      <c r="F55" s="3" t="n">
        <v>353.0201211</v>
      </c>
      <c r="G55" s="3" t="n">
        <v>467250.555</v>
      </c>
      <c r="H55" s="3" t="n">
        <v>4436309.765</v>
      </c>
      <c r="I55" s="3" t="n">
        <v>467250.555</v>
      </c>
      <c r="J55" s="3" t="n">
        <v>4436304.31</v>
      </c>
      <c r="K55" s="3" t="n">
        <v>467252.6172</v>
      </c>
      <c r="L55" s="3" t="n">
        <v>4436314.841</v>
      </c>
    </row>
    <row r="56" customFormat="false" ht="15.75" hidden="false" customHeight="false" outlineLevel="0" collapsed="false">
      <c r="A56" s="3" t="n">
        <v>2006</v>
      </c>
      <c r="B56" s="3" t="n">
        <v>3080</v>
      </c>
      <c r="C56" s="3" t="n">
        <v>13.39504171</v>
      </c>
      <c r="D56" s="3" t="n">
        <v>2.956185029</v>
      </c>
      <c r="E56" s="3" t="n">
        <v>-0.04591101</v>
      </c>
      <c r="F56" s="3" t="n">
        <v>-217.8126786</v>
      </c>
      <c r="G56" s="3" t="n">
        <v>467240.6522</v>
      </c>
      <c r="H56" s="3" t="n">
        <v>4436311.155</v>
      </c>
      <c r="I56" s="3" t="n">
        <v>467240.4145</v>
      </c>
      <c r="J56" s="3" t="n">
        <v>4436304.501</v>
      </c>
      <c r="K56" s="3" t="n">
        <v>467242.6056</v>
      </c>
      <c r="L56" s="3" t="n">
        <v>4436317.602</v>
      </c>
    </row>
    <row r="57" customFormat="false" ht="15.75" hidden="false" customHeight="false" outlineLevel="0" collapsed="false">
      <c r="A57" s="3" t="n">
        <v>2006</v>
      </c>
      <c r="B57" s="3" t="n">
        <v>3090</v>
      </c>
      <c r="C57" s="3" t="n">
        <v>15.05398997</v>
      </c>
      <c r="D57" s="3" t="n">
        <v>2.922962876</v>
      </c>
      <c r="E57" s="3" t="n">
        <v>-0.033222154</v>
      </c>
      <c r="F57" s="3" t="n">
        <v>-301.0039656</v>
      </c>
      <c r="G57" s="3" t="n">
        <v>467230.8236</v>
      </c>
      <c r="H57" s="3" t="n">
        <v>4436312.999</v>
      </c>
      <c r="I57" s="3" t="n">
        <v>467230.1044</v>
      </c>
      <c r="J57" s="3" t="n">
        <v>4436305.448</v>
      </c>
      <c r="K57" s="3" t="n">
        <v>467232.5449</v>
      </c>
      <c r="L57" s="3" t="n">
        <v>4436320.267</v>
      </c>
    </row>
    <row r="58" customFormat="false" ht="15.75" hidden="false" customHeight="false" outlineLevel="0" collapsed="false">
      <c r="A58" s="3" t="n">
        <v>2006</v>
      </c>
      <c r="B58" s="3" t="n">
        <v>3100</v>
      </c>
      <c r="C58" s="3" t="n">
        <v>16.04943303</v>
      </c>
      <c r="D58" s="3" t="n">
        <v>2.863867316</v>
      </c>
      <c r="E58" s="3" t="n">
        <v>-0.05909556</v>
      </c>
      <c r="F58" s="3" t="n">
        <v>-169.21745</v>
      </c>
      <c r="G58" s="3" t="n">
        <v>467221.0616</v>
      </c>
      <c r="H58" s="3" t="n">
        <v>4436315.168</v>
      </c>
      <c r="I58" s="3" t="n">
        <v>467219.3156</v>
      </c>
      <c r="J58" s="3" t="n">
        <v>4436307.408</v>
      </c>
      <c r="K58" s="3" t="n">
        <v>467222.7294</v>
      </c>
      <c r="L58" s="3" t="n">
        <v>4436323.09</v>
      </c>
    </row>
    <row r="59" customFormat="false" ht="15.75" hidden="false" customHeight="false" outlineLevel="0" collapsed="false">
      <c r="A59" s="3" t="n">
        <v>2009</v>
      </c>
      <c r="B59" s="3" t="n">
        <v>2930</v>
      </c>
      <c r="C59" s="3" t="n">
        <v>8.279912242</v>
      </c>
      <c r="D59" s="3" t="n">
        <v>3.158810238</v>
      </c>
      <c r="E59" s="3" t="n">
        <v>0.009686452</v>
      </c>
      <c r="F59" s="3" t="n">
        <v>1032.369795</v>
      </c>
      <c r="G59" s="3" t="n">
        <v>467392.541</v>
      </c>
      <c r="H59" s="3" t="n">
        <v>4436290.638</v>
      </c>
      <c r="I59" s="3" t="n">
        <v>467392.541</v>
      </c>
      <c r="J59" s="3" t="n">
        <v>4436286.56</v>
      </c>
      <c r="K59" s="3" t="n">
        <v>467392.0665</v>
      </c>
      <c r="L59" s="3" t="n">
        <v>4436294.813</v>
      </c>
      <c r="N59" s="4" t="n">
        <f aca="false">A59</f>
        <v>2009</v>
      </c>
      <c r="O59" s="5" t="n">
        <f aca="false">AVERAGE(C59:C77)</f>
        <v>11.61281444</v>
      </c>
      <c r="P59" s="5" t="n">
        <f aca="false">STDEV(C59:C76)</f>
        <v>3.063069296</v>
      </c>
    </row>
    <row r="60" customFormat="false" ht="15.75" hidden="false" customHeight="false" outlineLevel="0" collapsed="false">
      <c r="A60" s="3" t="n">
        <v>2009</v>
      </c>
      <c r="B60" s="3" t="n">
        <v>2940</v>
      </c>
      <c r="C60" s="3" t="n">
        <v>7.674534335</v>
      </c>
      <c r="D60" s="3" t="n">
        <v>3.009874567</v>
      </c>
      <c r="E60" s="3" t="n">
        <v>-0.148935672</v>
      </c>
      <c r="F60" s="3" t="n">
        <v>-67.1430819</v>
      </c>
      <c r="G60" s="3" t="n">
        <v>467382.5425</v>
      </c>
      <c r="H60" s="3" t="n">
        <v>4436290.465</v>
      </c>
      <c r="I60" s="3" t="n">
        <v>467382.2151</v>
      </c>
      <c r="J60" s="3" t="n">
        <v>4436286.7</v>
      </c>
      <c r="K60" s="3" t="n">
        <v>467382.5425</v>
      </c>
      <c r="L60" s="3" t="n">
        <v>4436294.36</v>
      </c>
    </row>
    <row r="61" customFormat="false" ht="15.75" hidden="false" customHeight="false" outlineLevel="0" collapsed="false">
      <c r="A61" s="3" t="n">
        <v>2009</v>
      </c>
      <c r="B61" s="3" t="n">
        <v>2950</v>
      </c>
      <c r="C61" s="3" t="n">
        <v>7.967964738</v>
      </c>
      <c r="D61" s="3" t="n">
        <v>2.947275676</v>
      </c>
      <c r="E61" s="3" t="n">
        <v>-0.06259889</v>
      </c>
      <c r="F61" s="3" t="n">
        <v>-159.7472403</v>
      </c>
      <c r="G61" s="3" t="n">
        <v>467372.6291</v>
      </c>
      <c r="H61" s="3" t="n">
        <v>4436291.779</v>
      </c>
      <c r="I61" s="3" t="n">
        <v>467371.7309</v>
      </c>
      <c r="J61" s="3" t="n">
        <v>4436287.961</v>
      </c>
      <c r="K61" s="3" t="n">
        <v>467373.2649</v>
      </c>
      <c r="L61" s="3" t="n">
        <v>4436295.775</v>
      </c>
    </row>
    <row r="62" customFormat="false" ht="15.75" hidden="false" customHeight="false" outlineLevel="0" collapsed="false">
      <c r="A62" s="3" t="n">
        <v>2009</v>
      </c>
      <c r="B62" s="3" t="n">
        <v>2960</v>
      </c>
      <c r="C62" s="3" t="n">
        <v>7.986205115</v>
      </c>
      <c r="D62" s="3" t="n">
        <v>2.975405393</v>
      </c>
      <c r="E62" s="3" t="n">
        <v>0.028129717</v>
      </c>
      <c r="F62" s="3" t="n">
        <v>355.4959324</v>
      </c>
      <c r="G62" s="3" t="n">
        <v>467362.8173</v>
      </c>
      <c r="H62" s="3" t="n">
        <v>4436293.71</v>
      </c>
      <c r="I62" s="3" t="n">
        <v>467362.2746</v>
      </c>
      <c r="J62" s="3" t="n">
        <v>4436289.73</v>
      </c>
      <c r="K62" s="3" t="n">
        <v>467363.5488</v>
      </c>
      <c r="L62" s="3" t="n">
        <v>4436297.611</v>
      </c>
    </row>
    <row r="63" customFormat="false" ht="15.75" hidden="false" customHeight="false" outlineLevel="0" collapsed="false">
      <c r="A63" s="3" t="n">
        <v>2009</v>
      </c>
      <c r="B63" s="3" t="n">
        <v>2970</v>
      </c>
      <c r="C63" s="3" t="n">
        <v>8.30247073</v>
      </c>
      <c r="D63" s="3" t="n">
        <v>2.854430374</v>
      </c>
      <c r="E63" s="3" t="n">
        <v>-0.120975019</v>
      </c>
      <c r="F63" s="3" t="n">
        <v>-82.66169371</v>
      </c>
      <c r="G63" s="3" t="n">
        <v>467352.9551</v>
      </c>
      <c r="H63" s="3" t="n">
        <v>4436295.364</v>
      </c>
      <c r="I63" s="3" t="n">
        <v>467352.2554</v>
      </c>
      <c r="J63" s="3" t="n">
        <v>4436291.283</v>
      </c>
      <c r="K63" s="3" t="n">
        <v>467353.7922</v>
      </c>
      <c r="L63" s="3" t="n">
        <v>4436299.44</v>
      </c>
    </row>
    <row r="64" customFormat="false" ht="15.75" hidden="false" customHeight="false" outlineLevel="0" collapsed="false">
      <c r="A64" s="3" t="n">
        <v>2009</v>
      </c>
      <c r="B64" s="3" t="n">
        <v>2980</v>
      </c>
      <c r="C64" s="3" t="n">
        <v>9.339128807</v>
      </c>
      <c r="D64" s="3" t="n">
        <v>2.860559007</v>
      </c>
      <c r="E64" s="3" t="n">
        <v>0.006128633</v>
      </c>
      <c r="F64" s="3" t="n">
        <v>1631.685196</v>
      </c>
      <c r="G64" s="3" t="n">
        <v>467343.3646</v>
      </c>
      <c r="H64" s="3" t="n">
        <v>4436298.196</v>
      </c>
      <c r="I64" s="3" t="n">
        <v>467342.207</v>
      </c>
      <c r="J64" s="3" t="n">
        <v>4436293.682</v>
      </c>
      <c r="K64" s="3" t="n">
        <v>467344.8441</v>
      </c>
      <c r="L64" s="3" t="n">
        <v>4436302.635</v>
      </c>
    </row>
    <row r="65" customFormat="false" ht="15.75" hidden="false" customHeight="false" outlineLevel="0" collapsed="false">
      <c r="A65" s="3" t="n">
        <v>2009</v>
      </c>
      <c r="B65" s="3" t="n">
        <v>2990</v>
      </c>
      <c r="C65" s="3" t="n">
        <v>10.47491185</v>
      </c>
      <c r="D65" s="3" t="n">
        <v>2.808118901</v>
      </c>
      <c r="E65" s="3" t="n">
        <v>-0.052440106</v>
      </c>
      <c r="F65" s="3" t="n">
        <v>-190.6937418</v>
      </c>
      <c r="G65" s="3" t="n">
        <v>467333.7569</v>
      </c>
      <c r="H65" s="3" t="n">
        <v>4436300.97</v>
      </c>
      <c r="I65" s="3" t="n">
        <v>467332.589</v>
      </c>
      <c r="J65" s="3" t="n">
        <v>4436295.909</v>
      </c>
      <c r="K65" s="3" t="n">
        <v>467335.9807</v>
      </c>
      <c r="L65" s="3" t="n">
        <v>4436305.76</v>
      </c>
    </row>
    <row r="66" customFormat="false" ht="15.75" hidden="false" customHeight="false" outlineLevel="0" collapsed="false">
      <c r="A66" s="3" t="n">
        <v>2009</v>
      </c>
      <c r="B66" s="3" t="n">
        <v>3000</v>
      </c>
      <c r="C66" s="3" t="n">
        <v>11.37895352</v>
      </c>
      <c r="D66" s="3" t="n">
        <v>2.762973187</v>
      </c>
      <c r="E66" s="3" t="n">
        <v>-0.045145714</v>
      </c>
      <c r="F66" s="3" t="n">
        <v>-221.5049685</v>
      </c>
      <c r="G66" s="3" t="n">
        <v>467324.3078</v>
      </c>
      <c r="H66" s="3" t="n">
        <v>4436304.243</v>
      </c>
      <c r="I66" s="3" t="n">
        <v>467322.6784</v>
      </c>
      <c r="J66" s="3" t="n">
        <v>4436298.728</v>
      </c>
      <c r="K66" s="3" t="n">
        <v>467326.0143</v>
      </c>
      <c r="L66" s="3" t="n">
        <v>4436309.607</v>
      </c>
    </row>
    <row r="67" customFormat="false" ht="15.75" hidden="false" customHeight="false" outlineLevel="0" collapsed="false">
      <c r="A67" s="3" t="n">
        <v>2009</v>
      </c>
      <c r="B67" s="3" t="n">
        <v>3010</v>
      </c>
      <c r="C67" s="3" t="n">
        <v>10.61871866</v>
      </c>
      <c r="D67" s="3" t="n">
        <v>2.820437532</v>
      </c>
      <c r="E67" s="3" t="n">
        <v>0.057464345</v>
      </c>
      <c r="F67" s="3" t="n">
        <v>174.0209502</v>
      </c>
      <c r="G67" s="3" t="n">
        <v>467315.016</v>
      </c>
      <c r="H67" s="3" t="n">
        <v>4436307.94</v>
      </c>
      <c r="I67" s="3" t="n">
        <v>467313.5512</v>
      </c>
      <c r="J67" s="3" t="n">
        <v>4436302.858</v>
      </c>
      <c r="K67" s="3" t="n">
        <v>467316.9958</v>
      </c>
      <c r="L67" s="3" t="n">
        <v>4436312.889</v>
      </c>
    </row>
    <row r="68" customFormat="false" ht="15.75" hidden="false" customHeight="false" outlineLevel="0" collapsed="false">
      <c r="A68" s="3" t="n">
        <v>2009</v>
      </c>
      <c r="B68" s="3" t="n">
        <v>3020</v>
      </c>
      <c r="C68" s="3" t="n">
        <v>12.65024944</v>
      </c>
      <c r="D68" s="3" t="n">
        <v>3.053218448</v>
      </c>
      <c r="E68" s="3" t="n">
        <v>0.232780915</v>
      </c>
      <c r="F68" s="3" t="n">
        <v>42.95884822</v>
      </c>
      <c r="G68" s="3" t="n">
        <v>467305.5273</v>
      </c>
      <c r="H68" s="3" t="n">
        <v>4436311.096</v>
      </c>
      <c r="I68" s="3" t="n">
        <v>467304.9853</v>
      </c>
      <c r="J68" s="3" t="n">
        <v>4436304.772</v>
      </c>
      <c r="K68" s="3" t="n">
        <v>467306.4187</v>
      </c>
      <c r="L68" s="3" t="n">
        <v>4436317.336</v>
      </c>
    </row>
    <row r="69" customFormat="false" ht="15.75" hidden="false" customHeight="false" outlineLevel="0" collapsed="false">
      <c r="A69" s="3" t="n">
        <v>2009</v>
      </c>
      <c r="B69" s="3" t="n">
        <v>3030</v>
      </c>
      <c r="C69" s="3" t="n">
        <v>12.90082778</v>
      </c>
      <c r="D69" s="3" t="n">
        <v>3.162378176</v>
      </c>
      <c r="E69" s="3" t="n">
        <v>0.109159729</v>
      </c>
      <c r="F69" s="3" t="n">
        <v>91.6088755</v>
      </c>
      <c r="G69" s="3" t="n">
        <v>467295.5664</v>
      </c>
      <c r="H69" s="3" t="n">
        <v>4436311.979</v>
      </c>
      <c r="I69" s="3" t="n">
        <v>467295.0631</v>
      </c>
      <c r="J69" s="3" t="n">
        <v>4436305.605</v>
      </c>
      <c r="K69" s="3" t="n">
        <v>467294.7448</v>
      </c>
      <c r="L69" s="3" t="n">
        <v>4436318.434</v>
      </c>
    </row>
    <row r="70" customFormat="false" ht="15.75" hidden="false" customHeight="false" outlineLevel="0" collapsed="false">
      <c r="A70" s="3" t="n">
        <v>2009</v>
      </c>
      <c r="B70" s="3" t="n">
        <v>3040</v>
      </c>
      <c r="C70" s="3" t="n">
        <v>10.99201053</v>
      </c>
      <c r="D70" s="3" t="n">
        <v>3.176615978</v>
      </c>
      <c r="E70" s="3" t="n">
        <v>0.014237802</v>
      </c>
      <c r="F70" s="3" t="n">
        <v>702.3555911</v>
      </c>
      <c r="G70" s="3" t="n">
        <v>467285.5685</v>
      </c>
      <c r="H70" s="3" t="n">
        <v>4436311.771</v>
      </c>
      <c r="I70" s="3" t="n">
        <v>467285.299</v>
      </c>
      <c r="J70" s="3" t="n">
        <v>4436306.245</v>
      </c>
      <c r="K70" s="3" t="n">
        <v>467285.0742</v>
      </c>
      <c r="L70" s="3" t="n">
        <v>4436317.208</v>
      </c>
    </row>
    <row r="71" customFormat="false" ht="15.75" hidden="false" customHeight="false" outlineLevel="0" collapsed="false">
      <c r="A71" s="3" t="n">
        <v>2009</v>
      </c>
      <c r="B71" s="3" t="n">
        <v>3050</v>
      </c>
      <c r="C71" s="3" t="n">
        <v>10.7699098</v>
      </c>
      <c r="D71" s="3" t="n">
        <v>3.145925161</v>
      </c>
      <c r="E71" s="3" t="n">
        <v>-0.030690817</v>
      </c>
      <c r="F71" s="3" t="n">
        <v>-325.8303588</v>
      </c>
      <c r="G71" s="3" t="n">
        <v>467275.5746</v>
      </c>
      <c r="H71" s="3" t="n">
        <v>4436311.421</v>
      </c>
      <c r="I71" s="3" t="n">
        <v>467276.0226</v>
      </c>
      <c r="J71" s="3" t="n">
        <v>4436306.046</v>
      </c>
      <c r="K71" s="3" t="n">
        <v>467275.5746</v>
      </c>
      <c r="L71" s="3" t="n">
        <v>4436316.797</v>
      </c>
    </row>
    <row r="72" customFormat="false" ht="15.75" hidden="false" customHeight="false" outlineLevel="0" collapsed="false">
      <c r="A72" s="3" t="n">
        <v>2009</v>
      </c>
      <c r="B72" s="3" t="n">
        <v>3060</v>
      </c>
      <c r="C72" s="3" t="n">
        <v>14.87720478</v>
      </c>
      <c r="D72" s="3" t="n">
        <v>3.199916829</v>
      </c>
      <c r="E72" s="3" t="n">
        <v>0.053991668</v>
      </c>
      <c r="F72" s="3" t="n">
        <v>185.2137626</v>
      </c>
      <c r="G72" s="3" t="n">
        <v>467265.5747</v>
      </c>
      <c r="H72" s="3" t="n">
        <v>4436311.377</v>
      </c>
      <c r="I72" s="3" t="n">
        <v>467267.5633</v>
      </c>
      <c r="J72" s="3" t="n">
        <v>4436304.219</v>
      </c>
      <c r="K72" s="3" t="n">
        <v>467267.6667</v>
      </c>
      <c r="L72" s="3" t="n">
        <v>4436318.525</v>
      </c>
    </row>
    <row r="73" customFormat="false" ht="15.75" hidden="false" customHeight="false" outlineLevel="0" collapsed="false">
      <c r="A73" s="3" t="n">
        <v>2009</v>
      </c>
      <c r="B73" s="3" t="n">
        <v>3070</v>
      </c>
      <c r="C73" s="3" t="n">
        <v>17.10905538</v>
      </c>
      <c r="D73" s="3" t="n">
        <v>3.192546875</v>
      </c>
      <c r="E73" s="3" t="n">
        <v>-0.007369954</v>
      </c>
      <c r="F73" s="3" t="n">
        <v>-1356.860549</v>
      </c>
      <c r="G73" s="3" t="n">
        <v>467255.5917</v>
      </c>
      <c r="H73" s="3" t="n">
        <v>4436310.794</v>
      </c>
      <c r="I73" s="3" t="n">
        <v>467256.7403</v>
      </c>
      <c r="J73" s="3" t="n">
        <v>4436302.467</v>
      </c>
      <c r="K73" s="3" t="n">
        <v>467255.4211</v>
      </c>
      <c r="L73" s="3" t="n">
        <v>4436319.496</v>
      </c>
    </row>
    <row r="74" customFormat="false" ht="15.75" hidden="false" customHeight="false" outlineLevel="0" collapsed="false">
      <c r="A74" s="3" t="n">
        <v>2009</v>
      </c>
      <c r="B74" s="3" t="n">
        <v>3080</v>
      </c>
      <c r="C74" s="3" t="n">
        <v>16.82855661</v>
      </c>
      <c r="D74" s="3" t="n">
        <v>3.171082208</v>
      </c>
      <c r="E74" s="3" t="n">
        <v>-0.021464667</v>
      </c>
      <c r="F74" s="3" t="n">
        <v>-465.8819009</v>
      </c>
      <c r="G74" s="3" t="n">
        <v>467245.6047</v>
      </c>
      <c r="H74" s="3" t="n">
        <v>4436310.285</v>
      </c>
      <c r="I74" s="3" t="n">
        <v>467245.6047</v>
      </c>
      <c r="J74" s="3" t="n">
        <v>4436302.012</v>
      </c>
      <c r="K74" s="3" t="n">
        <v>467243.9663</v>
      </c>
      <c r="L74" s="3" t="n">
        <v>4436318.682</v>
      </c>
    </row>
    <row r="75" customFormat="false" ht="15.75" hidden="false" customHeight="false" outlineLevel="0" collapsed="false">
      <c r="A75" s="3" t="n">
        <v>2009</v>
      </c>
      <c r="B75" s="3" t="n">
        <v>3090</v>
      </c>
      <c r="C75" s="3" t="n">
        <v>15.07193875</v>
      </c>
      <c r="D75" s="3" t="n">
        <v>2.993295961</v>
      </c>
      <c r="E75" s="3" t="n">
        <v>-0.177786247</v>
      </c>
      <c r="F75" s="3" t="n">
        <v>-56.24732031</v>
      </c>
      <c r="G75" s="3" t="n">
        <v>467235.6091</v>
      </c>
      <c r="H75" s="3" t="n">
        <v>4436309.99</v>
      </c>
      <c r="I75" s="3" t="n">
        <v>467235.0613</v>
      </c>
      <c r="J75" s="3" t="n">
        <v>4436302.505</v>
      </c>
      <c r="K75" s="3" t="n">
        <v>467235.399</v>
      </c>
      <c r="L75" s="3" t="n">
        <v>4436317.554</v>
      </c>
    </row>
    <row r="76" customFormat="false" ht="15.75" hidden="false" customHeight="false" outlineLevel="0" collapsed="false">
      <c r="A76" s="3" t="n">
        <v>2009</v>
      </c>
      <c r="B76" s="3" t="n">
        <v>3100</v>
      </c>
      <c r="C76" s="3" t="n">
        <v>13.70100157</v>
      </c>
      <c r="D76" s="3" t="n">
        <v>2.91130065</v>
      </c>
      <c r="E76" s="3" t="n">
        <v>-0.08199531</v>
      </c>
      <c r="F76" s="3" t="n">
        <v>-121.9581945</v>
      </c>
      <c r="G76" s="3" t="n">
        <v>467225.7188</v>
      </c>
      <c r="H76" s="3" t="n">
        <v>4436311.468</v>
      </c>
      <c r="I76" s="3" t="n">
        <v>467224.1013</v>
      </c>
      <c r="J76" s="3" t="n">
        <v>4436304.851</v>
      </c>
      <c r="K76" s="3" t="n">
        <v>467227.0699</v>
      </c>
      <c r="L76" s="3" t="n">
        <v>4436318.223</v>
      </c>
    </row>
    <row r="77" customFormat="false" ht="15.75" hidden="false" customHeight="false" outlineLevel="0" collapsed="false">
      <c r="A77" s="3" t="n">
        <v>2009</v>
      </c>
      <c r="B77" s="3" t="n">
        <v>3110</v>
      </c>
      <c r="C77" s="3" t="n">
        <v>13.71991971</v>
      </c>
      <c r="D77" s="3" t="n">
        <v>2.714793535</v>
      </c>
      <c r="E77" s="3" t="n">
        <v>-0.196507115</v>
      </c>
      <c r="F77" s="3" t="n">
        <v>-50.88874267</v>
      </c>
      <c r="G77" s="3" t="n">
        <v>467215.9828</v>
      </c>
      <c r="H77" s="3" t="n">
        <v>4436313.75</v>
      </c>
      <c r="I77" s="3" t="n">
        <v>467213.377</v>
      </c>
      <c r="J77" s="3" t="n">
        <v>4436307.466</v>
      </c>
      <c r="K77" s="3" t="n">
        <v>467217.902</v>
      </c>
      <c r="L77" s="3" t="n">
        <v>4436320.395</v>
      </c>
    </row>
    <row r="78" customFormat="false" ht="15.75" hidden="false" customHeight="false" outlineLevel="0" collapsed="false">
      <c r="A78" s="3" t="n">
        <v>2011</v>
      </c>
      <c r="B78" s="3" t="n">
        <v>2920</v>
      </c>
      <c r="C78" s="3" t="n">
        <v>9.010273676</v>
      </c>
      <c r="D78" s="3" t="n">
        <v>3.085054792</v>
      </c>
      <c r="E78" s="3" t="n">
        <v>-0.12425078</v>
      </c>
      <c r="F78" s="3" t="n">
        <v>-80.48239242</v>
      </c>
      <c r="G78" s="3" t="n">
        <v>467398.6091</v>
      </c>
      <c r="H78" s="3" t="n">
        <v>4436289.708</v>
      </c>
      <c r="I78" s="3" t="n">
        <v>467398.2927</v>
      </c>
      <c r="J78" s="3" t="n">
        <v>4436285.277</v>
      </c>
      <c r="K78" s="3" t="n">
        <v>467398.0904</v>
      </c>
      <c r="L78" s="3" t="n">
        <v>4436294.246</v>
      </c>
      <c r="N78" s="4" t="n">
        <f aca="false">A78</f>
        <v>2011</v>
      </c>
      <c r="O78" s="5" t="n">
        <f aca="false">AVERAGE(C78:C96)</f>
        <v>12.67666025</v>
      </c>
      <c r="P78" s="5" t="n">
        <f aca="false">STDEV(C78:C95)</f>
        <v>4.136795197</v>
      </c>
    </row>
    <row r="79" customFormat="false" ht="15.75" hidden="false" customHeight="false" outlineLevel="0" collapsed="false">
      <c r="A79" s="3" t="n">
        <v>2011</v>
      </c>
      <c r="B79" s="3" t="n">
        <v>2930</v>
      </c>
      <c r="C79" s="3" t="n">
        <v>8.4688086</v>
      </c>
      <c r="D79" s="3" t="n">
        <v>2.996278576</v>
      </c>
      <c r="E79" s="3" t="n">
        <v>-0.088776216</v>
      </c>
      <c r="F79" s="3" t="n">
        <v>-112.6427826</v>
      </c>
      <c r="G79" s="3" t="n">
        <v>467388.6251</v>
      </c>
      <c r="H79" s="3" t="n">
        <v>4436290.273</v>
      </c>
      <c r="I79" s="3" t="n">
        <v>467388.1913</v>
      </c>
      <c r="J79" s="3" t="n">
        <v>4436286.079</v>
      </c>
      <c r="K79" s="3" t="n">
        <v>467388.814</v>
      </c>
      <c r="L79" s="3" t="n">
        <v>4436294.521</v>
      </c>
    </row>
    <row r="80" customFormat="false" ht="15.75" hidden="false" customHeight="false" outlineLevel="0" collapsed="false">
      <c r="A80" s="3" t="n">
        <v>2011</v>
      </c>
      <c r="B80" s="3" t="n">
        <v>2940</v>
      </c>
      <c r="C80" s="3" t="n">
        <v>8.496518555</v>
      </c>
      <c r="D80" s="3" t="n">
        <v>3.010989762</v>
      </c>
      <c r="E80" s="3" t="n">
        <v>0.014711186</v>
      </c>
      <c r="F80" s="3" t="n">
        <v>679.7548469</v>
      </c>
      <c r="G80" s="3" t="n">
        <v>467378.7305</v>
      </c>
      <c r="H80" s="3" t="n">
        <v>4436291.721</v>
      </c>
      <c r="I80" s="3" t="n">
        <v>467378.0343</v>
      </c>
      <c r="J80" s="3" t="n">
        <v>4436287.543</v>
      </c>
      <c r="K80" s="3" t="n">
        <v>467379.3785</v>
      </c>
      <c r="L80" s="3" t="n">
        <v>4436295.933</v>
      </c>
    </row>
    <row r="81" customFormat="false" ht="15.75" hidden="false" customHeight="false" outlineLevel="0" collapsed="false">
      <c r="A81" s="3" t="n">
        <v>2011</v>
      </c>
      <c r="B81" s="3" t="n">
        <v>2950</v>
      </c>
      <c r="C81" s="3" t="n">
        <v>9.416493874</v>
      </c>
      <c r="D81" s="3" t="n">
        <v>2.835999375</v>
      </c>
      <c r="E81" s="3" t="n">
        <v>-0.174990387</v>
      </c>
      <c r="F81" s="3" t="n">
        <v>-57.1459963</v>
      </c>
      <c r="G81" s="3" t="n">
        <v>467368.8157</v>
      </c>
      <c r="H81" s="3" t="n">
        <v>4436293.023</v>
      </c>
      <c r="I81" s="3" t="n">
        <v>467368.4751</v>
      </c>
      <c r="J81" s="3" t="n">
        <v>4436288.34</v>
      </c>
      <c r="K81" s="3" t="n">
        <v>467369.852</v>
      </c>
      <c r="L81" s="3" t="n">
        <v>4436297.629</v>
      </c>
    </row>
    <row r="82" customFormat="false" ht="15.75" hidden="false" customHeight="false" outlineLevel="0" collapsed="false">
      <c r="A82" s="3" t="n">
        <v>2011</v>
      </c>
      <c r="B82" s="3" t="n">
        <v>2960</v>
      </c>
      <c r="C82" s="3" t="n">
        <v>9.616200277</v>
      </c>
      <c r="D82" s="3" t="n">
        <v>2.749808021</v>
      </c>
      <c r="E82" s="3" t="n">
        <v>-0.086191355</v>
      </c>
      <c r="F82" s="3" t="n">
        <v>-116.0209171</v>
      </c>
      <c r="G82" s="3" t="n">
        <v>467359.279</v>
      </c>
      <c r="H82" s="3" t="n">
        <v>4436296.032</v>
      </c>
      <c r="I82" s="3" t="n">
        <v>467357.5663</v>
      </c>
      <c r="J82" s="3" t="n">
        <v>4436291.493</v>
      </c>
      <c r="K82" s="3" t="n">
        <v>467361.2825</v>
      </c>
      <c r="L82" s="3" t="n">
        <v>4436300.355</v>
      </c>
    </row>
    <row r="83" customFormat="false" ht="15.75" hidden="false" customHeight="false" outlineLevel="0" collapsed="false">
      <c r="A83" s="3" t="n">
        <v>2011</v>
      </c>
      <c r="B83" s="3" t="n">
        <v>2970</v>
      </c>
      <c r="C83" s="3" t="n">
        <v>11.45332398</v>
      </c>
      <c r="D83" s="3" t="n">
        <v>2.739365283</v>
      </c>
      <c r="E83" s="3" t="n">
        <v>-0.010442738</v>
      </c>
      <c r="F83" s="3" t="n">
        <v>-957.6032937</v>
      </c>
      <c r="G83" s="3" t="n">
        <v>467350.0367</v>
      </c>
      <c r="H83" s="3" t="n">
        <v>4436299.85</v>
      </c>
      <c r="I83" s="3" t="n">
        <v>467348.5054</v>
      </c>
      <c r="J83" s="3" t="n">
        <v>4436294.363</v>
      </c>
      <c r="K83" s="3" t="n">
        <v>467353.2299</v>
      </c>
      <c r="L83" s="3" t="n">
        <v>4436304.64</v>
      </c>
    </row>
    <row r="84" customFormat="false" ht="15.75" hidden="false" customHeight="false" outlineLevel="0" collapsed="false">
      <c r="A84" s="3" t="n">
        <v>2011</v>
      </c>
      <c r="B84" s="3" t="n">
        <v>2980</v>
      </c>
      <c r="C84" s="3" t="n">
        <v>13.69623579</v>
      </c>
      <c r="D84" s="3" t="n">
        <v>2.710134524</v>
      </c>
      <c r="E84" s="3" t="n">
        <v>-0.029230759</v>
      </c>
      <c r="F84" s="3" t="n">
        <v>-342.1053858</v>
      </c>
      <c r="G84" s="3" t="n">
        <v>467340.8348</v>
      </c>
      <c r="H84" s="3" t="n">
        <v>4436303.765</v>
      </c>
      <c r="I84" s="3" t="n">
        <v>467338.7838</v>
      </c>
      <c r="J84" s="3" t="n">
        <v>4436297.319</v>
      </c>
      <c r="K84" s="3" t="n">
        <v>467343.6132</v>
      </c>
      <c r="L84" s="3" t="n">
        <v>4436310.115</v>
      </c>
    </row>
    <row r="85" customFormat="false" ht="15.75" hidden="false" customHeight="false" outlineLevel="0" collapsed="false">
      <c r="A85" s="3" t="n">
        <v>2011</v>
      </c>
      <c r="B85" s="3" t="n">
        <v>2990</v>
      </c>
      <c r="C85" s="3" t="n">
        <v>15.10323611</v>
      </c>
      <c r="D85" s="3" t="n">
        <v>2.7554582</v>
      </c>
      <c r="E85" s="3" t="n">
        <v>0.045323675</v>
      </c>
      <c r="F85" s="3" t="n">
        <v>220.6352405</v>
      </c>
      <c r="G85" s="3" t="n">
        <v>467331.7512</v>
      </c>
      <c r="H85" s="3" t="n">
        <v>4436307.947</v>
      </c>
      <c r="I85" s="3" t="n">
        <v>467328.342</v>
      </c>
      <c r="J85" s="3" t="n">
        <v>4436301.128</v>
      </c>
      <c r="K85" s="3" t="n">
        <v>467334.1166</v>
      </c>
      <c r="L85" s="3" t="n">
        <v>4436315.043</v>
      </c>
    </row>
    <row r="86" customFormat="false" ht="15.75" hidden="false" customHeight="false" outlineLevel="0" collapsed="false">
      <c r="A86" s="3" t="n">
        <v>2011</v>
      </c>
      <c r="B86" s="3" t="n">
        <v>3000</v>
      </c>
      <c r="C86" s="3" t="n">
        <v>13.85450205</v>
      </c>
      <c r="D86" s="3" t="n">
        <v>2.751816963</v>
      </c>
      <c r="E86" s="3" t="n">
        <v>-0.003641237</v>
      </c>
      <c r="F86" s="3" t="n">
        <v>-2746.319506</v>
      </c>
      <c r="G86" s="3" t="n">
        <v>467322.4875</v>
      </c>
      <c r="H86" s="3" t="n">
        <v>4436311.713</v>
      </c>
      <c r="I86" s="3" t="n">
        <v>467319.4246</v>
      </c>
      <c r="J86" s="3" t="n">
        <v>4436305.587</v>
      </c>
      <c r="K86" s="3" t="n">
        <v>467324.9268</v>
      </c>
      <c r="L86" s="3" t="n">
        <v>4436318.28</v>
      </c>
    </row>
    <row r="87" customFormat="false" ht="15.75" hidden="false" customHeight="false" outlineLevel="0" collapsed="false">
      <c r="A87" s="3" t="n">
        <v>2011</v>
      </c>
      <c r="B87" s="3" t="n">
        <v>3010</v>
      </c>
      <c r="C87" s="3" t="n">
        <v>12.52247822</v>
      </c>
      <c r="D87" s="3" t="n">
        <v>3.025483989</v>
      </c>
      <c r="E87" s="3" t="n">
        <v>0.273667026</v>
      </c>
      <c r="F87" s="3" t="n">
        <v>36.54075586</v>
      </c>
      <c r="G87" s="3" t="n">
        <v>467313.2376</v>
      </c>
      <c r="H87" s="3" t="n">
        <v>4436315.513</v>
      </c>
      <c r="I87" s="3" t="n">
        <v>467311.1247</v>
      </c>
      <c r="J87" s="3" t="n">
        <v>4436309.525</v>
      </c>
      <c r="K87" s="3" t="n">
        <v>467314.9867</v>
      </c>
      <c r="L87" s="3" t="n">
        <v>4436321.433</v>
      </c>
    </row>
    <row r="88" customFormat="false" ht="15.75" hidden="false" customHeight="false" outlineLevel="0" collapsed="false">
      <c r="A88" s="3" t="n">
        <v>2011</v>
      </c>
      <c r="B88" s="3" t="n">
        <v>3020</v>
      </c>
      <c r="C88" s="3" t="n">
        <v>15.86931247</v>
      </c>
      <c r="D88" s="3" t="n">
        <v>3.151785281</v>
      </c>
      <c r="E88" s="3" t="n">
        <v>0.126301292</v>
      </c>
      <c r="F88" s="3" t="n">
        <v>79.1757536</v>
      </c>
      <c r="G88" s="3" t="n">
        <v>467303.3049</v>
      </c>
      <c r="H88" s="3" t="n">
        <v>4436316.671</v>
      </c>
      <c r="I88" s="3" t="n">
        <v>467305.8749</v>
      </c>
      <c r="J88" s="3" t="n">
        <v>4436309.247</v>
      </c>
      <c r="K88" s="3" t="n">
        <v>467305.2482</v>
      </c>
      <c r="L88" s="3" t="n">
        <v>4436324.444</v>
      </c>
    </row>
    <row r="89" customFormat="false" ht="15.75" hidden="false" customHeight="false" outlineLevel="0" collapsed="false">
      <c r="A89" s="3" t="n">
        <v>2011</v>
      </c>
      <c r="B89" s="3" t="n">
        <v>3030</v>
      </c>
      <c r="C89" s="3" t="n">
        <v>19.2478698</v>
      </c>
      <c r="D89" s="3" t="n">
        <v>3.298163616</v>
      </c>
      <c r="E89" s="3" t="n">
        <v>0.146378334</v>
      </c>
      <c r="F89" s="3" t="n">
        <v>68.31612101</v>
      </c>
      <c r="G89" s="3" t="n">
        <v>467293.3054</v>
      </c>
      <c r="H89" s="3" t="n">
        <v>4436316.569</v>
      </c>
      <c r="I89" s="3" t="n">
        <v>467295.2497</v>
      </c>
      <c r="J89" s="3" t="n">
        <v>4436307.197</v>
      </c>
      <c r="K89" s="3" t="n">
        <v>467293.6921</v>
      </c>
      <c r="L89" s="3" t="n">
        <v>4436326.237</v>
      </c>
    </row>
    <row r="90" customFormat="false" ht="15.75" hidden="false" customHeight="false" outlineLevel="0" collapsed="false">
      <c r="A90" s="3" t="n">
        <v>2011</v>
      </c>
      <c r="B90" s="3" t="n">
        <v>3040</v>
      </c>
      <c r="C90" s="3" t="n">
        <v>20.49625106</v>
      </c>
      <c r="D90" s="3" t="n">
        <v>3.494513157</v>
      </c>
      <c r="E90" s="3" t="n">
        <v>0.196349541</v>
      </c>
      <c r="F90" s="3" t="n">
        <v>50.92958178</v>
      </c>
      <c r="G90" s="3" t="n">
        <v>467283.4277</v>
      </c>
      <c r="H90" s="3" t="n">
        <v>4436315.01</v>
      </c>
      <c r="I90" s="3" t="n">
        <v>467285.1343</v>
      </c>
      <c r="J90" s="3" t="n">
        <v>4436304.77</v>
      </c>
      <c r="K90" s="3" t="n">
        <v>467279.5158</v>
      </c>
      <c r="L90" s="3" t="n">
        <v>4436324.338</v>
      </c>
    </row>
    <row r="91" customFormat="false" ht="15.75" hidden="false" customHeight="false" outlineLevel="0" collapsed="false">
      <c r="A91" s="3" t="n">
        <v>2011</v>
      </c>
      <c r="B91" s="3" t="n">
        <v>3050</v>
      </c>
      <c r="C91" s="3" t="n">
        <v>17.60621348</v>
      </c>
      <c r="D91" s="3" t="n">
        <v>3.282062923</v>
      </c>
      <c r="E91" s="3" t="n">
        <v>-0.212450233</v>
      </c>
      <c r="F91" s="3" t="n">
        <v>-47.06984712</v>
      </c>
      <c r="G91" s="3" t="n">
        <v>467274.0441</v>
      </c>
      <c r="H91" s="3" t="n">
        <v>4436311.553</v>
      </c>
      <c r="I91" s="3" t="n">
        <v>467276.0747</v>
      </c>
      <c r="J91" s="3" t="n">
        <v>4436303.024</v>
      </c>
      <c r="K91" s="3" t="n">
        <v>467272.1304</v>
      </c>
      <c r="L91" s="3" t="n">
        <v>4436320.183</v>
      </c>
    </row>
    <row r="92" customFormat="false" ht="15.75" hidden="false" customHeight="false" outlineLevel="0" collapsed="false">
      <c r="A92" s="3" t="n">
        <v>2011</v>
      </c>
      <c r="B92" s="3" t="n">
        <v>3060</v>
      </c>
      <c r="C92" s="3" t="n">
        <v>17.93163599</v>
      </c>
      <c r="D92" s="3" t="n">
        <v>2.836494483</v>
      </c>
      <c r="E92" s="3" t="n">
        <v>-0.445568441</v>
      </c>
      <c r="F92" s="3" t="n">
        <v>-22.44324124</v>
      </c>
      <c r="G92" s="3" t="n">
        <v>467264.1426</v>
      </c>
      <c r="H92" s="3" t="n">
        <v>4436310.153</v>
      </c>
      <c r="I92" s="3" t="n">
        <v>467262.7327</v>
      </c>
      <c r="J92" s="3" t="n">
        <v>4436301.224</v>
      </c>
      <c r="K92" s="3" t="n">
        <v>467262.7557</v>
      </c>
      <c r="L92" s="3" t="n">
        <v>4436318.936</v>
      </c>
    </row>
    <row r="93" customFormat="false" ht="15.75" hidden="false" customHeight="false" outlineLevel="0" collapsed="false">
      <c r="A93" s="3" t="n">
        <v>2011</v>
      </c>
      <c r="B93" s="3" t="n">
        <v>3070</v>
      </c>
      <c r="C93" s="3" t="n">
        <v>13.17768036</v>
      </c>
      <c r="D93" s="3" t="n">
        <v>2.797004638</v>
      </c>
      <c r="E93" s="3" t="n">
        <v>-0.039489845</v>
      </c>
      <c r="F93" s="3" t="n">
        <v>-253.2296597</v>
      </c>
      <c r="G93" s="3" t="n">
        <v>467254.6044</v>
      </c>
      <c r="H93" s="3" t="n">
        <v>4436313.157</v>
      </c>
      <c r="I93" s="3" t="n">
        <v>467249.2158</v>
      </c>
      <c r="J93" s="3" t="n">
        <v>4436309.166</v>
      </c>
      <c r="K93" s="3" t="n">
        <v>467255.2038</v>
      </c>
      <c r="L93" s="3" t="n">
        <v>4436319.601</v>
      </c>
    </row>
    <row r="94" customFormat="false" ht="15.75" hidden="false" customHeight="false" outlineLevel="0" collapsed="false">
      <c r="A94" s="3" t="n">
        <v>2011</v>
      </c>
      <c r="B94" s="3" t="n">
        <v>3080</v>
      </c>
      <c r="C94" s="3" t="n">
        <v>7.798406405</v>
      </c>
      <c r="D94" s="3" t="n">
        <v>3.195980451</v>
      </c>
      <c r="E94" s="3" t="n">
        <v>0.398975813</v>
      </c>
      <c r="F94" s="3" t="n">
        <v>25.06417601</v>
      </c>
      <c r="G94" s="3" t="n">
        <v>467245.1922</v>
      </c>
      <c r="H94" s="3" t="n">
        <v>4436316.535</v>
      </c>
      <c r="I94" s="3" t="n">
        <v>467243.1796</v>
      </c>
      <c r="J94" s="3" t="n">
        <v>4436313.124</v>
      </c>
      <c r="K94" s="3" t="n">
        <v>467245.0419</v>
      </c>
      <c r="L94" s="3" t="n">
        <v>4436320.37</v>
      </c>
    </row>
    <row r="95" customFormat="false" ht="15.75" hidden="false" customHeight="false" outlineLevel="0" collapsed="false">
      <c r="A95" s="3" t="n">
        <v>2011</v>
      </c>
      <c r="B95" s="3" t="n">
        <v>3090</v>
      </c>
      <c r="C95" s="3" t="n">
        <v>7.915642743</v>
      </c>
      <c r="D95" s="3" t="n">
        <v>2.978759734</v>
      </c>
      <c r="E95" s="3" t="n">
        <v>-0.217220717</v>
      </c>
      <c r="F95" s="3" t="n">
        <v>-46.03612459</v>
      </c>
      <c r="G95" s="3" t="n">
        <v>467235.207</v>
      </c>
      <c r="H95" s="3" t="n">
        <v>4436315.992</v>
      </c>
      <c r="I95" s="3" t="n">
        <v>467235.207</v>
      </c>
      <c r="J95" s="3" t="n">
        <v>4436312.065</v>
      </c>
      <c r="K95" s="3" t="n">
        <v>467235.0507</v>
      </c>
      <c r="L95" s="3" t="n">
        <v>4436319.978</v>
      </c>
    </row>
    <row r="96" customFormat="false" ht="15.75" hidden="false" customHeight="false" outlineLevel="0" collapsed="false">
      <c r="A96" s="3" t="n">
        <v>2011</v>
      </c>
      <c r="B96" s="3" t="n">
        <v>3100</v>
      </c>
      <c r="C96" s="3" t="n">
        <v>9.175461233</v>
      </c>
      <c r="D96" s="3" t="n">
        <v>2.7513475</v>
      </c>
      <c r="E96" s="3" t="n">
        <v>-0.227412234</v>
      </c>
      <c r="F96" s="3" t="n">
        <v>-43.97300804</v>
      </c>
      <c r="G96" s="3" t="n">
        <v>467225.3393</v>
      </c>
      <c r="H96" s="3" t="n">
        <v>4436317.613</v>
      </c>
      <c r="I96" s="3" t="n">
        <v>467224.0661</v>
      </c>
      <c r="J96" s="3" t="n">
        <v>4436313.214</v>
      </c>
      <c r="K96" s="3" t="n">
        <v>467226.7402</v>
      </c>
      <c r="L96" s="3" t="n">
        <v>4436321.991</v>
      </c>
    </row>
    <row r="97" customFormat="false" ht="15.75" hidden="false" customHeight="false" outlineLevel="0" collapsed="false">
      <c r="A97" s="3" t="n">
        <v>2014</v>
      </c>
      <c r="B97" s="3" t="n">
        <v>2930</v>
      </c>
      <c r="C97" s="3" t="n">
        <v>7.315020961</v>
      </c>
      <c r="D97" s="3" t="n">
        <v>3.110542782</v>
      </c>
      <c r="E97" s="3" t="n">
        <v>-0.068278127</v>
      </c>
      <c r="F97" s="3" t="n">
        <v>-146.4597886</v>
      </c>
      <c r="G97" s="3" t="n">
        <v>467395.2051</v>
      </c>
      <c r="H97" s="3" t="n">
        <v>4436289.186</v>
      </c>
      <c r="I97" s="3" t="n">
        <v>467395.3347</v>
      </c>
      <c r="J97" s="3" t="n">
        <v>4436285.557</v>
      </c>
      <c r="K97" s="3" t="n">
        <v>467395.612</v>
      </c>
      <c r="L97" s="3" t="n">
        <v>4436292.848</v>
      </c>
      <c r="N97" s="4" t="n">
        <f aca="false">A97</f>
        <v>2014</v>
      </c>
      <c r="O97" s="5" t="n">
        <f aca="false">AVERAGE(C97:C115)</f>
        <v>9.072547328</v>
      </c>
      <c r="P97" s="5" t="n">
        <f aca="false">STDEV(C97:C114)</f>
        <v>2.01096258</v>
      </c>
    </row>
    <row r="98" customFormat="false" ht="15.75" hidden="false" customHeight="false" outlineLevel="0" collapsed="false">
      <c r="A98" s="3" t="n">
        <v>2014</v>
      </c>
      <c r="B98" s="3" t="n">
        <v>2940</v>
      </c>
      <c r="C98" s="3" t="n">
        <v>7.683505182</v>
      </c>
      <c r="D98" s="3" t="n">
        <v>3.029507219</v>
      </c>
      <c r="E98" s="3" t="n">
        <v>-0.081035562</v>
      </c>
      <c r="F98" s="3" t="n">
        <v>-123.402611</v>
      </c>
      <c r="G98" s="3" t="n">
        <v>467385.2099</v>
      </c>
      <c r="H98" s="3" t="n">
        <v>4436289.496</v>
      </c>
      <c r="I98" s="3" t="n">
        <v>467384.7982</v>
      </c>
      <c r="J98" s="3" t="n">
        <v>4436285.687</v>
      </c>
      <c r="K98" s="3" t="n">
        <v>467385.0724</v>
      </c>
      <c r="L98" s="3" t="n">
        <v>4436293.346</v>
      </c>
    </row>
    <row r="99" customFormat="false" ht="15.75" hidden="false" customHeight="false" outlineLevel="0" collapsed="false">
      <c r="A99" s="3" t="n">
        <v>2014</v>
      </c>
      <c r="B99" s="3" t="n">
        <v>2950</v>
      </c>
      <c r="C99" s="3" t="n">
        <v>6.654554446</v>
      </c>
      <c r="D99" s="3" t="n">
        <v>2.9937755</v>
      </c>
      <c r="E99" s="3" t="n">
        <v>-0.035731719</v>
      </c>
      <c r="F99" s="3" t="n">
        <v>-279.8633886</v>
      </c>
      <c r="G99" s="3" t="n">
        <v>467375.2727</v>
      </c>
      <c r="H99" s="3" t="n">
        <v>4436290.615</v>
      </c>
      <c r="I99" s="3" t="n">
        <v>467374.4805</v>
      </c>
      <c r="J99" s="3" t="n">
        <v>4436287.347</v>
      </c>
      <c r="K99" s="3" t="n">
        <v>467375.832</v>
      </c>
      <c r="L99" s="3" t="n">
        <v>4436293.859</v>
      </c>
    </row>
    <row r="100" customFormat="false" ht="15.75" hidden="false" customHeight="false" outlineLevel="0" collapsed="false">
      <c r="A100" s="3" t="n">
        <v>2014</v>
      </c>
      <c r="B100" s="3" t="n">
        <v>2960</v>
      </c>
      <c r="C100" s="3" t="n">
        <v>6.392823514</v>
      </c>
      <c r="D100" s="3" t="n">
        <v>2.87093419</v>
      </c>
      <c r="E100" s="3" t="n">
        <v>-0.122841311</v>
      </c>
      <c r="F100" s="3" t="n">
        <v>-81.4058394</v>
      </c>
      <c r="G100" s="3" t="n">
        <v>467365.3817</v>
      </c>
      <c r="H100" s="3" t="n">
        <v>4436292.087</v>
      </c>
      <c r="I100" s="3" t="n">
        <v>467365.1072</v>
      </c>
      <c r="J100" s="3" t="n">
        <v>4436288.884</v>
      </c>
      <c r="K100" s="3" t="n">
        <v>467365.7858</v>
      </c>
      <c r="L100" s="3" t="n">
        <v>4436295.239</v>
      </c>
    </row>
    <row r="101" customFormat="false" ht="15.75" hidden="false" customHeight="false" outlineLevel="0" collapsed="false">
      <c r="A101" s="3" t="n">
        <v>2014</v>
      </c>
      <c r="B101" s="3" t="n">
        <v>2970</v>
      </c>
      <c r="C101" s="3" t="n">
        <v>7.725259007</v>
      </c>
      <c r="D101" s="3" t="n">
        <v>2.711334034</v>
      </c>
      <c r="E101" s="3" t="n">
        <v>-0.159600156</v>
      </c>
      <c r="F101" s="3" t="n">
        <v>-62.65658052</v>
      </c>
      <c r="G101" s="3" t="n">
        <v>467355.7458</v>
      </c>
      <c r="H101" s="3" t="n">
        <v>4436294.761</v>
      </c>
      <c r="I101" s="3" t="n">
        <v>467354.614</v>
      </c>
      <c r="J101" s="3" t="n">
        <v>4436291.114</v>
      </c>
      <c r="K101" s="3" t="n">
        <v>467357.2198</v>
      </c>
      <c r="L101" s="3" t="n">
        <v>4436298.379</v>
      </c>
    </row>
    <row r="102" customFormat="false" ht="15.75" hidden="false" customHeight="false" outlineLevel="0" collapsed="false">
      <c r="A102" s="3" t="n">
        <v>2014</v>
      </c>
      <c r="B102" s="3" t="n">
        <v>2980</v>
      </c>
      <c r="C102" s="3" t="n">
        <v>7.762707815</v>
      </c>
      <c r="D102" s="3" t="n">
        <v>2.615384396</v>
      </c>
      <c r="E102" s="3" t="n">
        <v>-0.095949638</v>
      </c>
      <c r="F102" s="3" t="n">
        <v>-104.2213413</v>
      </c>
      <c r="G102" s="3" t="n">
        <v>467346.6572</v>
      </c>
      <c r="H102" s="3" t="n">
        <v>4436298.932</v>
      </c>
      <c r="I102" s="3" t="n">
        <v>467345.1369</v>
      </c>
      <c r="J102" s="3" t="n">
        <v>4436295.385</v>
      </c>
      <c r="K102" s="3" t="n">
        <v>467348.4627</v>
      </c>
      <c r="L102" s="3" t="n">
        <v>4436302.393</v>
      </c>
    </row>
    <row r="103" customFormat="false" ht="15.75" hidden="false" customHeight="false" outlineLevel="0" collapsed="false">
      <c r="A103" s="3" t="n">
        <v>2014</v>
      </c>
      <c r="B103" s="3" t="n">
        <v>2990</v>
      </c>
      <c r="C103" s="3" t="n">
        <v>10.36866065</v>
      </c>
      <c r="D103" s="3" t="n">
        <v>2.692163758</v>
      </c>
      <c r="E103" s="3" t="n">
        <v>0.076779362</v>
      </c>
      <c r="F103" s="3" t="n">
        <v>130.243333</v>
      </c>
      <c r="G103" s="3" t="n">
        <v>467338.01</v>
      </c>
      <c r="H103" s="3" t="n">
        <v>4436303.955</v>
      </c>
      <c r="I103" s="3" t="n">
        <v>467336.3238</v>
      </c>
      <c r="J103" s="3" t="n">
        <v>4436299.037</v>
      </c>
      <c r="K103" s="3" t="n">
        <v>467341.0148</v>
      </c>
      <c r="L103" s="3" t="n">
        <v>4436308.161</v>
      </c>
    </row>
    <row r="104" customFormat="false" ht="15.75" hidden="false" customHeight="false" outlineLevel="0" collapsed="false">
      <c r="A104" s="3" t="n">
        <v>2014</v>
      </c>
      <c r="B104" s="3" t="n">
        <v>3000</v>
      </c>
      <c r="C104" s="3" t="n">
        <v>12.5764121</v>
      </c>
      <c r="D104" s="3" t="n">
        <v>2.772426859</v>
      </c>
      <c r="E104" s="3" t="n">
        <v>0.080263102</v>
      </c>
      <c r="F104" s="3" t="n">
        <v>124.5902512</v>
      </c>
      <c r="G104" s="3" t="n">
        <v>467329.0031</v>
      </c>
      <c r="H104" s="3" t="n">
        <v>4436308.299</v>
      </c>
      <c r="I104" s="3" t="n">
        <v>467326.6255</v>
      </c>
      <c r="J104" s="3" t="n">
        <v>4436302.487</v>
      </c>
      <c r="K104" s="3" t="n">
        <v>467331.9359</v>
      </c>
      <c r="L104" s="3" t="n">
        <v>4436313.872</v>
      </c>
    </row>
    <row r="105" customFormat="false" ht="15.75" hidden="false" customHeight="false" outlineLevel="0" collapsed="false">
      <c r="A105" s="3" t="n">
        <v>2014</v>
      </c>
      <c r="B105" s="3" t="n">
        <v>3010</v>
      </c>
      <c r="C105" s="3" t="n">
        <v>12.28184371</v>
      </c>
      <c r="D105" s="3" t="n">
        <v>2.923405564</v>
      </c>
      <c r="E105" s="3" t="n">
        <v>0.150978705</v>
      </c>
      <c r="F105" s="3" t="n">
        <v>66.23450645</v>
      </c>
      <c r="G105" s="3" t="n">
        <v>467319.6768</v>
      </c>
      <c r="H105" s="3" t="n">
        <v>4436311.908</v>
      </c>
      <c r="I105" s="3" t="n">
        <v>467317.3718</v>
      </c>
      <c r="J105" s="3" t="n">
        <v>4436306.273</v>
      </c>
      <c r="K105" s="3" t="n">
        <v>467321.0955</v>
      </c>
      <c r="L105" s="3" t="n">
        <v>4436317.937</v>
      </c>
    </row>
    <row r="106" customFormat="false" ht="15.75" hidden="false" customHeight="false" outlineLevel="0" collapsed="false">
      <c r="A106" s="3" t="n">
        <v>2014</v>
      </c>
      <c r="B106" s="3" t="n">
        <v>3020</v>
      </c>
      <c r="C106" s="3" t="n">
        <v>11.09257587</v>
      </c>
      <c r="D106" s="3" t="n">
        <v>2.998221546</v>
      </c>
      <c r="E106" s="3" t="n">
        <v>0.074815982</v>
      </c>
      <c r="F106" s="3" t="n">
        <v>133.661281</v>
      </c>
      <c r="G106" s="3" t="n">
        <v>467309.9139</v>
      </c>
      <c r="H106" s="3" t="n">
        <v>4436314.072</v>
      </c>
      <c r="I106" s="3" t="n">
        <v>467308.9352</v>
      </c>
      <c r="J106" s="3" t="n">
        <v>4436308.592</v>
      </c>
      <c r="K106" s="3" t="n">
        <v>467310.8223</v>
      </c>
      <c r="L106" s="3" t="n">
        <v>4436319.522</v>
      </c>
    </row>
    <row r="107" customFormat="false" ht="15.75" hidden="false" customHeight="false" outlineLevel="0" collapsed="false">
      <c r="A107" s="3" t="n">
        <v>2014</v>
      </c>
      <c r="B107" s="3" t="n">
        <v>3030</v>
      </c>
      <c r="C107" s="3" t="n">
        <v>10.90595504</v>
      </c>
      <c r="D107" s="3" t="n">
        <v>3.142356721</v>
      </c>
      <c r="E107" s="3" t="n">
        <v>0.144135175</v>
      </c>
      <c r="F107" s="3" t="n">
        <v>69.37931725</v>
      </c>
      <c r="G107" s="3" t="n">
        <v>467300.0165</v>
      </c>
      <c r="H107" s="3" t="n">
        <v>4436315.501</v>
      </c>
      <c r="I107" s="3" t="n">
        <v>467299.8536</v>
      </c>
      <c r="J107" s="3" t="n">
        <v>4436309.963</v>
      </c>
      <c r="K107" s="3" t="n">
        <v>467300.7334</v>
      </c>
      <c r="L107" s="3" t="n">
        <v>4436320.818</v>
      </c>
    </row>
    <row r="108" customFormat="false" ht="15.75" hidden="false" customHeight="false" outlineLevel="0" collapsed="false">
      <c r="A108" s="3" t="n">
        <v>2014</v>
      </c>
      <c r="B108" s="3" t="n">
        <v>3040</v>
      </c>
      <c r="C108" s="3" t="n">
        <v>11.3201444</v>
      </c>
      <c r="D108" s="3" t="n">
        <v>3.386571984</v>
      </c>
      <c r="E108" s="3" t="n">
        <v>0.244215263</v>
      </c>
      <c r="F108" s="3" t="n">
        <v>40.94748162</v>
      </c>
      <c r="G108" s="3" t="n">
        <v>467290.0165</v>
      </c>
      <c r="H108" s="3" t="n">
        <v>4436315.493</v>
      </c>
      <c r="I108" s="3" t="n">
        <v>467290.7831</v>
      </c>
      <c r="J108" s="3" t="n">
        <v>4436309.935</v>
      </c>
      <c r="K108" s="3" t="n">
        <v>467289.8896</v>
      </c>
      <c r="L108" s="3" t="n">
        <v>4436321.201</v>
      </c>
    </row>
    <row r="109" customFormat="false" ht="15.75" hidden="false" customHeight="false" outlineLevel="0" collapsed="false">
      <c r="A109" s="3" t="n">
        <v>2014</v>
      </c>
      <c r="B109" s="3" t="n">
        <v>3050</v>
      </c>
      <c r="C109" s="3" t="n">
        <v>10.00131964</v>
      </c>
      <c r="D109" s="3" t="n">
        <v>3.532800579</v>
      </c>
      <c r="E109" s="3" t="n">
        <v>0.146228595</v>
      </c>
      <c r="F109" s="3" t="n">
        <v>68.38607721</v>
      </c>
      <c r="G109" s="3" t="n">
        <v>467280.3151</v>
      </c>
      <c r="H109" s="3" t="n">
        <v>4436313.068</v>
      </c>
      <c r="I109" s="3" t="n">
        <v>467281.5119</v>
      </c>
      <c r="J109" s="3" t="n">
        <v>4436308.281</v>
      </c>
      <c r="K109" s="3" t="n">
        <v>467278.1105</v>
      </c>
      <c r="L109" s="3" t="n">
        <v>4436317.63</v>
      </c>
    </row>
    <row r="110" customFormat="false" ht="15.75" hidden="false" customHeight="false" outlineLevel="0" collapsed="false">
      <c r="A110" s="3" t="n">
        <v>2014</v>
      </c>
      <c r="B110" s="3" t="n">
        <v>3060</v>
      </c>
      <c r="C110" s="3" t="n">
        <v>7.974005299</v>
      </c>
      <c r="D110" s="3" t="n">
        <v>3.286367353</v>
      </c>
      <c r="E110" s="3" t="n">
        <v>-0.246433226</v>
      </c>
      <c r="F110" s="3" t="n">
        <v>-40.57894374</v>
      </c>
      <c r="G110" s="3" t="n">
        <v>467271.0706</v>
      </c>
      <c r="H110" s="3" t="n">
        <v>4436309.255</v>
      </c>
      <c r="I110" s="3" t="n">
        <v>467272.4114</v>
      </c>
      <c r="J110" s="3" t="n">
        <v>4436305.476</v>
      </c>
      <c r="K110" s="3" t="n">
        <v>467269.6105</v>
      </c>
      <c r="L110" s="3" t="n">
        <v>4436312.941</v>
      </c>
    </row>
    <row r="111" customFormat="false" ht="15.75" hidden="false" customHeight="false" outlineLevel="0" collapsed="false">
      <c r="A111" s="3" t="n">
        <v>2014</v>
      </c>
      <c r="B111" s="3" t="n">
        <v>3070</v>
      </c>
      <c r="C111" s="3" t="n">
        <v>8.824776185</v>
      </c>
      <c r="D111" s="3" t="n">
        <v>2.708356882</v>
      </c>
      <c r="E111" s="3" t="n">
        <v>-0.578010471</v>
      </c>
      <c r="F111" s="3" t="n">
        <v>-17.30072464</v>
      </c>
      <c r="G111" s="3" t="n">
        <v>467261.1752</v>
      </c>
      <c r="H111" s="3" t="n">
        <v>4436307.812</v>
      </c>
      <c r="I111" s="3" t="n">
        <v>467261.7596</v>
      </c>
      <c r="J111" s="3" t="n">
        <v>4436303.37</v>
      </c>
      <c r="K111" s="3" t="n">
        <v>467261.4403</v>
      </c>
      <c r="L111" s="3" t="n">
        <v>4436312.149</v>
      </c>
    </row>
    <row r="112" customFormat="false" ht="15.75" hidden="false" customHeight="false" outlineLevel="0" collapsed="false">
      <c r="A112" s="3" t="n">
        <v>2014</v>
      </c>
      <c r="B112" s="3" t="n">
        <v>3080</v>
      </c>
      <c r="C112" s="3" t="n">
        <v>7.430998767</v>
      </c>
      <c r="D112" s="3" t="n">
        <v>2.814022908</v>
      </c>
      <c r="E112" s="3" t="n">
        <v>0.105666026</v>
      </c>
      <c r="F112" s="3" t="n">
        <v>94.63779816</v>
      </c>
      <c r="G112" s="3" t="n">
        <v>467252.0991</v>
      </c>
      <c r="H112" s="3" t="n">
        <v>4436312.01</v>
      </c>
      <c r="I112" s="3" t="n">
        <v>467250.0588</v>
      </c>
      <c r="J112" s="3" t="n">
        <v>4436308.871</v>
      </c>
      <c r="K112" s="3" t="n">
        <v>467254.7064</v>
      </c>
      <c r="L112" s="3" t="n">
        <v>4436314.618</v>
      </c>
    </row>
    <row r="113" customFormat="false" ht="15.75" hidden="false" customHeight="false" outlineLevel="0" collapsed="false">
      <c r="A113" s="3" t="n">
        <v>2014</v>
      </c>
      <c r="B113" s="3" t="n">
        <v>3090</v>
      </c>
      <c r="C113" s="3" t="n">
        <v>7.814540818</v>
      </c>
      <c r="D113" s="3" t="n">
        <v>3.044273688</v>
      </c>
      <c r="E113" s="3" t="n">
        <v>0.230250781</v>
      </c>
      <c r="F113" s="3" t="n">
        <v>43.43090598</v>
      </c>
      <c r="G113" s="3" t="n">
        <v>467242.6308</v>
      </c>
      <c r="H113" s="3" t="n">
        <v>4436315.228</v>
      </c>
      <c r="I113" s="3" t="n">
        <v>467241.9214</v>
      </c>
      <c r="J113" s="3" t="n">
        <v>4436311.377</v>
      </c>
      <c r="K113" s="3" t="n">
        <v>467242.8412</v>
      </c>
      <c r="L113" s="3" t="n">
        <v>4436319.121</v>
      </c>
    </row>
    <row r="114" customFormat="false" ht="15.75" hidden="false" customHeight="false" outlineLevel="0" collapsed="false">
      <c r="A114" s="3" t="n">
        <v>2014</v>
      </c>
      <c r="B114" s="3" t="n">
        <v>3100</v>
      </c>
      <c r="C114" s="3" t="n">
        <v>7.004817659</v>
      </c>
      <c r="D114" s="3" t="n">
        <v>3.024708255</v>
      </c>
      <c r="E114" s="3" t="n">
        <v>-0.019565433</v>
      </c>
      <c r="F114" s="3" t="n">
        <v>-511.1054696</v>
      </c>
      <c r="G114" s="3" t="n">
        <v>467232.6781</v>
      </c>
      <c r="H114" s="3" t="n">
        <v>4436316.199</v>
      </c>
      <c r="I114" s="3" t="n">
        <v>467233.0769</v>
      </c>
      <c r="J114" s="3" t="n">
        <v>4436312.71</v>
      </c>
      <c r="K114" s="3" t="n">
        <v>467233.2524</v>
      </c>
      <c r="L114" s="3" t="n">
        <v>4436319.645</v>
      </c>
    </row>
    <row r="115" customFormat="false" ht="15.75" hidden="false" customHeight="false" outlineLevel="0" collapsed="false">
      <c r="A115" s="3" t="n">
        <v>2014</v>
      </c>
      <c r="B115" s="3" t="n">
        <v>3110</v>
      </c>
      <c r="C115" s="3" t="n">
        <v>11.24847816</v>
      </c>
      <c r="D115" s="3" t="n">
        <v>2.892092773</v>
      </c>
      <c r="E115" s="3" t="n">
        <v>-0.132615482</v>
      </c>
      <c r="F115" s="3" t="n">
        <v>-75.40597696</v>
      </c>
      <c r="G115" s="3" t="n">
        <v>467222.7463</v>
      </c>
      <c r="H115" s="3" t="n">
        <v>4436317.366</v>
      </c>
      <c r="I115" s="3" t="n">
        <v>467222.7463</v>
      </c>
      <c r="J115" s="3" t="n">
        <v>4436311.765</v>
      </c>
      <c r="K115" s="3" t="n">
        <v>467225.3631</v>
      </c>
      <c r="L115" s="3" t="n">
        <v>4436322.371</v>
      </c>
    </row>
    <row r="116" customFormat="false" ht="15.75" hidden="false" customHeight="false" outlineLevel="0" collapsed="false">
      <c r="A116" s="3" t="n">
        <v>2016</v>
      </c>
      <c r="B116" s="3" t="n">
        <v>2920</v>
      </c>
      <c r="C116" s="3" t="n">
        <v>8.323363826</v>
      </c>
      <c r="D116" s="3" t="n">
        <v>3.151147269</v>
      </c>
      <c r="E116" s="3" t="n">
        <v>-0.018976521</v>
      </c>
      <c r="F116" s="3" t="n">
        <v>-526.9669754</v>
      </c>
      <c r="G116" s="3" t="n">
        <v>467398.096</v>
      </c>
      <c r="H116" s="3" t="n">
        <v>4436289.436</v>
      </c>
      <c r="I116" s="3" t="n">
        <v>467398.019</v>
      </c>
      <c r="J116" s="3" t="n">
        <v>4436285.28</v>
      </c>
      <c r="K116" s="3" t="n">
        <v>467397.8188</v>
      </c>
      <c r="L116" s="3" t="n">
        <v>4436293.594</v>
      </c>
      <c r="N116" s="4" t="n">
        <f aca="false">A116</f>
        <v>2016</v>
      </c>
      <c r="O116" s="5" t="n">
        <f aca="false">AVERAGE(C116:C134)</f>
        <v>8.938415353</v>
      </c>
      <c r="P116" s="5" t="n">
        <f aca="false">STDEV(C116:C133)</f>
        <v>1.833379844</v>
      </c>
    </row>
    <row r="117" customFormat="false" ht="15.75" hidden="false" customHeight="false" outlineLevel="0" collapsed="false">
      <c r="A117" s="3" t="n">
        <v>2016</v>
      </c>
      <c r="B117" s="3" t="n">
        <v>2930</v>
      </c>
      <c r="C117" s="3" t="n">
        <v>8.460377248</v>
      </c>
      <c r="D117" s="3" t="n">
        <v>3.08623672</v>
      </c>
      <c r="E117" s="3" t="n">
        <v>-0.064910549</v>
      </c>
      <c r="F117" s="3" t="n">
        <v>-154.0581628</v>
      </c>
      <c r="G117" s="3" t="n">
        <v>467388.0965</v>
      </c>
      <c r="H117" s="3" t="n">
        <v>4436289.341</v>
      </c>
      <c r="I117" s="3" t="n">
        <v>467387.9945</v>
      </c>
      <c r="J117" s="3" t="n">
        <v>4436285.161</v>
      </c>
      <c r="K117" s="3" t="n">
        <v>467388.4247</v>
      </c>
      <c r="L117" s="3" t="n">
        <v>4436293.608</v>
      </c>
    </row>
    <row r="118" customFormat="false" ht="15.75" hidden="false" customHeight="false" outlineLevel="0" collapsed="false">
      <c r="A118" s="3" t="n">
        <v>2016</v>
      </c>
      <c r="B118" s="3" t="n">
        <v>2940</v>
      </c>
      <c r="C118" s="3" t="n">
        <v>8.999133637</v>
      </c>
      <c r="D118" s="3" t="n">
        <v>3.044039429</v>
      </c>
      <c r="E118" s="3" t="n">
        <v>-0.042197291</v>
      </c>
      <c r="F118" s="3" t="n">
        <v>-236.9820382</v>
      </c>
      <c r="G118" s="3" t="n">
        <v>467378.1118</v>
      </c>
      <c r="H118" s="3" t="n">
        <v>4436289.894</v>
      </c>
      <c r="I118" s="3" t="n">
        <v>467378.0159</v>
      </c>
      <c r="J118" s="3" t="n">
        <v>4436285.39</v>
      </c>
      <c r="K118" s="3" t="n">
        <v>467378.4564</v>
      </c>
      <c r="L118" s="3" t="n">
        <v>4436294.374</v>
      </c>
    </row>
    <row r="119" customFormat="false" ht="15.75" hidden="false" customHeight="false" outlineLevel="0" collapsed="false">
      <c r="A119" s="3" t="n">
        <v>2016</v>
      </c>
      <c r="B119" s="3" t="n">
        <v>2950</v>
      </c>
      <c r="C119" s="3" t="n">
        <v>9.156120751</v>
      </c>
      <c r="D119" s="3" t="n">
        <v>2.803897421</v>
      </c>
      <c r="E119" s="3" t="n">
        <v>-0.240142008</v>
      </c>
      <c r="F119" s="3" t="n">
        <v>-41.6420271</v>
      </c>
      <c r="G119" s="3" t="n">
        <v>467368.1593</v>
      </c>
      <c r="H119" s="3" t="n">
        <v>4436290.868</v>
      </c>
      <c r="I119" s="3" t="n">
        <v>467367.4159</v>
      </c>
      <c r="J119" s="3" t="n">
        <v>4436286.407</v>
      </c>
      <c r="K119" s="3" t="n">
        <v>467368.7203</v>
      </c>
      <c r="L119" s="3" t="n">
        <v>4436295.468</v>
      </c>
    </row>
    <row r="120" customFormat="false" ht="15.75" hidden="false" customHeight="false" outlineLevel="0" collapsed="false">
      <c r="A120" s="3" t="n">
        <v>2016</v>
      </c>
      <c r="B120" s="3" t="n">
        <v>2960</v>
      </c>
      <c r="C120" s="3" t="n">
        <v>9.928543441</v>
      </c>
      <c r="D120" s="3" t="n">
        <v>2.679697023</v>
      </c>
      <c r="E120" s="3" t="n">
        <v>-0.124200398</v>
      </c>
      <c r="F120" s="3" t="n">
        <v>-80.51503963</v>
      </c>
      <c r="G120" s="3" t="n">
        <v>467358.7241</v>
      </c>
      <c r="H120" s="3" t="n">
        <v>4436294.181</v>
      </c>
      <c r="I120" s="3" t="n">
        <v>467356.4268</v>
      </c>
      <c r="J120" s="3" t="n">
        <v>4436289.714</v>
      </c>
      <c r="K120" s="3" t="n">
        <v>467360.5918</v>
      </c>
      <c r="L120" s="3" t="n">
        <v>4436298.717</v>
      </c>
    </row>
    <row r="121" customFormat="false" ht="15.75" hidden="false" customHeight="false" outlineLevel="0" collapsed="false">
      <c r="A121" s="3" t="n">
        <v>2016</v>
      </c>
      <c r="B121" s="3" t="n">
        <v>2970</v>
      </c>
      <c r="C121" s="3" t="n">
        <v>8.646410665</v>
      </c>
      <c r="D121" s="3" t="n">
        <v>2.679983444</v>
      </c>
      <c r="E121" s="3" t="n">
        <v>0.000286422</v>
      </c>
      <c r="F121" s="3" t="n">
        <v>34913.57224</v>
      </c>
      <c r="G121" s="3" t="n">
        <v>467349.772</v>
      </c>
      <c r="H121" s="3" t="n">
        <v>4436298.638</v>
      </c>
      <c r="I121" s="3" t="n">
        <v>467347.1923</v>
      </c>
      <c r="J121" s="3" t="n">
        <v>4436295.137</v>
      </c>
      <c r="K121" s="3" t="n">
        <v>467351.4946</v>
      </c>
      <c r="L121" s="3" t="n">
        <v>4436302.575</v>
      </c>
    </row>
    <row r="122" customFormat="false" ht="15.75" hidden="false" customHeight="false" outlineLevel="0" collapsed="false">
      <c r="A122" s="3" t="n">
        <v>2016</v>
      </c>
      <c r="B122" s="3" t="n">
        <v>2980</v>
      </c>
      <c r="C122" s="3" t="n">
        <v>8.524570023</v>
      </c>
      <c r="D122" s="3" t="n">
        <v>2.734108767</v>
      </c>
      <c r="E122" s="3" t="n">
        <v>0.054125323</v>
      </c>
      <c r="F122" s="3" t="n">
        <v>184.7564047</v>
      </c>
      <c r="G122" s="3" t="n">
        <v>467340.8187</v>
      </c>
      <c r="H122" s="3" t="n">
        <v>4436303.091</v>
      </c>
      <c r="I122" s="3" t="n">
        <v>467339.3354</v>
      </c>
      <c r="J122" s="3" t="n">
        <v>4436299.078</v>
      </c>
      <c r="K122" s="3" t="n">
        <v>467342.7542</v>
      </c>
      <c r="L122" s="3" t="n">
        <v>4436306.87</v>
      </c>
    </row>
    <row r="123" customFormat="false" ht="15.75" hidden="false" customHeight="false" outlineLevel="0" collapsed="false">
      <c r="A123" s="3" t="n">
        <v>2016</v>
      </c>
      <c r="B123" s="3" t="n">
        <v>2990</v>
      </c>
      <c r="C123" s="3" t="n">
        <v>9.662239823</v>
      </c>
      <c r="D123" s="3" t="n">
        <v>2.858865131</v>
      </c>
      <c r="E123" s="3" t="n">
        <v>0.124756364</v>
      </c>
      <c r="F123" s="3" t="n">
        <v>80.15623168</v>
      </c>
      <c r="G123" s="3" t="n">
        <v>467331.6374</v>
      </c>
      <c r="H123" s="3" t="n">
        <v>4436307.054</v>
      </c>
      <c r="I123" s="3" t="n">
        <v>467329.9689</v>
      </c>
      <c r="J123" s="3" t="n">
        <v>4436302.54</v>
      </c>
      <c r="K123" s="3" t="n">
        <v>467333.9742</v>
      </c>
      <c r="L123" s="3" t="n">
        <v>4436311.303</v>
      </c>
    </row>
    <row r="124" customFormat="false" ht="15.75" hidden="false" customHeight="false" outlineLevel="0" collapsed="false">
      <c r="A124" s="3" t="n">
        <v>2016</v>
      </c>
      <c r="B124" s="3" t="n">
        <v>3000</v>
      </c>
      <c r="C124" s="3" t="n">
        <v>9.412800617</v>
      </c>
      <c r="D124" s="3" t="n">
        <v>2.907349632</v>
      </c>
      <c r="E124" s="3" t="n">
        <v>0.048484502</v>
      </c>
      <c r="F124" s="3" t="n">
        <v>206.2514759</v>
      </c>
      <c r="G124" s="3" t="n">
        <v>467322.0345</v>
      </c>
      <c r="H124" s="3" t="n">
        <v>4436309.844</v>
      </c>
      <c r="I124" s="3" t="n">
        <v>467321.0532</v>
      </c>
      <c r="J124" s="3" t="n">
        <v>4436305.265</v>
      </c>
      <c r="K124" s="3" t="n">
        <v>467322.8805</v>
      </c>
      <c r="L124" s="3" t="n">
        <v>4436314.498</v>
      </c>
    </row>
    <row r="125" customFormat="false" ht="15.75" hidden="false" customHeight="false" outlineLevel="0" collapsed="false">
      <c r="A125" s="3" t="n">
        <v>2016</v>
      </c>
      <c r="B125" s="3" t="n">
        <v>3010</v>
      </c>
      <c r="C125" s="3" t="n">
        <v>8.725153508</v>
      </c>
      <c r="D125" s="3" t="n">
        <v>2.961883238</v>
      </c>
      <c r="E125" s="3" t="n">
        <v>0.054533606</v>
      </c>
      <c r="F125" s="3" t="n">
        <v>183.3731666</v>
      </c>
      <c r="G125" s="3" t="n">
        <v>467312.3076</v>
      </c>
      <c r="H125" s="3" t="n">
        <v>4436312.165</v>
      </c>
      <c r="I125" s="3" t="n">
        <v>467311.1384</v>
      </c>
      <c r="J125" s="3" t="n">
        <v>4436307.99</v>
      </c>
      <c r="K125" s="3" t="n">
        <v>467313.3721</v>
      </c>
      <c r="L125" s="3" t="n">
        <v>4436316.423</v>
      </c>
    </row>
    <row r="126" customFormat="false" ht="15.75" hidden="false" customHeight="false" outlineLevel="0" collapsed="false">
      <c r="A126" s="3" t="n">
        <v>2016</v>
      </c>
      <c r="B126" s="3" t="n">
        <v>3020</v>
      </c>
      <c r="C126" s="3" t="n">
        <v>10.42880205</v>
      </c>
      <c r="D126" s="3" t="n">
        <v>3.219691988</v>
      </c>
      <c r="E126" s="3" t="n">
        <v>0.25780875</v>
      </c>
      <c r="F126" s="3" t="n">
        <v>38.78844304</v>
      </c>
      <c r="G126" s="3" t="n">
        <v>467302.4686</v>
      </c>
      <c r="H126" s="3" t="n">
        <v>4436313.953</v>
      </c>
      <c r="I126" s="3" t="n">
        <v>467303.1003</v>
      </c>
      <c r="J126" s="3" t="n">
        <v>4436308.741</v>
      </c>
      <c r="K126" s="3" t="n">
        <v>467303.8915</v>
      </c>
      <c r="L126" s="3" t="n">
        <v>4436318.933</v>
      </c>
    </row>
    <row r="127" customFormat="false" ht="15.75" hidden="false" customHeight="false" outlineLevel="0" collapsed="false">
      <c r="A127" s="3" t="n">
        <v>2016</v>
      </c>
      <c r="B127" s="3" t="n">
        <v>3030</v>
      </c>
      <c r="C127" s="3" t="n">
        <v>12.7763639</v>
      </c>
      <c r="D127" s="3" t="n">
        <v>3.472108235</v>
      </c>
      <c r="E127" s="3" t="n">
        <v>0.252416247</v>
      </c>
      <c r="F127" s="3" t="n">
        <v>39.6171012</v>
      </c>
      <c r="G127" s="3" t="n">
        <v>467292.4991</v>
      </c>
      <c r="H127" s="3" t="n">
        <v>4436313.173</v>
      </c>
      <c r="I127" s="3" t="n">
        <v>467294.7083</v>
      </c>
      <c r="J127" s="3" t="n">
        <v>4436307.281</v>
      </c>
      <c r="K127" s="3" t="n">
        <v>467292.6004</v>
      </c>
      <c r="L127" s="3" t="n">
        <v>4436319.656</v>
      </c>
    </row>
    <row r="128" customFormat="false" ht="15.75" hidden="false" customHeight="false" outlineLevel="0" collapsed="false">
      <c r="A128" s="3" t="n">
        <v>2016</v>
      </c>
      <c r="B128" s="3" t="n">
        <v>3040</v>
      </c>
      <c r="C128" s="3" t="n">
        <v>12.96357696</v>
      </c>
      <c r="D128" s="3" t="n">
        <v>3.320143528</v>
      </c>
      <c r="E128" s="3" t="n">
        <v>-0.151964706</v>
      </c>
      <c r="F128" s="3" t="n">
        <v>-65.80475326</v>
      </c>
      <c r="G128" s="3" t="n">
        <v>467283.0403</v>
      </c>
      <c r="H128" s="3" t="n">
        <v>4436309.927</v>
      </c>
      <c r="I128" s="3" t="n">
        <v>467284.6217</v>
      </c>
      <c r="J128" s="3" t="n">
        <v>4436303.602</v>
      </c>
      <c r="K128" s="3" t="n">
        <v>467281.5479</v>
      </c>
      <c r="L128" s="3" t="n">
        <v>4436316.196</v>
      </c>
    </row>
    <row r="129" customFormat="false" ht="15.75" hidden="false" customHeight="false" outlineLevel="0" collapsed="false">
      <c r="A129" s="3" t="n">
        <v>2016</v>
      </c>
      <c r="B129" s="3" t="n">
        <v>3050</v>
      </c>
      <c r="C129" s="3" t="n">
        <v>10.05511806</v>
      </c>
      <c r="D129" s="3" t="n">
        <v>3.391305744</v>
      </c>
      <c r="E129" s="3" t="n">
        <v>0.071162215</v>
      </c>
      <c r="F129" s="3" t="n">
        <v>140.5240118</v>
      </c>
      <c r="G129" s="3" t="n">
        <v>467273.1993</v>
      </c>
      <c r="H129" s="3" t="n">
        <v>4436308.151</v>
      </c>
      <c r="I129" s="3" t="n">
        <v>467272.9312</v>
      </c>
      <c r="J129" s="3" t="n">
        <v>4436303.058</v>
      </c>
      <c r="K129" s="3" t="n">
        <v>467270.5285</v>
      </c>
      <c r="L129" s="3" t="n">
        <v>4436312.324</v>
      </c>
    </row>
    <row r="130" customFormat="false" ht="15.75" hidden="false" customHeight="false" outlineLevel="0" collapsed="false">
      <c r="A130" s="3" t="n">
        <v>2016</v>
      </c>
      <c r="B130" s="3" t="n">
        <v>3060</v>
      </c>
      <c r="C130" s="3" t="n">
        <v>7.291840366</v>
      </c>
      <c r="D130" s="3" t="n">
        <v>2.606226493</v>
      </c>
      <c r="E130" s="3" t="n">
        <v>-0.785079251</v>
      </c>
      <c r="F130" s="3" t="n">
        <v>-12.73756756</v>
      </c>
      <c r="G130" s="3" t="n">
        <v>467263.5095</v>
      </c>
      <c r="H130" s="3" t="n">
        <v>4436305.68</v>
      </c>
      <c r="I130" s="3" t="n">
        <v>467262.5333</v>
      </c>
      <c r="J130" s="3" t="n">
        <v>4436302.194</v>
      </c>
      <c r="K130" s="3" t="n">
        <v>467263.5095</v>
      </c>
      <c r="L130" s="3" t="n">
        <v>4436309.351</v>
      </c>
    </row>
    <row r="131" customFormat="false" ht="15.75" hidden="false" customHeight="false" outlineLevel="0" collapsed="false">
      <c r="A131" s="3" t="n">
        <v>2016</v>
      </c>
      <c r="B131" s="3" t="n">
        <v>3070</v>
      </c>
      <c r="C131" s="3" t="n">
        <v>6.572599507</v>
      </c>
      <c r="D131" s="3" t="n">
        <v>2.714653878</v>
      </c>
      <c r="E131" s="3" t="n">
        <v>0.108427386</v>
      </c>
      <c r="F131" s="3" t="n">
        <v>92.22762266</v>
      </c>
      <c r="G131" s="3" t="n">
        <v>467254.9087</v>
      </c>
      <c r="H131" s="3" t="n">
        <v>4436310.782</v>
      </c>
      <c r="I131" s="3" t="n">
        <v>467252.7803</v>
      </c>
      <c r="J131" s="3" t="n">
        <v>4436308.298</v>
      </c>
      <c r="K131" s="3" t="n">
        <v>467257.7403</v>
      </c>
      <c r="L131" s="3" t="n">
        <v>4436312.481</v>
      </c>
    </row>
    <row r="132" customFormat="false" ht="15.75" hidden="false" customHeight="false" outlineLevel="0" collapsed="false">
      <c r="A132" s="3" t="n">
        <v>2016</v>
      </c>
      <c r="B132" s="3" t="n">
        <v>3080</v>
      </c>
      <c r="C132" s="3" t="n">
        <v>6.718437572</v>
      </c>
      <c r="D132" s="3" t="n">
        <v>3.12293764</v>
      </c>
      <c r="E132" s="3" t="n">
        <v>0.408283762</v>
      </c>
      <c r="F132" s="3" t="n">
        <v>24.49276933</v>
      </c>
      <c r="G132" s="3" t="n">
        <v>467245.8063</v>
      </c>
      <c r="H132" s="3" t="n">
        <v>4436314.922</v>
      </c>
      <c r="I132" s="3" t="n">
        <v>467244.5956</v>
      </c>
      <c r="J132" s="3" t="n">
        <v>4436311.746</v>
      </c>
      <c r="K132" s="3" t="n">
        <v>467245.8063</v>
      </c>
      <c r="L132" s="3" t="n">
        <v>4436318.241</v>
      </c>
    </row>
    <row r="133" customFormat="false" ht="15.75" hidden="false" customHeight="false" outlineLevel="0" collapsed="false">
      <c r="A133" s="3" t="n">
        <v>2016</v>
      </c>
      <c r="B133" s="3" t="n">
        <v>3090</v>
      </c>
      <c r="C133" s="3" t="n">
        <v>6.283866746</v>
      </c>
      <c r="D133" s="3" t="n">
        <v>3.135041295</v>
      </c>
      <c r="E133" s="3" t="n">
        <v>0.012103655</v>
      </c>
      <c r="F133" s="3" t="n">
        <v>826.1967103</v>
      </c>
      <c r="G133" s="3" t="n">
        <v>467235.808</v>
      </c>
      <c r="H133" s="3" t="n">
        <v>4436315.109</v>
      </c>
      <c r="I133" s="3" t="n">
        <v>467235.808</v>
      </c>
      <c r="J133" s="3" t="n">
        <v>4436311.958</v>
      </c>
      <c r="K133" s="3" t="n">
        <v>467235.808</v>
      </c>
      <c r="L133" s="3" t="n">
        <v>4436318.241</v>
      </c>
    </row>
    <row r="134" customFormat="false" ht="15.75" hidden="false" customHeight="false" outlineLevel="0" collapsed="false">
      <c r="A134" s="3" t="n">
        <v>2016</v>
      </c>
      <c r="B134" s="3" t="n">
        <v>3100</v>
      </c>
      <c r="C134" s="3" t="n">
        <v>6.900573012</v>
      </c>
      <c r="D134" s="3" t="n">
        <v>2.755404157</v>
      </c>
      <c r="E134" s="3" t="n">
        <v>-0.379637139</v>
      </c>
      <c r="F134" s="3" t="n">
        <v>-26.3409424</v>
      </c>
      <c r="G134" s="3" t="n">
        <v>467225.8082</v>
      </c>
      <c r="H134" s="3" t="n">
        <v>4436315.174</v>
      </c>
      <c r="I134" s="3" t="n">
        <v>467225.8082</v>
      </c>
      <c r="J134" s="3" t="n">
        <v>4436311.746</v>
      </c>
      <c r="K134" s="3" t="n">
        <v>467226.2389</v>
      </c>
      <c r="L134" s="3" t="n">
        <v>4436318.62</v>
      </c>
    </row>
    <row r="135" customFormat="false" ht="15.75" hidden="false" customHeight="false" outlineLevel="0" collapsed="false">
      <c r="A135" s="3" t="n">
        <v>2018</v>
      </c>
      <c r="B135" s="3" t="n">
        <v>2920</v>
      </c>
      <c r="C135" s="3" t="n">
        <v>8.14591088377087</v>
      </c>
      <c r="D135" s="3" t="n">
        <v>3.10165759789711</v>
      </c>
      <c r="E135" s="3" t="n">
        <v>-0.0143890607176624</v>
      </c>
      <c r="F135" s="3" t="n">
        <v>-694.972395781546</v>
      </c>
      <c r="G135" s="3" t="n">
        <v>467389.459686439</v>
      </c>
      <c r="H135" s="3" t="n">
        <v>4436289.59634858</v>
      </c>
      <c r="I135" s="3" t="n">
        <v>467389.288448461</v>
      </c>
      <c r="J135" s="3" t="n">
        <v>4436285.52944662</v>
      </c>
      <c r="K135" s="3" t="n">
        <v>467389.517900579</v>
      </c>
      <c r="L135" s="3" t="n">
        <v>4436293.67133829</v>
      </c>
      <c r="N135" s="4" t="n">
        <f aca="false">A135</f>
        <v>2018</v>
      </c>
      <c r="O135" s="5" t="n">
        <f aca="false">AVERAGE(C135:C153)</f>
        <v>12.95649222</v>
      </c>
      <c r="P135" s="5" t="n">
        <f aca="false">STDEV(C135:C152)</f>
        <v>3.162708919</v>
      </c>
    </row>
    <row r="136" customFormat="false" ht="15.75" hidden="false" customHeight="false" outlineLevel="0" collapsed="false">
      <c r="A136" s="3" t="n">
        <v>2018</v>
      </c>
      <c r="B136" s="3" t="n">
        <v>2930</v>
      </c>
      <c r="C136" s="3" t="n">
        <v>8.17632823498385</v>
      </c>
      <c r="D136" s="3" t="n">
        <v>2.95883373519265</v>
      </c>
      <c r="E136" s="3" t="n">
        <v>-0.142823862704458</v>
      </c>
      <c r="F136" s="3" t="n">
        <v>-70.016311074661</v>
      </c>
      <c r="G136" s="3" t="n">
        <v>467379.467659423</v>
      </c>
      <c r="H136" s="3" t="n">
        <v>4436289.99559299</v>
      </c>
      <c r="I136" s="3" t="n">
        <v>467379.297323951</v>
      </c>
      <c r="J136" s="3" t="n">
        <v>4436285.95012554</v>
      </c>
      <c r="K136" s="3" t="n">
        <v>467380.158626155</v>
      </c>
      <c r="L136" s="3" t="n">
        <v>4436294.06461931</v>
      </c>
    </row>
    <row r="137" customFormat="false" ht="15.75" hidden="false" customHeight="false" outlineLevel="0" collapsed="false">
      <c r="A137" s="3" t="n">
        <v>2018</v>
      </c>
      <c r="B137" s="3" t="n">
        <v>2940</v>
      </c>
      <c r="C137" s="3" t="n">
        <v>7.94360037006494</v>
      </c>
      <c r="D137" s="3" t="n">
        <v>2.92233844752121</v>
      </c>
      <c r="E137" s="3" t="n">
        <v>-0.0364952876714426</v>
      </c>
      <c r="F137" s="3" t="n">
        <v>-274.007978510194</v>
      </c>
      <c r="G137" s="3" t="n">
        <v>467369.634199212</v>
      </c>
      <c r="H137" s="3" t="n">
        <v>4436291.81302532</v>
      </c>
      <c r="I137" s="3" t="n">
        <v>467368.774755374</v>
      </c>
      <c r="J137" s="3" t="n">
        <v>4436287.94552805</v>
      </c>
      <c r="K137" s="3" t="n">
        <v>467370.300804371</v>
      </c>
      <c r="L137" s="3" t="n">
        <v>4436295.73858904</v>
      </c>
    </row>
    <row r="138" customFormat="false" ht="15.75" hidden="false" customHeight="false" outlineLevel="0" collapsed="false">
      <c r="A138" s="3" t="n">
        <v>2018</v>
      </c>
      <c r="B138" s="3" t="n">
        <v>2950</v>
      </c>
      <c r="C138" s="3" t="n">
        <v>7.94946478314684</v>
      </c>
      <c r="D138" s="3" t="n">
        <v>2.7464775111104</v>
      </c>
      <c r="E138" s="3" t="n">
        <v>-0.17586093641081</v>
      </c>
      <c r="F138" s="3" t="n">
        <v>-56.8631112974404</v>
      </c>
      <c r="G138" s="3" t="n">
        <v>467359.873599889</v>
      </c>
      <c r="H138" s="3" t="n">
        <v>4436293.98804277</v>
      </c>
      <c r="I138" s="3" t="n">
        <v>467359.012886444</v>
      </c>
      <c r="J138" s="3" t="n">
        <v>4436290.11483226</v>
      </c>
      <c r="K138" s="3" t="n">
        <v>467360.811705436</v>
      </c>
      <c r="L138" s="3" t="n">
        <v>4436297.85772815</v>
      </c>
    </row>
    <row r="139" customFormat="false" ht="15.75" hidden="false" customHeight="false" outlineLevel="0" collapsed="false">
      <c r="A139" s="3" t="n">
        <v>2018</v>
      </c>
      <c r="B139" s="3" t="n">
        <v>2960</v>
      </c>
      <c r="C139" s="3" t="n">
        <v>9.87651454145384</v>
      </c>
      <c r="D139" s="3" t="n">
        <v>2.67898799052321</v>
      </c>
      <c r="E139" s="3" t="n">
        <v>-0.0674895205871833</v>
      </c>
      <c r="F139" s="3" t="n">
        <v>-148.171151802478</v>
      </c>
      <c r="G139" s="3" t="n">
        <v>467350.644077385</v>
      </c>
      <c r="H139" s="3" t="n">
        <v>4436297.83718739</v>
      </c>
      <c r="I139" s="3" t="n">
        <v>467349.169052787</v>
      </c>
      <c r="J139" s="3" t="n">
        <v>4436293.15181514</v>
      </c>
      <c r="K139" s="3" t="n">
        <v>467353.349642994</v>
      </c>
      <c r="L139" s="3" t="n">
        <v>4436301.99959602</v>
      </c>
    </row>
    <row r="140" customFormat="false" ht="15.75" hidden="false" customHeight="false" outlineLevel="0" collapsed="false">
      <c r="A140" s="3" t="n">
        <v>2018</v>
      </c>
      <c r="B140" s="3" t="n">
        <v>2970</v>
      </c>
      <c r="C140" s="3" t="n">
        <v>12.5725268243975</v>
      </c>
      <c r="D140" s="3" t="n">
        <v>2.69843176755749</v>
      </c>
      <c r="E140" s="3" t="n">
        <v>0.0194437770342786</v>
      </c>
      <c r="F140" s="3" t="n">
        <v>514.303367209489</v>
      </c>
      <c r="G140" s="3" t="n">
        <v>467341.695146144</v>
      </c>
      <c r="H140" s="3" t="n">
        <v>4436302.29999252</v>
      </c>
      <c r="I140" s="3" t="n">
        <v>467339.524679388</v>
      </c>
      <c r="J140" s="3" t="n">
        <v>4436296.43973228</v>
      </c>
      <c r="K140" s="3" t="n">
        <v>467345.434480978</v>
      </c>
      <c r="L140" s="3" t="n">
        <v>4436307.39908547</v>
      </c>
    </row>
    <row r="141" customFormat="false" ht="15.75" hidden="false" customHeight="false" outlineLevel="0" collapsed="false">
      <c r="A141" s="3" t="n">
        <v>2018</v>
      </c>
      <c r="B141" s="3" t="n">
        <v>2980</v>
      </c>
      <c r="C141" s="3" t="n">
        <v>14.2571305224601</v>
      </c>
      <c r="D141" s="3" t="n">
        <v>2.88288458169754</v>
      </c>
      <c r="E141" s="3" t="n">
        <v>0.18445281414005</v>
      </c>
      <c r="F141" s="3" t="n">
        <v>54.2144073356737</v>
      </c>
      <c r="G141" s="3" t="n">
        <v>467332.661138148</v>
      </c>
      <c r="H141" s="3" t="n">
        <v>4436306.58796402</v>
      </c>
      <c r="I141" s="3" t="n">
        <v>467330.183854137</v>
      </c>
      <c r="J141" s="3" t="n">
        <v>4436299.89929718</v>
      </c>
      <c r="K141" s="3" t="n">
        <v>467335.443589125</v>
      </c>
      <c r="L141" s="3" t="n">
        <v>4436313.14659846</v>
      </c>
    </row>
    <row r="142" customFormat="false" ht="15.75" hidden="false" customHeight="false" outlineLevel="0" collapsed="false">
      <c r="A142" s="3" t="n">
        <v>2018</v>
      </c>
      <c r="B142" s="3" t="n">
        <v>2990</v>
      </c>
      <c r="C142" s="3" t="n">
        <v>13.8461111462169</v>
      </c>
      <c r="D142" s="3" t="n">
        <v>2.90625002518849</v>
      </c>
      <c r="E142" s="3" t="n">
        <v>0.0233654434909445</v>
      </c>
      <c r="F142" s="3" t="n">
        <v>427.982460674269</v>
      </c>
      <c r="G142" s="3" t="n">
        <v>467322.993925137</v>
      </c>
      <c r="H142" s="3" t="n">
        <v>4436309.14628233</v>
      </c>
      <c r="I142" s="3" t="n">
        <v>467321.09501504</v>
      </c>
      <c r="J142" s="3" t="n">
        <v>4436302.55006831</v>
      </c>
      <c r="K142" s="3" t="n">
        <v>467324.20298483</v>
      </c>
      <c r="L142" s="3" t="n">
        <v>4436316.02280933</v>
      </c>
    </row>
    <row r="143" customFormat="false" ht="15.75" hidden="false" customHeight="false" outlineLevel="0" collapsed="false">
      <c r="A143" s="3" t="n">
        <v>2018</v>
      </c>
      <c r="B143" s="3" t="n">
        <v>3000</v>
      </c>
      <c r="C143" s="3" t="n">
        <v>12.8393356142288</v>
      </c>
      <c r="D143" s="3" t="n">
        <v>2.98631157480282</v>
      </c>
      <c r="E143" s="3" t="n">
        <v>0.0800615496143346</v>
      </c>
      <c r="F143" s="3" t="n">
        <v>124.903902662028</v>
      </c>
      <c r="G143" s="3" t="n">
        <v>467313.269580081</v>
      </c>
      <c r="H143" s="3" t="n">
        <v>4436311.47804416</v>
      </c>
      <c r="I143" s="3" t="n">
        <v>467312.30567505</v>
      </c>
      <c r="J143" s="3" t="n">
        <v>4436305.08033285</v>
      </c>
      <c r="K143" s="3" t="n">
        <v>467314.372558845</v>
      </c>
      <c r="L143" s="3" t="n">
        <v>4436317.75123588</v>
      </c>
    </row>
    <row r="144" customFormat="false" ht="15.75" hidden="false" customHeight="false" outlineLevel="0" collapsed="false">
      <c r="A144" s="3" t="n">
        <v>2018</v>
      </c>
      <c r="B144" s="3" t="n">
        <v>3010</v>
      </c>
      <c r="C144" s="3" t="n">
        <v>13.1097474577053</v>
      </c>
      <c r="D144" s="3" t="n">
        <v>3.14118064224533</v>
      </c>
      <c r="E144" s="3" t="n">
        <v>0.154869067442512</v>
      </c>
      <c r="F144" s="3" t="n">
        <v>64.5706735705118</v>
      </c>
      <c r="G144" s="3" t="n">
        <v>467303.389899093</v>
      </c>
      <c r="H144" s="3" t="n">
        <v>4436313.02462218</v>
      </c>
      <c r="I144" s="3" t="n">
        <v>467302.420668343</v>
      </c>
      <c r="J144" s="3" t="n">
        <v>4436306.56308386</v>
      </c>
      <c r="K144" s="3" t="n">
        <v>467304.566235635</v>
      </c>
      <c r="L144" s="3" t="n">
        <v>4436319.49447317</v>
      </c>
    </row>
    <row r="145" customFormat="false" ht="15.75" hidden="false" customHeight="false" outlineLevel="0" collapsed="false">
      <c r="A145" s="3" t="n">
        <v>2018</v>
      </c>
      <c r="B145" s="3" t="n">
        <v>3020</v>
      </c>
      <c r="C145" s="3" t="n">
        <v>16.8601150150097</v>
      </c>
      <c r="D145" s="3" t="n">
        <v>3.31733897087685</v>
      </c>
      <c r="E145" s="3" t="n">
        <v>0.176158328631512</v>
      </c>
      <c r="F145" s="3" t="n">
        <v>56.7671144344132</v>
      </c>
      <c r="G145" s="3" t="n">
        <v>467293.389899942</v>
      </c>
      <c r="H145" s="3" t="n">
        <v>4436313.02874229</v>
      </c>
      <c r="I145" s="3" t="n">
        <v>467294.682293746</v>
      </c>
      <c r="J145" s="3" t="n">
        <v>4436304.62818255</v>
      </c>
      <c r="K145" s="3" t="n">
        <v>467294.885511316</v>
      </c>
      <c r="L145" s="3" t="n">
        <v>4436321.25460486</v>
      </c>
    </row>
    <row r="146" customFormat="false" ht="15.75" hidden="false" customHeight="false" outlineLevel="0" collapsed="false">
      <c r="A146" s="3" t="n">
        <v>2018</v>
      </c>
      <c r="B146" s="3" t="n">
        <v>3030</v>
      </c>
      <c r="C146" s="3" t="n">
        <v>16.4043094499113</v>
      </c>
      <c r="D146" s="3" t="n">
        <v>3.38024635069359</v>
      </c>
      <c r="E146" s="3" t="n">
        <v>0.0629073798167408</v>
      </c>
      <c r="F146" s="3" t="n">
        <v>158.963861301036</v>
      </c>
      <c r="G146" s="3" t="n">
        <v>467283.543936693</v>
      </c>
      <c r="H146" s="3" t="n">
        <v>4436311.28031223</v>
      </c>
      <c r="I146" s="3" t="n">
        <v>467284.599286263</v>
      </c>
      <c r="J146" s="3" t="n">
        <v>4436303.10135308</v>
      </c>
      <c r="K146" s="3" t="n">
        <v>467279.290185138</v>
      </c>
      <c r="L146" s="3" t="n">
        <v>4436318.24099659</v>
      </c>
    </row>
    <row r="147" customFormat="false" ht="15.75" hidden="false" customHeight="false" outlineLevel="0" collapsed="false">
      <c r="A147" s="3" t="n">
        <v>2018</v>
      </c>
      <c r="B147" s="3" t="n">
        <v>3040</v>
      </c>
      <c r="C147" s="3" t="n">
        <v>13.9461521133506</v>
      </c>
      <c r="D147" s="3" t="n">
        <v>3.09332372345679</v>
      </c>
      <c r="E147" s="3" t="n">
        <v>-0.286922627236798</v>
      </c>
      <c r="F147" s="3" t="n">
        <v>-34.8526015403692</v>
      </c>
      <c r="G147" s="3" t="n">
        <v>467273.827365549</v>
      </c>
      <c r="H147" s="3" t="n">
        <v>4436308.91636527</v>
      </c>
      <c r="I147" s="3" t="n">
        <v>467274.334130399</v>
      </c>
      <c r="J147" s="3" t="n">
        <v>4436301.94834856</v>
      </c>
      <c r="K147" s="3" t="n">
        <v>467275.024446557</v>
      </c>
      <c r="L147" s="3" t="n">
        <v>4436315.77237468</v>
      </c>
    </row>
    <row r="148" customFormat="false" ht="15.75" hidden="false" customHeight="false" outlineLevel="0" collapsed="false">
      <c r="A148" s="3" t="n">
        <v>2018</v>
      </c>
      <c r="B148" s="3" t="n">
        <v>3050</v>
      </c>
      <c r="C148" s="3" t="n">
        <v>16.3945909764113</v>
      </c>
      <c r="D148" s="3" t="n">
        <v>2.92361945625367</v>
      </c>
      <c r="E148" s="3" t="n">
        <v>-0.169704267203123</v>
      </c>
      <c r="F148" s="3" t="n">
        <v>-58.9260374226818</v>
      </c>
      <c r="G148" s="3" t="n">
        <v>467263.839012735</v>
      </c>
      <c r="H148" s="3" t="n">
        <v>4436309.39886716</v>
      </c>
      <c r="I148" s="3" t="n">
        <v>467264.433236993</v>
      </c>
      <c r="J148" s="3" t="n">
        <v>4436301.22828359</v>
      </c>
      <c r="K148" s="3" t="n">
        <v>467265.249838702</v>
      </c>
      <c r="L148" s="3" t="n">
        <v>4436317.47905224</v>
      </c>
    </row>
    <row r="149" customFormat="false" ht="15.75" hidden="false" customHeight="false" outlineLevel="0" collapsed="false">
      <c r="A149" s="3" t="n">
        <v>2018</v>
      </c>
      <c r="B149" s="3" t="n">
        <v>3060</v>
      </c>
      <c r="C149" s="3" t="n">
        <v>15.1554790288924</v>
      </c>
      <c r="D149" s="3" t="n">
        <v>3.03949190013882</v>
      </c>
      <c r="E149" s="3" t="n">
        <v>0.115872443885157</v>
      </c>
      <c r="F149" s="3" t="n">
        <v>86.3017958774667</v>
      </c>
      <c r="G149" s="3" t="n">
        <v>467254.075635205</v>
      </c>
      <c r="H149" s="3" t="n">
        <v>4436311.56137941</v>
      </c>
      <c r="I149" s="3" t="n">
        <v>467252.002535542</v>
      </c>
      <c r="J149" s="3" t="n">
        <v>4436304.13277228</v>
      </c>
      <c r="K149" s="3" t="n">
        <v>467254.70680247</v>
      </c>
      <c r="L149" s="3" t="n">
        <v>4436318.97759475</v>
      </c>
    </row>
    <row r="150" customFormat="false" ht="15.75" hidden="false" customHeight="false" outlineLevel="0" collapsed="false">
      <c r="A150" s="3" t="n">
        <v>2018</v>
      </c>
      <c r="B150" s="3" t="n">
        <v>3070</v>
      </c>
      <c r="C150" s="3" t="n">
        <v>14.4212290046604</v>
      </c>
      <c r="D150" s="3" t="n">
        <v>3.13187316145337</v>
      </c>
      <c r="E150" s="3" t="n">
        <v>0.0923812613145478</v>
      </c>
      <c r="F150" s="3" t="n">
        <v>108.247060688543</v>
      </c>
      <c r="G150" s="3" t="n">
        <v>467244.127712761</v>
      </c>
      <c r="H150" s="3" t="n">
        <v>4436312.58061394</v>
      </c>
      <c r="I150" s="3" t="n">
        <v>467243.136165422</v>
      </c>
      <c r="J150" s="3" t="n">
        <v>4436305.4414731</v>
      </c>
      <c r="K150" s="3" t="n">
        <v>467244.462864831</v>
      </c>
      <c r="L150" s="3" t="n">
        <v>4436319.78638353</v>
      </c>
    </row>
    <row r="151" customFormat="false" ht="15.75" hidden="false" customHeight="false" outlineLevel="0" collapsed="false">
      <c r="A151" s="3" t="n">
        <v>2018</v>
      </c>
      <c r="B151" s="3" t="n">
        <v>3080</v>
      </c>
      <c r="C151" s="3" t="n">
        <v>15.3543125922798</v>
      </c>
      <c r="D151" s="3" t="n">
        <v>2.98994686007159</v>
      </c>
      <c r="E151" s="3" t="n">
        <v>-0.141926301381784</v>
      </c>
      <c r="F151" s="3" t="n">
        <v>-70.4591037928894</v>
      </c>
      <c r="G151" s="3" t="n">
        <v>467234.1281851</v>
      </c>
      <c r="H151" s="3" t="n">
        <v>4436312.67780733</v>
      </c>
      <c r="I151" s="3" t="n">
        <v>467234.857915464</v>
      </c>
      <c r="J151" s="3" t="n">
        <v>4436304.94266547</v>
      </c>
      <c r="K151" s="3" t="n">
        <v>467234.719029845</v>
      </c>
      <c r="L151" s="3" t="n">
        <v>4436320.23958516</v>
      </c>
    </row>
    <row r="152" customFormat="false" ht="15.75" hidden="false" customHeight="false" outlineLevel="0" collapsed="false">
      <c r="A152" s="3" t="n">
        <v>2018</v>
      </c>
      <c r="B152" s="3" t="n">
        <v>3090</v>
      </c>
      <c r="C152" s="3" t="n">
        <v>15.9640014530697</v>
      </c>
      <c r="D152" s="3" t="n">
        <v>2.61223748683143</v>
      </c>
      <c r="E152" s="3" t="n">
        <v>-0.377709373240154</v>
      </c>
      <c r="F152" s="3" t="n">
        <v>-26.4753821548449</v>
      </c>
      <c r="G152" s="3" t="n">
        <v>467224.242947153</v>
      </c>
      <c r="H152" s="3" t="n">
        <v>4436314.18845975</v>
      </c>
      <c r="I152" s="3" t="n">
        <v>467221.548419747</v>
      </c>
      <c r="J152" s="3" t="n">
        <v>4436306.51942021</v>
      </c>
      <c r="K152" s="3" t="n">
        <v>467225.987762382</v>
      </c>
      <c r="L152" s="3" t="n">
        <v>4436321.82708833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15</v>
      </c>
      <c r="C1" s="2" t="s">
        <v>16</v>
      </c>
    </row>
    <row r="2" customFormat="false" ht="15.75" hidden="false" customHeight="false" outlineLevel="0" collapsed="false">
      <c r="A2" s="4" t="n">
        <v>2003</v>
      </c>
      <c r="B2" s="5" t="n">
        <v>13.3791395985789</v>
      </c>
      <c r="C2" s="5" t="n">
        <v>2.44569120197936</v>
      </c>
    </row>
    <row r="3" customFormat="false" ht="15.75" hidden="false" customHeight="false" outlineLevel="0" collapsed="false">
      <c r="A3" s="4" t="n">
        <v>2004</v>
      </c>
      <c r="B3" s="5" t="n">
        <v>6.45090181526316</v>
      </c>
      <c r="C3" s="5" t="n">
        <v>1.29876694040751</v>
      </c>
    </row>
    <row r="4" customFormat="false" ht="15.75" hidden="false" customHeight="false" outlineLevel="0" collapsed="false">
      <c r="A4" s="4" t="n">
        <v>2006</v>
      </c>
      <c r="B4" s="5" t="n">
        <v>10.1702270176316</v>
      </c>
      <c r="C4" s="5" t="n">
        <v>2.00265914420868</v>
      </c>
    </row>
    <row r="5" customFormat="false" ht="15.75" hidden="false" customHeight="false" outlineLevel="0" collapsed="false">
      <c r="A5" s="4" t="n">
        <v>2009</v>
      </c>
      <c r="B5" s="5" t="n">
        <v>11.6128144393158</v>
      </c>
      <c r="C5" s="5" t="n">
        <v>3.06306929572987</v>
      </c>
    </row>
    <row r="6" customFormat="false" ht="15.75" hidden="false" customHeight="false" outlineLevel="0" collapsed="false">
      <c r="A6" s="4" t="n">
        <v>2011</v>
      </c>
      <c r="B6" s="5" t="n">
        <v>12.6766602459474</v>
      </c>
      <c r="C6" s="5" t="n">
        <v>4.13679519728045</v>
      </c>
    </row>
    <row r="7" customFormat="false" ht="15.75" hidden="false" customHeight="false" outlineLevel="0" collapsed="false">
      <c r="A7" s="4" t="n">
        <v>2014</v>
      </c>
      <c r="B7" s="5" t="n">
        <v>9.07254732752632</v>
      </c>
      <c r="C7" s="5" t="n">
        <v>2.01096257980306</v>
      </c>
    </row>
    <row r="8" customFormat="false" ht="15.75" hidden="false" customHeight="false" outlineLevel="0" collapsed="false">
      <c r="A8" s="4" t="n">
        <v>2016</v>
      </c>
      <c r="B8" s="5" t="n">
        <v>8.93841535326316</v>
      </c>
      <c r="C8" s="5" t="n">
        <v>1.83337984362564</v>
      </c>
    </row>
    <row r="9" customFormat="false" ht="15.75" hidden="false" customHeight="false" outlineLevel="0" collapsed="false">
      <c r="A9" s="4" t="n">
        <v>2018</v>
      </c>
      <c r="B9" s="5" t="n">
        <v>12.9564922228897</v>
      </c>
      <c r="C9" s="5" t="n">
        <v>3.1627089194752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15</v>
      </c>
      <c r="C1" s="8" t="s">
        <v>16</v>
      </c>
    </row>
    <row r="2" customFormat="false" ht="15.75" hidden="false" customHeight="false" outlineLevel="0" collapsed="false">
      <c r="A2" s="4" t="n">
        <v>1940</v>
      </c>
      <c r="B2" s="4" t="n">
        <v>146</v>
      </c>
      <c r="C2" s="9" t="n">
        <v>3.4</v>
      </c>
    </row>
    <row r="3" customFormat="false" ht="15.75" hidden="false" customHeight="false" outlineLevel="0" collapsed="false">
      <c r="A3" s="4" t="n">
        <v>1951</v>
      </c>
      <c r="B3" s="4" t="n">
        <v>146</v>
      </c>
      <c r="C3" s="9" t="n">
        <v>4.3</v>
      </c>
    </row>
    <row r="4" customFormat="false" ht="15.75" hidden="false" customHeight="false" outlineLevel="0" collapsed="false">
      <c r="A4" s="4" t="n">
        <v>1966</v>
      </c>
      <c r="B4" s="4" t="n">
        <v>143</v>
      </c>
      <c r="C4" s="9" t="n">
        <v>2</v>
      </c>
    </row>
    <row r="5" customFormat="false" ht="15.75" hidden="false" customHeight="false" outlineLevel="0" collapsed="false">
      <c r="A5" s="4" t="n">
        <v>1976</v>
      </c>
      <c r="B5" s="4" t="n">
        <v>146</v>
      </c>
      <c r="C5" s="9" t="n">
        <v>3.1</v>
      </c>
    </row>
    <row r="6" customFormat="false" ht="15.75" hidden="false" customHeight="false" outlineLevel="0" collapsed="false">
      <c r="A6" s="4" t="n">
        <v>1988</v>
      </c>
      <c r="B6" s="4" t="n">
        <v>146</v>
      </c>
      <c r="C6" s="9" t="n">
        <v>2.2</v>
      </c>
    </row>
    <row r="7" customFormat="false" ht="15.75" hidden="false" customHeight="false" outlineLevel="0" collapsed="false">
      <c r="A7" s="4" t="n">
        <v>1993</v>
      </c>
      <c r="B7" s="4" t="n">
        <v>134</v>
      </c>
      <c r="C7" s="9" t="n">
        <v>4</v>
      </c>
    </row>
    <row r="8" customFormat="false" ht="15.75" hidden="false" customHeight="false" outlineLevel="0" collapsed="false">
      <c r="A8" s="4" t="n">
        <v>2002</v>
      </c>
      <c r="B8" s="4" t="n">
        <v>129</v>
      </c>
      <c r="C8" s="9" t="n">
        <v>2</v>
      </c>
    </row>
    <row r="9" customFormat="false" ht="15.75" hidden="false" customHeight="false" outlineLevel="0" collapsed="false">
      <c r="A9" s="4" t="n">
        <v>2009</v>
      </c>
      <c r="B9" s="4" t="n">
        <v>125</v>
      </c>
      <c r="C9" s="9" t="n">
        <v>2.1</v>
      </c>
    </row>
    <row r="10" customFormat="false" ht="15.75" hidden="false" customHeight="false" outlineLevel="0" collapsed="false">
      <c r="A10" s="4" t="n">
        <v>2014</v>
      </c>
      <c r="B10" s="4" t="n">
        <v>124</v>
      </c>
      <c r="C10" s="9" t="n">
        <v>2.1</v>
      </c>
    </row>
    <row r="11" customFormat="false" ht="15.75" hidden="false" customHeight="false" outlineLevel="0" collapsed="false">
      <c r="C11" s="10"/>
    </row>
    <row r="12" customFormat="false" ht="15.75" hidden="false" customHeight="false" outlineLevel="0" collapsed="false">
      <c r="C12" s="10"/>
    </row>
    <row r="13" customFormat="false" ht="15.75" hidden="false" customHeight="false" outlineLevel="0" collapsed="false">
      <c r="C13" s="10"/>
    </row>
    <row r="14" customFormat="false" ht="15.75" hidden="false" customHeight="false" outlineLevel="0" collapsed="false">
      <c r="C14" s="10"/>
    </row>
    <row r="15" customFormat="false" ht="15.75" hidden="false" customHeight="false" outlineLevel="0" collapsed="false">
      <c r="C15" s="10"/>
    </row>
    <row r="16" customFormat="false" ht="15.75" hidden="false" customHeight="false" outlineLevel="0" collapsed="false">
      <c r="C16" s="10"/>
    </row>
    <row r="17" customFormat="false" ht="15.75" hidden="false" customHeight="false" outlineLevel="0" collapsed="false">
      <c r="C17" s="10"/>
    </row>
    <row r="18" customFormat="false" ht="15.75" hidden="false" customHeight="false" outlineLevel="0" collapsed="false">
      <c r="C18" s="10"/>
    </row>
    <row r="19" customFormat="false" ht="15.75" hidden="false" customHeight="false" outlineLevel="0" collapsed="false">
      <c r="C19" s="10"/>
    </row>
    <row r="20" customFormat="false" ht="15.75" hidden="false" customHeight="false" outlineLevel="0" collapsed="false">
      <c r="C20" s="10"/>
    </row>
    <row r="21" customFormat="false" ht="15.75" hidden="false" customHeight="false" outlineLevel="0" collapsed="false">
      <c r="C21" s="10"/>
    </row>
    <row r="22" customFormat="false" ht="15.75" hidden="false" customHeight="false" outlineLevel="0" collapsed="false">
      <c r="C22" s="10"/>
    </row>
    <row r="23" customFormat="false" ht="15.75" hidden="false" customHeight="false" outlineLevel="0" collapsed="false">
      <c r="C23" s="10"/>
    </row>
    <row r="24" customFormat="false" ht="15.75" hidden="false" customHeight="false" outlineLevel="0" collapsed="false">
      <c r="C24" s="10"/>
    </row>
    <row r="25" customFormat="false" ht="15.75" hidden="false" customHeight="false" outlineLevel="0" collapsed="false">
      <c r="C25" s="10"/>
    </row>
    <row r="26" customFormat="false" ht="15.75" hidden="false" customHeight="false" outlineLevel="0" collapsed="false">
      <c r="C26" s="10"/>
    </row>
    <row r="27" customFormat="false" ht="15.75" hidden="false" customHeight="false" outlineLevel="0" collapsed="false">
      <c r="C27" s="10"/>
    </row>
    <row r="28" customFormat="false" ht="15.75" hidden="false" customHeight="false" outlineLevel="0" collapsed="false">
      <c r="C28" s="10"/>
    </row>
    <row r="29" customFormat="false" ht="15.75" hidden="false" customHeight="false" outlineLevel="0" collapsed="false">
      <c r="C29" s="10"/>
    </row>
    <row r="30" customFormat="false" ht="15.75" hidden="false" customHeight="false" outlineLevel="0" collapsed="false">
      <c r="C30" s="10"/>
    </row>
    <row r="31" customFormat="false" ht="15.75" hidden="false" customHeight="false" outlineLevel="0" collapsed="false">
      <c r="C31" s="10"/>
    </row>
    <row r="32" customFormat="false" ht="15.75" hidden="false" customHeight="false" outlineLevel="0" collapsed="false">
      <c r="C32" s="10"/>
    </row>
    <row r="33" customFormat="false" ht="15.75" hidden="false" customHeight="false" outlineLevel="0" collapsed="false">
      <c r="C33" s="10"/>
    </row>
    <row r="34" customFormat="false" ht="15.75" hidden="false" customHeight="false" outlineLevel="0" collapsed="false">
      <c r="C34" s="10"/>
    </row>
    <row r="35" customFormat="false" ht="15.75" hidden="false" customHeight="false" outlineLevel="0" collapsed="false">
      <c r="C35" s="10"/>
    </row>
    <row r="36" customFormat="false" ht="15.75" hidden="false" customHeight="false" outlineLevel="0" collapsed="false">
      <c r="C36" s="10"/>
    </row>
    <row r="37" customFormat="false" ht="15.75" hidden="false" customHeight="false" outlineLevel="0" collapsed="false">
      <c r="C37" s="10"/>
    </row>
    <row r="38" customFormat="false" ht="15.75" hidden="false" customHeight="false" outlineLevel="0" collapsed="false">
      <c r="C38" s="10"/>
    </row>
    <row r="39" customFormat="false" ht="15.75" hidden="false" customHeight="false" outlineLevel="0" collapsed="false">
      <c r="C39" s="10"/>
    </row>
    <row r="40" customFormat="false" ht="15.75" hidden="false" customHeight="false" outlineLevel="0" collapsed="false">
      <c r="C40" s="10"/>
    </row>
    <row r="41" customFormat="false" ht="15.75" hidden="false" customHeight="false" outlineLevel="0" collapsed="false">
      <c r="C41" s="10"/>
    </row>
    <row r="42" customFormat="false" ht="15.75" hidden="false" customHeight="false" outlineLevel="0" collapsed="false">
      <c r="C42" s="10"/>
    </row>
    <row r="43" customFormat="false" ht="15.75" hidden="false" customHeight="false" outlineLevel="0" collapsed="false">
      <c r="C43" s="10"/>
    </row>
    <row r="44" customFormat="false" ht="15.75" hidden="false" customHeight="false" outlineLevel="0" collapsed="false">
      <c r="C44" s="10"/>
    </row>
    <row r="45" customFormat="false" ht="15.75" hidden="false" customHeight="false" outlineLevel="0" collapsed="false">
      <c r="C45" s="10"/>
    </row>
    <row r="46" customFormat="false" ht="15.75" hidden="false" customHeight="false" outlineLevel="0" collapsed="false">
      <c r="C46" s="10"/>
    </row>
    <row r="47" customFormat="false" ht="15.75" hidden="false" customHeight="false" outlineLevel="0" collapsed="false">
      <c r="C47" s="10"/>
    </row>
    <row r="48" customFormat="false" ht="15.75" hidden="false" customHeight="false" outlineLevel="0" collapsed="false">
      <c r="C48" s="10"/>
    </row>
    <row r="49" customFormat="false" ht="15.75" hidden="false" customHeight="false" outlineLevel="0" collapsed="false">
      <c r="C49" s="10"/>
    </row>
    <row r="50" customFormat="false" ht="15.75" hidden="false" customHeight="false" outlineLevel="0" collapsed="false">
      <c r="C50" s="10"/>
    </row>
    <row r="51" customFormat="false" ht="15.75" hidden="false" customHeight="false" outlineLevel="0" collapsed="false">
      <c r="C51" s="10"/>
    </row>
    <row r="52" customFormat="false" ht="15.75" hidden="false" customHeight="false" outlineLevel="0" collapsed="false">
      <c r="C52" s="10"/>
    </row>
    <row r="53" customFormat="false" ht="15.75" hidden="false" customHeight="false" outlineLevel="0" collapsed="false">
      <c r="C53" s="10"/>
    </row>
    <row r="54" customFormat="false" ht="15.75" hidden="false" customHeight="false" outlineLevel="0" collapsed="false">
      <c r="C54" s="10"/>
    </row>
    <row r="55" customFormat="false" ht="15.75" hidden="false" customHeight="false" outlineLevel="0" collapsed="false">
      <c r="C55" s="10"/>
    </row>
    <row r="56" customFormat="false" ht="15.75" hidden="false" customHeight="false" outlineLevel="0" collapsed="false">
      <c r="C56" s="10"/>
    </row>
    <row r="57" customFormat="false" ht="15.75" hidden="false" customHeight="false" outlineLevel="0" collapsed="false">
      <c r="C57" s="10"/>
    </row>
    <row r="58" customFormat="false" ht="15.75" hidden="false" customHeight="false" outlineLevel="0" collapsed="false">
      <c r="C58" s="10"/>
    </row>
    <row r="59" customFormat="false" ht="15.75" hidden="false" customHeight="false" outlineLevel="0" collapsed="false">
      <c r="C59" s="10"/>
    </row>
    <row r="60" customFormat="false" ht="15.75" hidden="false" customHeight="false" outlineLevel="0" collapsed="false">
      <c r="C60" s="10"/>
    </row>
    <row r="61" customFormat="false" ht="15.75" hidden="false" customHeight="false" outlineLevel="0" collapsed="false">
      <c r="C61" s="10"/>
    </row>
    <row r="62" customFormat="false" ht="15.75" hidden="false" customHeight="false" outlineLevel="0" collapsed="false">
      <c r="C62" s="10"/>
    </row>
    <row r="63" customFormat="false" ht="15.75" hidden="false" customHeight="false" outlineLevel="0" collapsed="false">
      <c r="C63" s="10"/>
    </row>
    <row r="64" customFormat="false" ht="15.75" hidden="false" customHeight="false" outlineLevel="0" collapsed="false">
      <c r="C64" s="10"/>
    </row>
    <row r="65" customFormat="false" ht="15.75" hidden="false" customHeight="false" outlineLevel="0" collapsed="false">
      <c r="C65" s="10"/>
    </row>
    <row r="66" customFormat="false" ht="15.75" hidden="false" customHeight="false" outlineLevel="0" collapsed="false">
      <c r="C66" s="10"/>
    </row>
    <row r="67" customFormat="false" ht="15.75" hidden="false" customHeight="false" outlineLevel="0" collapsed="false">
      <c r="C67" s="10"/>
    </row>
    <row r="68" customFormat="false" ht="15.75" hidden="false" customHeight="false" outlineLevel="0" collapsed="false">
      <c r="C68" s="10"/>
    </row>
    <row r="69" customFormat="false" ht="15.75" hidden="false" customHeight="false" outlineLevel="0" collapsed="false">
      <c r="C69" s="10"/>
    </row>
    <row r="70" customFormat="false" ht="15.75" hidden="false" customHeight="false" outlineLevel="0" collapsed="false">
      <c r="C70" s="10"/>
    </row>
    <row r="71" customFormat="false" ht="15.75" hidden="false" customHeight="false" outlineLevel="0" collapsed="false">
      <c r="C71" s="10"/>
    </row>
    <row r="72" customFormat="false" ht="15.75" hidden="false" customHeight="false" outlineLevel="0" collapsed="false">
      <c r="C72" s="10"/>
    </row>
    <row r="73" customFormat="false" ht="15.75" hidden="false" customHeight="false" outlineLevel="0" collapsed="false">
      <c r="C73" s="10"/>
    </row>
    <row r="74" customFormat="false" ht="15.75" hidden="false" customHeight="false" outlineLevel="0" collapsed="false">
      <c r="C74" s="10"/>
    </row>
    <row r="75" customFormat="false" ht="15.75" hidden="false" customHeight="false" outlineLevel="0" collapsed="false">
      <c r="C75" s="10"/>
    </row>
    <row r="76" customFormat="false" ht="15.75" hidden="false" customHeight="false" outlineLevel="0" collapsed="false">
      <c r="C76" s="10"/>
    </row>
    <row r="77" customFormat="false" ht="15.75" hidden="false" customHeight="false" outlineLevel="0" collapsed="false">
      <c r="C77" s="10"/>
    </row>
    <row r="78" customFormat="false" ht="15.75" hidden="false" customHeight="false" outlineLevel="0" collapsed="false">
      <c r="C78" s="10"/>
    </row>
    <row r="79" customFormat="false" ht="15.75" hidden="false" customHeight="false" outlineLevel="0" collapsed="false">
      <c r="C79" s="10"/>
    </row>
    <row r="80" customFormat="false" ht="15.75" hidden="false" customHeight="false" outlineLevel="0" collapsed="false">
      <c r="C80" s="10"/>
    </row>
    <row r="81" customFormat="false" ht="15.75" hidden="false" customHeight="false" outlineLevel="0" collapsed="false">
      <c r="C81" s="10"/>
    </row>
    <row r="82" customFormat="false" ht="15.75" hidden="false" customHeight="false" outlineLevel="0" collapsed="false">
      <c r="C82" s="10"/>
    </row>
    <row r="83" customFormat="false" ht="15.75" hidden="false" customHeight="false" outlineLevel="0" collapsed="false">
      <c r="C83" s="10"/>
    </row>
    <row r="84" customFormat="false" ht="15.75" hidden="false" customHeight="false" outlineLevel="0" collapsed="false">
      <c r="C84" s="10"/>
    </row>
    <row r="85" customFormat="false" ht="15.75" hidden="false" customHeight="false" outlineLevel="0" collapsed="false">
      <c r="C85" s="10"/>
    </row>
    <row r="86" customFormat="false" ht="15.75" hidden="false" customHeight="false" outlineLevel="0" collapsed="false">
      <c r="C86" s="10"/>
    </row>
    <row r="87" customFormat="false" ht="15.75" hidden="false" customHeight="false" outlineLevel="0" collapsed="false">
      <c r="C87" s="10"/>
    </row>
    <row r="88" customFormat="false" ht="15.75" hidden="false" customHeight="false" outlineLevel="0" collapsed="false">
      <c r="C88" s="10"/>
    </row>
    <row r="89" customFormat="false" ht="15.75" hidden="false" customHeight="false" outlineLevel="0" collapsed="false">
      <c r="C89" s="10"/>
    </row>
    <row r="90" customFormat="false" ht="15.75" hidden="false" customHeight="false" outlineLevel="0" collapsed="false">
      <c r="C90" s="10"/>
    </row>
    <row r="91" customFormat="false" ht="15.75" hidden="false" customHeight="false" outlineLevel="0" collapsed="false">
      <c r="C91" s="10"/>
    </row>
    <row r="92" customFormat="false" ht="15.75" hidden="false" customHeight="false" outlineLevel="0" collapsed="false">
      <c r="C92" s="10"/>
    </row>
    <row r="93" customFormat="false" ht="15.75" hidden="false" customHeight="false" outlineLevel="0" collapsed="false">
      <c r="C93" s="10"/>
    </row>
    <row r="94" customFormat="false" ht="15.75" hidden="false" customHeight="false" outlineLevel="0" collapsed="false">
      <c r="C94" s="10"/>
    </row>
    <row r="95" customFormat="false" ht="15.75" hidden="false" customHeight="false" outlineLevel="0" collapsed="false">
      <c r="C95" s="10"/>
    </row>
    <row r="96" customFormat="false" ht="15.75" hidden="false" customHeight="false" outlineLevel="0" collapsed="false">
      <c r="C96" s="10"/>
    </row>
    <row r="97" customFormat="false" ht="15.75" hidden="false" customHeight="false" outlineLevel="0" collapsed="false">
      <c r="C97" s="10"/>
    </row>
    <row r="98" customFormat="false" ht="15.75" hidden="false" customHeight="false" outlineLevel="0" collapsed="false">
      <c r="C98" s="10"/>
    </row>
    <row r="99" customFormat="false" ht="15.75" hidden="false" customHeight="false" outlineLevel="0" collapsed="false">
      <c r="C99" s="10"/>
    </row>
    <row r="100" customFormat="false" ht="15.75" hidden="false" customHeight="false" outlineLevel="0" collapsed="false">
      <c r="C100" s="10"/>
    </row>
    <row r="101" customFormat="false" ht="15.75" hidden="false" customHeight="false" outlineLevel="0" collapsed="false">
      <c r="C101" s="10"/>
    </row>
    <row r="102" customFormat="false" ht="15.75" hidden="false" customHeight="false" outlineLevel="0" collapsed="false">
      <c r="C102" s="10"/>
    </row>
    <row r="103" customFormat="false" ht="15.75" hidden="false" customHeight="false" outlineLevel="0" collapsed="false">
      <c r="C103" s="10"/>
    </row>
    <row r="104" customFormat="false" ht="15.75" hidden="false" customHeight="false" outlineLevel="0" collapsed="false">
      <c r="C104" s="10"/>
    </row>
    <row r="105" customFormat="false" ht="15.75" hidden="false" customHeight="false" outlineLevel="0" collapsed="false">
      <c r="C105" s="10"/>
    </row>
    <row r="106" customFormat="false" ht="15.75" hidden="false" customHeight="false" outlineLevel="0" collapsed="false">
      <c r="C106" s="10"/>
    </row>
    <row r="107" customFormat="false" ht="15.75" hidden="false" customHeight="false" outlineLevel="0" collapsed="false">
      <c r="C107" s="10"/>
    </row>
    <row r="108" customFormat="false" ht="15.75" hidden="false" customHeight="false" outlineLevel="0" collapsed="false">
      <c r="C108" s="10"/>
    </row>
    <row r="109" customFormat="false" ht="15.75" hidden="false" customHeight="false" outlineLevel="0" collapsed="false">
      <c r="C109" s="10"/>
    </row>
    <row r="110" customFormat="false" ht="15.75" hidden="false" customHeight="false" outlineLevel="0" collapsed="false">
      <c r="C110" s="10"/>
    </row>
    <row r="111" customFormat="false" ht="15.75" hidden="false" customHeight="false" outlineLevel="0" collapsed="false">
      <c r="C111" s="10"/>
    </row>
    <row r="112" customFormat="false" ht="15.75" hidden="false" customHeight="false" outlineLevel="0" collapsed="false">
      <c r="C112" s="10"/>
    </row>
    <row r="113" customFormat="false" ht="15.75" hidden="false" customHeight="false" outlineLevel="0" collapsed="false">
      <c r="C113" s="10"/>
    </row>
    <row r="114" customFormat="false" ht="15.75" hidden="false" customHeight="false" outlineLevel="0" collapsed="false">
      <c r="C114" s="10"/>
    </row>
    <row r="115" customFormat="false" ht="15.75" hidden="false" customHeight="false" outlineLevel="0" collapsed="false">
      <c r="C115" s="10"/>
    </row>
    <row r="116" customFormat="false" ht="15.75" hidden="false" customHeight="false" outlineLevel="0" collapsed="false">
      <c r="C116" s="10"/>
    </row>
    <row r="117" customFormat="false" ht="15.75" hidden="false" customHeight="false" outlineLevel="0" collapsed="false">
      <c r="C117" s="10"/>
    </row>
    <row r="118" customFormat="false" ht="15.75" hidden="false" customHeight="false" outlineLevel="0" collapsed="false">
      <c r="C118" s="10"/>
    </row>
    <row r="119" customFormat="false" ht="15.75" hidden="false" customHeight="false" outlineLevel="0" collapsed="false">
      <c r="C119" s="10"/>
    </row>
    <row r="120" customFormat="false" ht="15.75" hidden="false" customHeight="false" outlineLevel="0" collapsed="false">
      <c r="C120" s="10"/>
    </row>
    <row r="121" customFormat="false" ht="15.75" hidden="false" customHeight="false" outlineLevel="0" collapsed="false">
      <c r="C121" s="10"/>
    </row>
    <row r="122" customFormat="false" ht="15.75" hidden="false" customHeight="false" outlineLevel="0" collapsed="false">
      <c r="C122" s="10"/>
    </row>
    <row r="123" customFormat="false" ht="15.75" hidden="false" customHeight="false" outlineLevel="0" collapsed="false">
      <c r="C123" s="10"/>
    </row>
    <row r="124" customFormat="false" ht="15.75" hidden="false" customHeight="false" outlineLevel="0" collapsed="false">
      <c r="C124" s="10"/>
    </row>
    <row r="125" customFormat="false" ht="15.75" hidden="false" customHeight="false" outlineLevel="0" collapsed="false">
      <c r="C125" s="10"/>
    </row>
    <row r="126" customFormat="false" ht="15.75" hidden="false" customHeight="false" outlineLevel="0" collapsed="false">
      <c r="C126" s="10"/>
    </row>
    <row r="127" customFormat="false" ht="15.75" hidden="false" customHeight="false" outlineLevel="0" collapsed="false">
      <c r="C127" s="10"/>
    </row>
    <row r="128" customFormat="false" ht="15.75" hidden="false" customHeight="false" outlineLevel="0" collapsed="false">
      <c r="C128" s="10"/>
    </row>
    <row r="129" customFormat="false" ht="15.75" hidden="false" customHeight="false" outlineLevel="0" collapsed="false">
      <c r="C129" s="10"/>
    </row>
    <row r="130" customFormat="false" ht="15.75" hidden="false" customHeight="false" outlineLevel="0" collapsed="false">
      <c r="C130" s="10"/>
    </row>
    <row r="131" customFormat="false" ht="15.75" hidden="false" customHeight="false" outlineLevel="0" collapsed="false">
      <c r="C131" s="10"/>
    </row>
    <row r="132" customFormat="false" ht="15.75" hidden="false" customHeight="false" outlineLevel="0" collapsed="false">
      <c r="C132" s="10"/>
    </row>
    <row r="133" customFormat="false" ht="15.75" hidden="false" customHeight="false" outlineLevel="0" collapsed="false">
      <c r="C133" s="10"/>
    </row>
    <row r="134" customFormat="false" ht="15.75" hidden="false" customHeight="false" outlineLevel="0" collapsed="false">
      <c r="C134" s="10"/>
    </row>
    <row r="135" customFormat="false" ht="15.75" hidden="false" customHeight="false" outlineLevel="0" collapsed="false">
      <c r="C135" s="10"/>
    </row>
    <row r="136" customFormat="false" ht="15.75" hidden="false" customHeight="false" outlineLevel="0" collapsed="false">
      <c r="C136" s="10"/>
    </row>
    <row r="137" customFormat="false" ht="15.75" hidden="false" customHeight="false" outlineLevel="0" collapsed="false">
      <c r="C137" s="10"/>
    </row>
    <row r="138" customFormat="false" ht="15.75" hidden="false" customHeight="false" outlineLevel="0" collapsed="false">
      <c r="C138" s="10"/>
    </row>
    <row r="139" customFormat="false" ht="15.75" hidden="false" customHeight="false" outlineLevel="0" collapsed="false">
      <c r="C139" s="10"/>
    </row>
    <row r="140" customFormat="false" ht="15.75" hidden="false" customHeight="false" outlineLevel="0" collapsed="false">
      <c r="C140" s="10"/>
    </row>
    <row r="141" customFormat="false" ht="15.75" hidden="false" customHeight="false" outlineLevel="0" collapsed="false">
      <c r="C141" s="10"/>
    </row>
    <row r="142" customFormat="false" ht="15.75" hidden="false" customHeight="false" outlineLevel="0" collapsed="false">
      <c r="C142" s="10"/>
    </row>
    <row r="143" customFormat="false" ht="15.75" hidden="false" customHeight="false" outlineLevel="0" collapsed="false">
      <c r="C143" s="10"/>
    </row>
    <row r="144" customFormat="false" ht="15.75" hidden="false" customHeight="false" outlineLevel="0" collapsed="false">
      <c r="C144" s="10"/>
    </row>
    <row r="145" customFormat="false" ht="15.75" hidden="false" customHeight="false" outlineLevel="0" collapsed="false">
      <c r="C145" s="10"/>
    </row>
    <row r="146" customFormat="false" ht="15.75" hidden="false" customHeight="false" outlineLevel="0" collapsed="false">
      <c r="C146" s="10"/>
    </row>
    <row r="147" customFormat="false" ht="15.75" hidden="false" customHeight="false" outlineLevel="0" collapsed="false">
      <c r="C147" s="10"/>
    </row>
    <row r="148" customFormat="false" ht="15.75" hidden="false" customHeight="false" outlineLevel="0" collapsed="false">
      <c r="C148" s="10"/>
    </row>
    <row r="149" customFormat="false" ht="15.75" hidden="false" customHeight="false" outlineLevel="0" collapsed="false">
      <c r="C149" s="10"/>
    </row>
    <row r="150" customFormat="false" ht="15.75" hidden="false" customHeight="false" outlineLevel="0" collapsed="false">
      <c r="C150" s="10"/>
    </row>
    <row r="151" customFormat="false" ht="15.75" hidden="false" customHeight="false" outlineLevel="0" collapsed="false">
      <c r="C151" s="10"/>
    </row>
    <row r="152" customFormat="false" ht="15.75" hidden="false" customHeight="false" outlineLevel="0" collapsed="false">
      <c r="C152" s="10"/>
    </row>
    <row r="153" customFormat="false" ht="15.75" hidden="false" customHeight="false" outlineLevel="0" collapsed="false">
      <c r="C153" s="10"/>
    </row>
    <row r="154" customFormat="false" ht="15.75" hidden="false" customHeight="false" outlineLevel="0" collapsed="false">
      <c r="C154" s="10"/>
    </row>
    <row r="155" customFormat="false" ht="15.75" hidden="false" customHeight="false" outlineLevel="0" collapsed="false">
      <c r="C155" s="10"/>
    </row>
    <row r="156" customFormat="false" ht="15.75" hidden="false" customHeight="false" outlineLevel="0" collapsed="false">
      <c r="C156" s="10"/>
    </row>
    <row r="157" customFormat="false" ht="15.75" hidden="false" customHeight="false" outlineLevel="0" collapsed="false">
      <c r="C157" s="10"/>
    </row>
    <row r="158" customFormat="false" ht="15.75" hidden="false" customHeight="false" outlineLevel="0" collapsed="false">
      <c r="C158" s="10"/>
    </row>
    <row r="159" customFormat="false" ht="15.75" hidden="false" customHeight="false" outlineLevel="0" collapsed="false">
      <c r="C159" s="10"/>
    </row>
    <row r="160" customFormat="false" ht="15.75" hidden="false" customHeight="false" outlineLevel="0" collapsed="false">
      <c r="C160" s="10"/>
    </row>
    <row r="161" customFormat="false" ht="15.75" hidden="false" customHeight="false" outlineLevel="0" collapsed="false">
      <c r="C161" s="10"/>
    </row>
    <row r="162" customFormat="false" ht="15.75" hidden="false" customHeight="false" outlineLevel="0" collapsed="false">
      <c r="C162" s="10"/>
    </row>
    <row r="163" customFormat="false" ht="15.75" hidden="false" customHeight="false" outlineLevel="0" collapsed="false">
      <c r="C163" s="10"/>
    </row>
    <row r="164" customFormat="false" ht="15.75" hidden="false" customHeight="false" outlineLevel="0" collapsed="false">
      <c r="C164" s="10"/>
    </row>
    <row r="165" customFormat="false" ht="15.75" hidden="false" customHeight="false" outlineLevel="0" collapsed="false">
      <c r="C165" s="10"/>
    </row>
    <row r="166" customFormat="false" ht="15.75" hidden="false" customHeight="false" outlineLevel="0" collapsed="false">
      <c r="C166" s="10"/>
    </row>
    <row r="167" customFormat="false" ht="15.75" hidden="false" customHeight="false" outlineLevel="0" collapsed="false">
      <c r="C167" s="10"/>
    </row>
    <row r="168" customFormat="false" ht="15.75" hidden="false" customHeight="false" outlineLevel="0" collapsed="false">
      <c r="C168" s="10"/>
    </row>
    <row r="169" customFormat="false" ht="15.75" hidden="false" customHeight="false" outlineLevel="0" collapsed="false">
      <c r="C169" s="10"/>
    </row>
    <row r="170" customFormat="false" ht="15.75" hidden="false" customHeight="false" outlineLevel="0" collapsed="false">
      <c r="C170" s="10"/>
    </row>
    <row r="171" customFormat="false" ht="15.75" hidden="false" customHeight="false" outlineLevel="0" collapsed="false">
      <c r="C171" s="10"/>
    </row>
    <row r="172" customFormat="false" ht="15.75" hidden="false" customHeight="false" outlineLevel="0" collapsed="false">
      <c r="C172" s="10"/>
    </row>
    <row r="173" customFormat="false" ht="15.75" hidden="false" customHeight="false" outlineLevel="0" collapsed="false">
      <c r="C173" s="10"/>
    </row>
    <row r="174" customFormat="false" ht="15.75" hidden="false" customHeight="false" outlineLevel="0" collapsed="false">
      <c r="C174" s="10"/>
    </row>
    <row r="175" customFormat="false" ht="15.75" hidden="false" customHeight="false" outlineLevel="0" collapsed="false">
      <c r="C175" s="10"/>
    </row>
    <row r="176" customFormat="false" ht="15.75" hidden="false" customHeight="false" outlineLevel="0" collapsed="false">
      <c r="C176" s="10"/>
    </row>
    <row r="177" customFormat="false" ht="15.75" hidden="false" customHeight="false" outlineLevel="0" collapsed="false">
      <c r="C177" s="10"/>
    </row>
    <row r="178" customFormat="false" ht="15.75" hidden="false" customHeight="false" outlineLevel="0" collapsed="false">
      <c r="C178" s="10"/>
    </row>
    <row r="179" customFormat="false" ht="15.75" hidden="false" customHeight="false" outlineLevel="0" collapsed="false">
      <c r="C179" s="10"/>
    </row>
    <row r="180" customFormat="false" ht="15.75" hidden="false" customHeight="false" outlineLevel="0" collapsed="false">
      <c r="C180" s="10"/>
    </row>
    <row r="181" customFormat="false" ht="15.75" hidden="false" customHeight="false" outlineLevel="0" collapsed="false">
      <c r="C181" s="10"/>
    </row>
    <row r="182" customFormat="false" ht="15.75" hidden="false" customHeight="false" outlineLevel="0" collapsed="false">
      <c r="C182" s="10"/>
    </row>
    <row r="183" customFormat="false" ht="15.75" hidden="false" customHeight="false" outlineLevel="0" collapsed="false">
      <c r="C183" s="10"/>
    </row>
    <row r="184" customFormat="false" ht="15.75" hidden="false" customHeight="false" outlineLevel="0" collapsed="false">
      <c r="C184" s="10"/>
    </row>
    <row r="185" customFormat="false" ht="15.75" hidden="false" customHeight="false" outlineLevel="0" collapsed="false">
      <c r="C185" s="10"/>
    </row>
    <row r="186" customFormat="false" ht="15.75" hidden="false" customHeight="false" outlineLevel="0" collapsed="false">
      <c r="C186" s="10"/>
    </row>
    <row r="187" customFormat="false" ht="15.75" hidden="false" customHeight="false" outlineLevel="0" collapsed="false">
      <c r="C187" s="10"/>
    </row>
    <row r="188" customFormat="false" ht="15.75" hidden="false" customHeight="false" outlineLevel="0" collapsed="false">
      <c r="C188" s="10"/>
    </row>
    <row r="189" customFormat="false" ht="15.75" hidden="false" customHeight="false" outlineLevel="0" collapsed="false">
      <c r="C189" s="10"/>
    </row>
    <row r="190" customFormat="false" ht="15.75" hidden="false" customHeight="false" outlineLevel="0" collapsed="false">
      <c r="C190" s="10"/>
    </row>
    <row r="191" customFormat="false" ht="15.75" hidden="false" customHeight="false" outlineLevel="0" collapsed="false">
      <c r="C191" s="10"/>
    </row>
    <row r="192" customFormat="false" ht="15.75" hidden="false" customHeight="false" outlineLevel="0" collapsed="false">
      <c r="C192" s="10"/>
    </row>
    <row r="193" customFormat="false" ht="15.75" hidden="false" customHeight="false" outlineLevel="0" collapsed="false">
      <c r="C193" s="10"/>
    </row>
    <row r="194" customFormat="false" ht="15.75" hidden="false" customHeight="false" outlineLevel="0" collapsed="false">
      <c r="C194" s="10"/>
    </row>
    <row r="195" customFormat="false" ht="15.75" hidden="false" customHeight="false" outlineLevel="0" collapsed="false">
      <c r="C195" s="10"/>
    </row>
    <row r="196" customFormat="false" ht="15.75" hidden="false" customHeight="false" outlineLevel="0" collapsed="false">
      <c r="C196" s="10"/>
    </row>
    <row r="197" customFormat="false" ht="15.75" hidden="false" customHeight="false" outlineLevel="0" collapsed="false">
      <c r="C197" s="10"/>
    </row>
    <row r="198" customFormat="false" ht="15.75" hidden="false" customHeight="false" outlineLevel="0" collapsed="false">
      <c r="C198" s="10"/>
    </row>
    <row r="199" customFormat="false" ht="15.75" hidden="false" customHeight="false" outlineLevel="0" collapsed="false">
      <c r="C199" s="10"/>
    </row>
    <row r="200" customFormat="false" ht="15.75" hidden="false" customHeight="false" outlineLevel="0" collapsed="false">
      <c r="C200" s="10"/>
    </row>
    <row r="201" customFormat="false" ht="15.75" hidden="false" customHeight="false" outlineLevel="0" collapsed="false">
      <c r="C201" s="10"/>
    </row>
    <row r="202" customFormat="false" ht="15.75" hidden="false" customHeight="false" outlineLevel="0" collapsed="false">
      <c r="C202" s="10"/>
    </row>
    <row r="203" customFormat="false" ht="15.75" hidden="false" customHeight="false" outlineLevel="0" collapsed="false">
      <c r="C203" s="10"/>
    </row>
    <row r="204" customFormat="false" ht="15.75" hidden="false" customHeight="false" outlineLevel="0" collapsed="false">
      <c r="C204" s="10"/>
    </row>
    <row r="205" customFormat="false" ht="15.75" hidden="false" customHeight="false" outlineLevel="0" collapsed="false">
      <c r="C205" s="10"/>
    </row>
    <row r="206" customFormat="false" ht="15.75" hidden="false" customHeight="false" outlineLevel="0" collapsed="false">
      <c r="C206" s="10"/>
    </row>
    <row r="207" customFormat="false" ht="15.75" hidden="false" customHeight="false" outlineLevel="0" collapsed="false">
      <c r="C207" s="10"/>
    </row>
    <row r="208" customFormat="false" ht="15.75" hidden="false" customHeight="false" outlineLevel="0" collapsed="false">
      <c r="C208" s="10"/>
    </row>
    <row r="209" customFormat="false" ht="15.75" hidden="false" customHeight="false" outlineLevel="0" collapsed="false">
      <c r="C209" s="10"/>
    </row>
    <row r="210" customFormat="false" ht="15.75" hidden="false" customHeight="false" outlineLevel="0" collapsed="false">
      <c r="C210" s="10"/>
    </row>
    <row r="211" customFormat="false" ht="15.75" hidden="false" customHeight="false" outlineLevel="0" collapsed="false">
      <c r="C211" s="10"/>
    </row>
    <row r="212" customFormat="false" ht="15.75" hidden="false" customHeight="false" outlineLevel="0" collapsed="false">
      <c r="C212" s="10"/>
    </row>
    <row r="213" customFormat="false" ht="15.75" hidden="false" customHeight="false" outlineLevel="0" collapsed="false">
      <c r="C213" s="10"/>
    </row>
    <row r="214" customFormat="false" ht="15.75" hidden="false" customHeight="false" outlineLevel="0" collapsed="false">
      <c r="C214" s="10"/>
    </row>
    <row r="215" customFormat="false" ht="15.75" hidden="false" customHeight="false" outlineLevel="0" collapsed="false">
      <c r="C215" s="10"/>
    </row>
    <row r="216" customFormat="false" ht="15.75" hidden="false" customHeight="false" outlineLevel="0" collapsed="false">
      <c r="C216" s="10"/>
    </row>
    <row r="217" customFormat="false" ht="15.75" hidden="false" customHeight="false" outlineLevel="0" collapsed="false">
      <c r="C217" s="10"/>
    </row>
    <row r="218" customFormat="false" ht="15.75" hidden="false" customHeight="false" outlineLevel="0" collapsed="false">
      <c r="C218" s="10"/>
    </row>
    <row r="219" customFormat="false" ht="15.75" hidden="false" customHeight="false" outlineLevel="0" collapsed="false">
      <c r="C219" s="10"/>
    </row>
    <row r="220" customFormat="false" ht="15.75" hidden="false" customHeight="false" outlineLevel="0" collapsed="false">
      <c r="C220" s="10"/>
    </row>
    <row r="221" customFormat="false" ht="15.75" hidden="false" customHeight="false" outlineLevel="0" collapsed="false">
      <c r="C221" s="10"/>
    </row>
    <row r="222" customFormat="false" ht="15.75" hidden="false" customHeight="false" outlineLevel="0" collapsed="false">
      <c r="C222" s="10"/>
    </row>
    <row r="223" customFormat="false" ht="15.75" hidden="false" customHeight="false" outlineLevel="0" collapsed="false">
      <c r="C223" s="10"/>
    </row>
    <row r="224" customFormat="false" ht="15.75" hidden="false" customHeight="false" outlineLevel="0" collapsed="false">
      <c r="C224" s="10"/>
    </row>
    <row r="225" customFormat="false" ht="15.75" hidden="false" customHeight="false" outlineLevel="0" collapsed="false">
      <c r="C225" s="10"/>
    </row>
    <row r="226" customFormat="false" ht="15.75" hidden="false" customHeight="false" outlineLevel="0" collapsed="false">
      <c r="C226" s="10"/>
    </row>
    <row r="227" customFormat="false" ht="15.75" hidden="false" customHeight="false" outlineLevel="0" collapsed="false">
      <c r="C227" s="10"/>
    </row>
    <row r="228" customFormat="false" ht="15.75" hidden="false" customHeight="false" outlineLevel="0" collapsed="false">
      <c r="C228" s="10"/>
    </row>
    <row r="229" customFormat="false" ht="15.75" hidden="false" customHeight="false" outlineLevel="0" collapsed="false">
      <c r="C229" s="10"/>
    </row>
    <row r="230" customFormat="false" ht="15.75" hidden="false" customHeight="false" outlineLevel="0" collapsed="false">
      <c r="C230" s="10"/>
    </row>
    <row r="231" customFormat="false" ht="15.75" hidden="false" customHeight="false" outlineLevel="0" collapsed="false">
      <c r="C231" s="10"/>
    </row>
    <row r="232" customFormat="false" ht="15.75" hidden="false" customHeight="false" outlineLevel="0" collapsed="false">
      <c r="C232" s="10"/>
    </row>
    <row r="233" customFormat="false" ht="15.75" hidden="false" customHeight="false" outlineLevel="0" collapsed="false">
      <c r="C233" s="10"/>
    </row>
    <row r="234" customFormat="false" ht="15.75" hidden="false" customHeight="false" outlineLevel="0" collapsed="false">
      <c r="C234" s="10"/>
    </row>
    <row r="235" customFormat="false" ht="15.75" hidden="false" customHeight="false" outlineLevel="0" collapsed="false">
      <c r="C235" s="10"/>
    </row>
    <row r="236" customFormat="false" ht="15.75" hidden="false" customHeight="false" outlineLevel="0" collapsed="false">
      <c r="C236" s="10"/>
    </row>
    <row r="237" customFormat="false" ht="15.75" hidden="false" customHeight="false" outlineLevel="0" collapsed="false">
      <c r="C237" s="10"/>
    </row>
    <row r="238" customFormat="false" ht="15.75" hidden="false" customHeight="false" outlineLevel="0" collapsed="false">
      <c r="C238" s="10"/>
    </row>
    <row r="239" customFormat="false" ht="15.75" hidden="false" customHeight="false" outlineLevel="0" collapsed="false">
      <c r="C239" s="10"/>
    </row>
    <row r="240" customFormat="false" ht="15.75" hidden="false" customHeight="false" outlineLevel="0" collapsed="false">
      <c r="C240" s="10"/>
    </row>
    <row r="241" customFormat="false" ht="15.75" hidden="false" customHeight="false" outlineLevel="0" collapsed="false">
      <c r="C241" s="10"/>
    </row>
    <row r="242" customFormat="false" ht="15.75" hidden="false" customHeight="false" outlineLevel="0" collapsed="false">
      <c r="C242" s="10"/>
    </row>
    <row r="243" customFormat="false" ht="15.75" hidden="false" customHeight="false" outlineLevel="0" collapsed="false">
      <c r="C243" s="10"/>
    </row>
    <row r="244" customFormat="false" ht="15.75" hidden="false" customHeight="false" outlineLevel="0" collapsed="false">
      <c r="C244" s="10"/>
    </row>
    <row r="245" customFormat="false" ht="15.75" hidden="false" customHeight="false" outlineLevel="0" collapsed="false">
      <c r="C245" s="10"/>
    </row>
    <row r="246" customFormat="false" ht="15.75" hidden="false" customHeight="false" outlineLevel="0" collapsed="false">
      <c r="C246" s="10"/>
    </row>
    <row r="247" customFormat="false" ht="15.75" hidden="false" customHeight="false" outlineLevel="0" collapsed="false">
      <c r="C247" s="10"/>
    </row>
    <row r="248" customFormat="false" ht="15.75" hidden="false" customHeight="false" outlineLevel="0" collapsed="false">
      <c r="C248" s="10"/>
    </row>
    <row r="249" customFormat="false" ht="15.75" hidden="false" customHeight="false" outlineLevel="0" collapsed="false">
      <c r="C249" s="10"/>
    </row>
    <row r="250" customFormat="false" ht="15.75" hidden="false" customHeight="false" outlineLevel="0" collapsed="false">
      <c r="C250" s="10"/>
    </row>
    <row r="251" customFormat="false" ht="15.75" hidden="false" customHeight="false" outlineLevel="0" collapsed="false">
      <c r="C251" s="10"/>
    </row>
    <row r="252" customFormat="false" ht="15.75" hidden="false" customHeight="false" outlineLevel="0" collapsed="false">
      <c r="C252" s="10"/>
    </row>
    <row r="253" customFormat="false" ht="15.75" hidden="false" customHeight="false" outlineLevel="0" collapsed="false">
      <c r="C253" s="10"/>
    </row>
    <row r="254" customFormat="false" ht="15.75" hidden="false" customHeight="false" outlineLevel="0" collapsed="false">
      <c r="C254" s="10"/>
    </row>
    <row r="255" customFormat="false" ht="15.75" hidden="false" customHeight="false" outlineLevel="0" collapsed="false">
      <c r="C255" s="10"/>
    </row>
    <row r="256" customFormat="false" ht="15.75" hidden="false" customHeight="false" outlineLevel="0" collapsed="false">
      <c r="C256" s="10"/>
    </row>
    <row r="257" customFormat="false" ht="15.75" hidden="false" customHeight="false" outlineLevel="0" collapsed="false">
      <c r="C257" s="10"/>
    </row>
    <row r="258" customFormat="false" ht="15.75" hidden="false" customHeight="false" outlineLevel="0" collapsed="false">
      <c r="C258" s="10"/>
    </row>
    <row r="259" customFormat="false" ht="15.75" hidden="false" customHeight="false" outlineLevel="0" collapsed="false">
      <c r="C259" s="10"/>
    </row>
    <row r="260" customFormat="false" ht="15.75" hidden="false" customHeight="false" outlineLevel="0" collapsed="false">
      <c r="C260" s="10"/>
    </row>
    <row r="261" customFormat="false" ht="15.75" hidden="false" customHeight="false" outlineLevel="0" collapsed="false">
      <c r="C261" s="10"/>
    </row>
    <row r="262" customFormat="false" ht="15.75" hidden="false" customHeight="false" outlineLevel="0" collapsed="false">
      <c r="C262" s="10"/>
    </row>
    <row r="263" customFormat="false" ht="15.75" hidden="false" customHeight="false" outlineLevel="0" collapsed="false">
      <c r="C263" s="10"/>
    </row>
    <row r="264" customFormat="false" ht="15.75" hidden="false" customHeight="false" outlineLevel="0" collapsed="false">
      <c r="C264" s="10"/>
    </row>
    <row r="265" customFormat="false" ht="15.75" hidden="false" customHeight="false" outlineLevel="0" collapsed="false">
      <c r="C265" s="10"/>
    </row>
    <row r="266" customFormat="false" ht="15.75" hidden="false" customHeight="false" outlineLevel="0" collapsed="false">
      <c r="C266" s="10"/>
    </row>
    <row r="267" customFormat="false" ht="15.75" hidden="false" customHeight="false" outlineLevel="0" collapsed="false">
      <c r="C267" s="10"/>
    </row>
    <row r="268" customFormat="false" ht="15.75" hidden="false" customHeight="false" outlineLevel="0" collapsed="false">
      <c r="C268" s="10"/>
    </row>
    <row r="269" customFormat="false" ht="15.75" hidden="false" customHeight="false" outlineLevel="0" collapsed="false">
      <c r="C269" s="10"/>
    </row>
    <row r="270" customFormat="false" ht="15.75" hidden="false" customHeight="false" outlineLevel="0" collapsed="false">
      <c r="C270" s="10"/>
    </row>
    <row r="271" customFormat="false" ht="15.75" hidden="false" customHeight="false" outlineLevel="0" collapsed="false">
      <c r="C271" s="10"/>
    </row>
    <row r="272" customFormat="false" ht="15.75" hidden="false" customHeight="false" outlineLevel="0" collapsed="false">
      <c r="C272" s="10"/>
    </row>
    <row r="273" customFormat="false" ht="15.75" hidden="false" customHeight="false" outlineLevel="0" collapsed="false">
      <c r="C273" s="10"/>
    </row>
    <row r="274" customFormat="false" ht="15.75" hidden="false" customHeight="false" outlineLevel="0" collapsed="false">
      <c r="C274" s="10"/>
    </row>
    <row r="275" customFormat="false" ht="15.75" hidden="false" customHeight="false" outlineLevel="0" collapsed="false">
      <c r="C275" s="10"/>
    </row>
    <row r="276" customFormat="false" ht="15.75" hidden="false" customHeight="false" outlineLevel="0" collapsed="false">
      <c r="C276" s="10"/>
    </row>
    <row r="277" customFormat="false" ht="15.75" hidden="false" customHeight="false" outlineLevel="0" collapsed="false">
      <c r="C277" s="10"/>
    </row>
    <row r="278" customFormat="false" ht="15.75" hidden="false" customHeight="false" outlineLevel="0" collapsed="false">
      <c r="C278" s="10"/>
    </row>
    <row r="279" customFormat="false" ht="15.75" hidden="false" customHeight="false" outlineLevel="0" collapsed="false">
      <c r="C279" s="10"/>
    </row>
    <row r="280" customFormat="false" ht="15.75" hidden="false" customHeight="false" outlineLevel="0" collapsed="false">
      <c r="C280" s="10"/>
    </row>
    <row r="281" customFormat="false" ht="15.75" hidden="false" customHeight="false" outlineLevel="0" collapsed="false">
      <c r="C281" s="10"/>
    </row>
    <row r="282" customFormat="false" ht="15.75" hidden="false" customHeight="false" outlineLevel="0" collapsed="false">
      <c r="C282" s="10"/>
    </row>
    <row r="283" customFormat="false" ht="15.75" hidden="false" customHeight="false" outlineLevel="0" collapsed="false">
      <c r="C283" s="10"/>
    </row>
    <row r="284" customFormat="false" ht="15.75" hidden="false" customHeight="false" outlineLevel="0" collapsed="false">
      <c r="C284" s="10"/>
    </row>
    <row r="285" customFormat="false" ht="15.75" hidden="false" customHeight="false" outlineLevel="0" collapsed="false">
      <c r="C285" s="10"/>
    </row>
    <row r="286" customFormat="false" ht="15.75" hidden="false" customHeight="false" outlineLevel="0" collapsed="false">
      <c r="C286" s="10"/>
    </row>
    <row r="287" customFormat="false" ht="15.75" hidden="false" customHeight="false" outlineLevel="0" collapsed="false">
      <c r="C287" s="10"/>
    </row>
    <row r="288" customFormat="false" ht="15.75" hidden="false" customHeight="false" outlineLevel="0" collapsed="false">
      <c r="C288" s="10"/>
    </row>
    <row r="289" customFormat="false" ht="15.75" hidden="false" customHeight="false" outlineLevel="0" collapsed="false">
      <c r="C289" s="10"/>
    </row>
    <row r="290" customFormat="false" ht="15.75" hidden="false" customHeight="false" outlineLevel="0" collapsed="false">
      <c r="C290" s="10"/>
    </row>
    <row r="291" customFormat="false" ht="15.75" hidden="false" customHeight="false" outlineLevel="0" collapsed="false">
      <c r="C291" s="10"/>
    </row>
    <row r="292" customFormat="false" ht="15.75" hidden="false" customHeight="false" outlineLevel="0" collapsed="false">
      <c r="C292" s="10"/>
    </row>
    <row r="293" customFormat="false" ht="15.75" hidden="false" customHeight="false" outlineLevel="0" collapsed="false">
      <c r="C293" s="10"/>
    </row>
    <row r="294" customFormat="false" ht="15.75" hidden="false" customHeight="false" outlineLevel="0" collapsed="false">
      <c r="C294" s="10"/>
    </row>
    <row r="295" customFormat="false" ht="15.75" hidden="false" customHeight="false" outlineLevel="0" collapsed="false">
      <c r="C295" s="10"/>
    </row>
    <row r="296" customFormat="false" ht="15.75" hidden="false" customHeight="false" outlineLevel="0" collapsed="false">
      <c r="C296" s="10"/>
    </row>
    <row r="297" customFormat="false" ht="15.75" hidden="false" customHeight="false" outlineLevel="0" collapsed="false">
      <c r="C297" s="10"/>
    </row>
    <row r="298" customFormat="false" ht="15.75" hidden="false" customHeight="false" outlineLevel="0" collapsed="false">
      <c r="C298" s="10"/>
    </row>
    <row r="299" customFormat="false" ht="15.75" hidden="false" customHeight="false" outlineLevel="0" collapsed="false">
      <c r="C299" s="10"/>
    </row>
    <row r="300" customFormat="false" ht="15.75" hidden="false" customHeight="false" outlineLevel="0" collapsed="false">
      <c r="C300" s="10"/>
    </row>
    <row r="301" customFormat="false" ht="15.75" hidden="false" customHeight="false" outlineLevel="0" collapsed="false">
      <c r="C301" s="10"/>
    </row>
    <row r="302" customFormat="false" ht="15.75" hidden="false" customHeight="false" outlineLevel="0" collapsed="false">
      <c r="C302" s="10"/>
    </row>
    <row r="303" customFormat="false" ht="15.75" hidden="false" customHeight="false" outlineLevel="0" collapsed="false">
      <c r="C303" s="10"/>
    </row>
    <row r="304" customFormat="false" ht="15.75" hidden="false" customHeight="false" outlineLevel="0" collapsed="false">
      <c r="C304" s="10"/>
    </row>
    <row r="305" customFormat="false" ht="15.75" hidden="false" customHeight="false" outlineLevel="0" collapsed="false">
      <c r="C305" s="10"/>
    </row>
    <row r="306" customFormat="false" ht="15.75" hidden="false" customHeight="false" outlineLevel="0" collapsed="false">
      <c r="C306" s="10"/>
    </row>
    <row r="307" customFormat="false" ht="15.75" hidden="false" customHeight="false" outlineLevel="0" collapsed="false">
      <c r="C307" s="10"/>
    </row>
    <row r="308" customFormat="false" ht="15.75" hidden="false" customHeight="false" outlineLevel="0" collapsed="false">
      <c r="C308" s="10"/>
    </row>
    <row r="309" customFormat="false" ht="15.75" hidden="false" customHeight="false" outlineLevel="0" collapsed="false">
      <c r="C309" s="10"/>
    </row>
    <row r="310" customFormat="false" ht="15.75" hidden="false" customHeight="false" outlineLevel="0" collapsed="false">
      <c r="C310" s="10"/>
    </row>
    <row r="311" customFormat="false" ht="15.75" hidden="false" customHeight="false" outlineLevel="0" collapsed="false">
      <c r="C311" s="10"/>
    </row>
    <row r="312" customFormat="false" ht="15.75" hidden="false" customHeight="false" outlineLevel="0" collapsed="false">
      <c r="C312" s="10"/>
    </row>
    <row r="313" customFormat="false" ht="15.75" hidden="false" customHeight="false" outlineLevel="0" collapsed="false">
      <c r="C313" s="10"/>
    </row>
    <row r="314" customFormat="false" ht="15.75" hidden="false" customHeight="false" outlineLevel="0" collapsed="false">
      <c r="C314" s="10"/>
    </row>
    <row r="315" customFormat="false" ht="15.75" hidden="false" customHeight="false" outlineLevel="0" collapsed="false">
      <c r="C315" s="10"/>
    </row>
    <row r="316" customFormat="false" ht="15.75" hidden="false" customHeight="false" outlineLevel="0" collapsed="false">
      <c r="C316" s="10"/>
    </row>
    <row r="317" customFormat="false" ht="15.75" hidden="false" customHeight="false" outlineLevel="0" collapsed="false">
      <c r="C317" s="10"/>
    </row>
    <row r="318" customFormat="false" ht="15.75" hidden="false" customHeight="false" outlineLevel="0" collapsed="false">
      <c r="C318" s="10"/>
    </row>
    <row r="319" customFormat="false" ht="15.75" hidden="false" customHeight="false" outlineLevel="0" collapsed="false">
      <c r="C319" s="10"/>
    </row>
    <row r="320" customFormat="false" ht="15.75" hidden="false" customHeight="false" outlineLevel="0" collapsed="false">
      <c r="C320" s="10"/>
    </row>
    <row r="321" customFormat="false" ht="15.75" hidden="false" customHeight="false" outlineLevel="0" collapsed="false">
      <c r="C321" s="10"/>
    </row>
    <row r="322" customFormat="false" ht="15.75" hidden="false" customHeight="false" outlineLevel="0" collapsed="false">
      <c r="C322" s="10"/>
    </row>
    <row r="323" customFormat="false" ht="15.75" hidden="false" customHeight="false" outlineLevel="0" collapsed="false">
      <c r="C323" s="10"/>
    </row>
    <row r="324" customFormat="false" ht="15.75" hidden="false" customHeight="false" outlineLevel="0" collapsed="false">
      <c r="C324" s="10"/>
    </row>
    <row r="325" customFormat="false" ht="15.75" hidden="false" customHeight="false" outlineLevel="0" collapsed="false">
      <c r="C325" s="10"/>
    </row>
    <row r="326" customFormat="false" ht="15.75" hidden="false" customHeight="false" outlineLevel="0" collapsed="false">
      <c r="C326" s="10"/>
    </row>
    <row r="327" customFormat="false" ht="15.75" hidden="false" customHeight="false" outlineLevel="0" collapsed="false">
      <c r="C327" s="10"/>
    </row>
    <row r="328" customFormat="false" ht="15.75" hidden="false" customHeight="false" outlineLevel="0" collapsed="false">
      <c r="C328" s="10"/>
    </row>
    <row r="329" customFormat="false" ht="15.75" hidden="false" customHeight="false" outlineLevel="0" collapsed="false">
      <c r="C329" s="10"/>
    </row>
    <row r="330" customFormat="false" ht="15.75" hidden="false" customHeight="false" outlineLevel="0" collapsed="false">
      <c r="C330" s="10"/>
    </row>
    <row r="331" customFormat="false" ht="15.75" hidden="false" customHeight="false" outlineLevel="0" collapsed="false">
      <c r="C331" s="10"/>
    </row>
    <row r="332" customFormat="false" ht="15.75" hidden="false" customHeight="false" outlineLevel="0" collapsed="false">
      <c r="C332" s="10"/>
    </row>
    <row r="333" customFormat="false" ht="15.75" hidden="false" customHeight="false" outlineLevel="0" collapsed="false">
      <c r="C333" s="10"/>
    </row>
    <row r="334" customFormat="false" ht="15.75" hidden="false" customHeight="false" outlineLevel="0" collapsed="false">
      <c r="C334" s="10"/>
    </row>
    <row r="335" customFormat="false" ht="15.75" hidden="false" customHeight="false" outlineLevel="0" collapsed="false">
      <c r="C335" s="10"/>
    </row>
    <row r="336" customFormat="false" ht="15.75" hidden="false" customHeight="false" outlineLevel="0" collapsed="false">
      <c r="C336" s="10"/>
    </row>
    <row r="337" customFormat="false" ht="15.75" hidden="false" customHeight="false" outlineLevel="0" collapsed="false">
      <c r="C337" s="10"/>
    </row>
    <row r="338" customFormat="false" ht="15.75" hidden="false" customHeight="false" outlineLevel="0" collapsed="false">
      <c r="C338" s="10"/>
    </row>
    <row r="339" customFormat="false" ht="15.75" hidden="false" customHeight="false" outlineLevel="0" collapsed="false">
      <c r="C339" s="10"/>
    </row>
    <row r="340" customFormat="false" ht="15.75" hidden="false" customHeight="false" outlineLevel="0" collapsed="false">
      <c r="C340" s="10"/>
    </row>
    <row r="341" customFormat="false" ht="15.75" hidden="false" customHeight="false" outlineLevel="0" collapsed="false">
      <c r="C341" s="10"/>
    </row>
    <row r="342" customFormat="false" ht="15.75" hidden="false" customHeight="false" outlineLevel="0" collapsed="false">
      <c r="C342" s="10"/>
    </row>
    <row r="343" customFormat="false" ht="15.75" hidden="false" customHeight="false" outlineLevel="0" collapsed="false">
      <c r="C343" s="10"/>
    </row>
    <row r="344" customFormat="false" ht="15.75" hidden="false" customHeight="false" outlineLevel="0" collapsed="false">
      <c r="C344" s="10"/>
    </row>
    <row r="345" customFormat="false" ht="15.75" hidden="false" customHeight="false" outlineLevel="0" collapsed="false">
      <c r="C345" s="10"/>
    </row>
    <row r="346" customFormat="false" ht="15.75" hidden="false" customHeight="false" outlineLevel="0" collapsed="false">
      <c r="C346" s="10"/>
    </row>
    <row r="347" customFormat="false" ht="15.75" hidden="false" customHeight="false" outlineLevel="0" collapsed="false">
      <c r="C347" s="10"/>
    </row>
    <row r="348" customFormat="false" ht="15.75" hidden="false" customHeight="false" outlineLevel="0" collapsed="false">
      <c r="C348" s="10"/>
    </row>
    <row r="349" customFormat="false" ht="15.75" hidden="false" customHeight="false" outlineLevel="0" collapsed="false">
      <c r="C349" s="10"/>
    </row>
    <row r="350" customFormat="false" ht="15.75" hidden="false" customHeight="false" outlineLevel="0" collapsed="false">
      <c r="C350" s="10"/>
    </row>
    <row r="351" customFormat="false" ht="15.75" hidden="false" customHeight="false" outlineLevel="0" collapsed="false">
      <c r="C351" s="10"/>
    </row>
    <row r="352" customFormat="false" ht="15.75" hidden="false" customHeight="false" outlineLevel="0" collapsed="false">
      <c r="C352" s="10"/>
    </row>
    <row r="353" customFormat="false" ht="15.75" hidden="false" customHeight="false" outlineLevel="0" collapsed="false">
      <c r="C353" s="10"/>
    </row>
    <row r="354" customFormat="false" ht="15.75" hidden="false" customHeight="false" outlineLevel="0" collapsed="false">
      <c r="C354" s="10"/>
    </row>
    <row r="355" customFormat="false" ht="15.75" hidden="false" customHeight="false" outlineLevel="0" collapsed="false">
      <c r="C355" s="10"/>
    </row>
    <row r="356" customFormat="false" ht="15.75" hidden="false" customHeight="false" outlineLevel="0" collapsed="false">
      <c r="C356" s="10"/>
    </row>
    <row r="357" customFormat="false" ht="15.75" hidden="false" customHeight="false" outlineLevel="0" collapsed="false">
      <c r="C357" s="10"/>
    </row>
    <row r="358" customFormat="false" ht="15.75" hidden="false" customHeight="false" outlineLevel="0" collapsed="false">
      <c r="C358" s="10"/>
    </row>
    <row r="359" customFormat="false" ht="15.75" hidden="false" customHeight="false" outlineLevel="0" collapsed="false">
      <c r="C359" s="10"/>
    </row>
    <row r="360" customFormat="false" ht="15.75" hidden="false" customHeight="false" outlineLevel="0" collapsed="false">
      <c r="C360" s="10"/>
    </row>
    <row r="361" customFormat="false" ht="15.75" hidden="false" customHeight="false" outlineLevel="0" collapsed="false">
      <c r="C361" s="10"/>
    </row>
    <row r="362" customFormat="false" ht="15.75" hidden="false" customHeight="false" outlineLevel="0" collapsed="false">
      <c r="C362" s="10"/>
    </row>
    <row r="363" customFormat="false" ht="15.75" hidden="false" customHeight="false" outlineLevel="0" collapsed="false">
      <c r="C363" s="10"/>
    </row>
    <row r="364" customFormat="false" ht="15.75" hidden="false" customHeight="false" outlineLevel="0" collapsed="false">
      <c r="C364" s="10"/>
    </row>
    <row r="365" customFormat="false" ht="15.75" hidden="false" customHeight="false" outlineLevel="0" collapsed="false">
      <c r="C365" s="10"/>
    </row>
    <row r="366" customFormat="false" ht="15.75" hidden="false" customHeight="false" outlineLevel="0" collapsed="false">
      <c r="C366" s="10"/>
    </row>
    <row r="367" customFormat="false" ht="15.75" hidden="false" customHeight="false" outlineLevel="0" collapsed="false">
      <c r="C367" s="10"/>
    </row>
    <row r="368" customFormat="false" ht="15.75" hidden="false" customHeight="false" outlineLevel="0" collapsed="false">
      <c r="C368" s="10"/>
    </row>
    <row r="369" customFormat="false" ht="15.75" hidden="false" customHeight="false" outlineLevel="0" collapsed="false">
      <c r="C369" s="10"/>
    </row>
    <row r="370" customFormat="false" ht="15.75" hidden="false" customHeight="false" outlineLevel="0" collapsed="false">
      <c r="C370" s="10"/>
    </row>
    <row r="371" customFormat="false" ht="15.75" hidden="false" customHeight="false" outlineLevel="0" collapsed="false">
      <c r="C371" s="10"/>
    </row>
    <row r="372" customFormat="false" ht="15.75" hidden="false" customHeight="false" outlineLevel="0" collapsed="false">
      <c r="C372" s="10"/>
    </row>
    <row r="373" customFormat="false" ht="15.75" hidden="false" customHeight="false" outlineLevel="0" collapsed="false">
      <c r="C373" s="10"/>
    </row>
    <row r="374" customFormat="false" ht="15.75" hidden="false" customHeight="false" outlineLevel="0" collapsed="false">
      <c r="C374" s="10"/>
    </row>
    <row r="375" customFormat="false" ht="15.75" hidden="false" customHeight="false" outlineLevel="0" collapsed="false">
      <c r="C375" s="10"/>
    </row>
    <row r="376" customFormat="false" ht="15.75" hidden="false" customHeight="false" outlineLevel="0" collapsed="false">
      <c r="C376" s="10"/>
    </row>
    <row r="377" customFormat="false" ht="15.75" hidden="false" customHeight="false" outlineLevel="0" collapsed="false">
      <c r="C377" s="10"/>
    </row>
    <row r="378" customFormat="false" ht="15.75" hidden="false" customHeight="false" outlineLevel="0" collapsed="false">
      <c r="C378" s="10"/>
    </row>
    <row r="379" customFormat="false" ht="15.75" hidden="false" customHeight="false" outlineLevel="0" collapsed="false">
      <c r="C379" s="10"/>
    </row>
    <row r="380" customFormat="false" ht="15.75" hidden="false" customHeight="false" outlineLevel="0" collapsed="false">
      <c r="C380" s="10"/>
    </row>
    <row r="381" customFormat="false" ht="15.75" hidden="false" customHeight="false" outlineLevel="0" collapsed="false">
      <c r="C381" s="10"/>
    </row>
    <row r="382" customFormat="false" ht="15.75" hidden="false" customHeight="false" outlineLevel="0" collapsed="false">
      <c r="C382" s="10"/>
    </row>
    <row r="383" customFormat="false" ht="15.75" hidden="false" customHeight="false" outlineLevel="0" collapsed="false">
      <c r="C383" s="10"/>
    </row>
    <row r="384" customFormat="false" ht="15.75" hidden="false" customHeight="false" outlineLevel="0" collapsed="false">
      <c r="C384" s="10"/>
    </row>
    <row r="385" customFormat="false" ht="15.75" hidden="false" customHeight="false" outlineLevel="0" collapsed="false">
      <c r="C385" s="10"/>
    </row>
    <row r="386" customFormat="false" ht="15.75" hidden="false" customHeight="false" outlineLevel="0" collapsed="false">
      <c r="C386" s="10"/>
    </row>
    <row r="387" customFormat="false" ht="15.75" hidden="false" customHeight="false" outlineLevel="0" collapsed="false">
      <c r="C387" s="10"/>
    </row>
    <row r="388" customFormat="false" ht="15.75" hidden="false" customHeight="false" outlineLevel="0" collapsed="false">
      <c r="C388" s="10"/>
    </row>
    <row r="389" customFormat="false" ht="15.75" hidden="false" customHeight="false" outlineLevel="0" collapsed="false">
      <c r="C389" s="10"/>
    </row>
    <row r="390" customFormat="false" ht="15.75" hidden="false" customHeight="false" outlineLevel="0" collapsed="false">
      <c r="C390" s="10"/>
    </row>
    <row r="391" customFormat="false" ht="15.75" hidden="false" customHeight="false" outlineLevel="0" collapsed="false">
      <c r="C391" s="10"/>
    </row>
    <row r="392" customFormat="false" ht="15.75" hidden="false" customHeight="false" outlineLevel="0" collapsed="false">
      <c r="C392" s="10"/>
    </row>
    <row r="393" customFormat="false" ht="15.75" hidden="false" customHeight="false" outlineLevel="0" collapsed="false">
      <c r="C393" s="10"/>
    </row>
    <row r="394" customFormat="false" ht="15.75" hidden="false" customHeight="false" outlineLevel="0" collapsed="false">
      <c r="C394" s="10"/>
    </row>
    <row r="395" customFormat="false" ht="15.75" hidden="false" customHeight="false" outlineLevel="0" collapsed="false">
      <c r="C395" s="10"/>
    </row>
    <row r="396" customFormat="false" ht="15.75" hidden="false" customHeight="false" outlineLevel="0" collapsed="false">
      <c r="C396" s="10"/>
    </row>
    <row r="397" customFormat="false" ht="15.75" hidden="false" customHeight="false" outlineLevel="0" collapsed="false">
      <c r="C397" s="10"/>
    </row>
    <row r="398" customFormat="false" ht="15.75" hidden="false" customHeight="false" outlineLevel="0" collapsed="false">
      <c r="C398" s="10"/>
    </row>
    <row r="399" customFormat="false" ht="15.75" hidden="false" customHeight="false" outlineLevel="0" collapsed="false">
      <c r="C399" s="10"/>
    </row>
    <row r="400" customFormat="false" ht="15.75" hidden="false" customHeight="false" outlineLevel="0" collapsed="false">
      <c r="C400" s="10"/>
    </row>
    <row r="401" customFormat="false" ht="15.75" hidden="false" customHeight="false" outlineLevel="0" collapsed="false">
      <c r="C401" s="10"/>
    </row>
    <row r="402" customFormat="false" ht="15.75" hidden="false" customHeight="false" outlineLevel="0" collapsed="false">
      <c r="C402" s="10"/>
    </row>
    <row r="403" customFormat="false" ht="15.75" hidden="false" customHeight="false" outlineLevel="0" collapsed="false">
      <c r="C403" s="10"/>
    </row>
    <row r="404" customFormat="false" ht="15.75" hidden="false" customHeight="false" outlineLevel="0" collapsed="false">
      <c r="C404" s="10"/>
    </row>
    <row r="405" customFormat="false" ht="15.75" hidden="false" customHeight="false" outlineLevel="0" collapsed="false">
      <c r="C405" s="10"/>
    </row>
    <row r="406" customFormat="false" ht="15.75" hidden="false" customHeight="false" outlineLevel="0" collapsed="false">
      <c r="C406" s="10"/>
    </row>
    <row r="407" customFormat="false" ht="15.75" hidden="false" customHeight="false" outlineLevel="0" collapsed="false">
      <c r="C407" s="10"/>
    </row>
    <row r="408" customFormat="false" ht="15.75" hidden="false" customHeight="false" outlineLevel="0" collapsed="false">
      <c r="C408" s="10"/>
    </row>
    <row r="409" customFormat="false" ht="15.75" hidden="false" customHeight="false" outlineLevel="0" collapsed="false">
      <c r="C409" s="10"/>
    </row>
    <row r="410" customFormat="false" ht="15.75" hidden="false" customHeight="false" outlineLevel="0" collapsed="false">
      <c r="C410" s="10"/>
    </row>
    <row r="411" customFormat="false" ht="15.75" hidden="false" customHeight="false" outlineLevel="0" collapsed="false">
      <c r="C411" s="10"/>
    </row>
    <row r="412" customFormat="false" ht="15.75" hidden="false" customHeight="false" outlineLevel="0" collapsed="false">
      <c r="C412" s="10"/>
    </row>
    <row r="413" customFormat="false" ht="15.75" hidden="false" customHeight="false" outlineLevel="0" collapsed="false">
      <c r="C413" s="10"/>
    </row>
    <row r="414" customFormat="false" ht="15.75" hidden="false" customHeight="false" outlineLevel="0" collapsed="false">
      <c r="C414" s="10"/>
    </row>
    <row r="415" customFormat="false" ht="15.75" hidden="false" customHeight="false" outlineLevel="0" collapsed="false">
      <c r="C415" s="10"/>
    </row>
    <row r="416" customFormat="false" ht="15.75" hidden="false" customHeight="false" outlineLevel="0" collapsed="false">
      <c r="C416" s="10"/>
    </row>
    <row r="417" customFormat="false" ht="15.75" hidden="false" customHeight="false" outlineLevel="0" collapsed="false">
      <c r="C417" s="10"/>
    </row>
    <row r="418" customFormat="false" ht="15.75" hidden="false" customHeight="false" outlineLevel="0" collapsed="false">
      <c r="C418" s="10"/>
    </row>
    <row r="419" customFormat="false" ht="15.75" hidden="false" customHeight="false" outlineLevel="0" collapsed="false">
      <c r="C419" s="10"/>
    </row>
    <row r="420" customFormat="false" ht="15.75" hidden="false" customHeight="false" outlineLevel="0" collapsed="false">
      <c r="C420" s="10"/>
    </row>
    <row r="421" customFormat="false" ht="15.75" hidden="false" customHeight="false" outlineLevel="0" collapsed="false">
      <c r="C421" s="10"/>
    </row>
    <row r="422" customFormat="false" ht="15.75" hidden="false" customHeight="false" outlineLevel="0" collapsed="false">
      <c r="C422" s="10"/>
    </row>
    <row r="423" customFormat="false" ht="15.75" hidden="false" customHeight="false" outlineLevel="0" collapsed="false">
      <c r="C423" s="10"/>
    </row>
    <row r="424" customFormat="false" ht="15.75" hidden="false" customHeight="false" outlineLevel="0" collapsed="false">
      <c r="C424" s="10"/>
    </row>
    <row r="425" customFormat="false" ht="15.75" hidden="false" customHeight="false" outlineLevel="0" collapsed="false">
      <c r="C425" s="10"/>
    </row>
    <row r="426" customFormat="false" ht="15.75" hidden="false" customHeight="false" outlineLevel="0" collapsed="false">
      <c r="C426" s="10"/>
    </row>
    <row r="427" customFormat="false" ht="15.75" hidden="false" customHeight="false" outlineLevel="0" collapsed="false">
      <c r="C427" s="10"/>
    </row>
    <row r="428" customFormat="false" ht="15.75" hidden="false" customHeight="false" outlineLevel="0" collapsed="false">
      <c r="C428" s="10"/>
    </row>
    <row r="429" customFormat="false" ht="15.75" hidden="false" customHeight="false" outlineLevel="0" collapsed="false">
      <c r="C429" s="10"/>
    </row>
    <row r="430" customFormat="false" ht="15.75" hidden="false" customHeight="false" outlineLevel="0" collapsed="false">
      <c r="C430" s="10"/>
    </row>
    <row r="431" customFormat="false" ht="15.75" hidden="false" customHeight="false" outlineLevel="0" collapsed="false">
      <c r="C431" s="10"/>
    </row>
    <row r="432" customFormat="false" ht="15.75" hidden="false" customHeight="false" outlineLevel="0" collapsed="false">
      <c r="C432" s="10"/>
    </row>
    <row r="433" customFormat="false" ht="15.75" hidden="false" customHeight="false" outlineLevel="0" collapsed="false">
      <c r="C433" s="10"/>
    </row>
    <row r="434" customFormat="false" ht="15.75" hidden="false" customHeight="false" outlineLevel="0" collapsed="false">
      <c r="C434" s="10"/>
    </row>
    <row r="435" customFormat="false" ht="15.75" hidden="false" customHeight="false" outlineLevel="0" collapsed="false">
      <c r="C435" s="10"/>
    </row>
    <row r="436" customFormat="false" ht="15.75" hidden="false" customHeight="false" outlineLevel="0" collapsed="false">
      <c r="C436" s="10"/>
    </row>
    <row r="437" customFormat="false" ht="15.75" hidden="false" customHeight="false" outlineLevel="0" collapsed="false">
      <c r="C437" s="10"/>
    </row>
    <row r="438" customFormat="false" ht="15.75" hidden="false" customHeight="false" outlineLevel="0" collapsed="false">
      <c r="C438" s="10"/>
    </row>
    <row r="439" customFormat="false" ht="15.75" hidden="false" customHeight="false" outlineLevel="0" collapsed="false">
      <c r="C439" s="10"/>
    </row>
    <row r="440" customFormat="false" ht="15.75" hidden="false" customHeight="false" outlineLevel="0" collapsed="false">
      <c r="C440" s="10"/>
    </row>
    <row r="441" customFormat="false" ht="15.75" hidden="false" customHeight="false" outlineLevel="0" collapsed="false">
      <c r="C441" s="10"/>
    </row>
    <row r="442" customFormat="false" ht="15.75" hidden="false" customHeight="false" outlineLevel="0" collapsed="false">
      <c r="C442" s="10"/>
    </row>
    <row r="443" customFormat="false" ht="15.75" hidden="false" customHeight="false" outlineLevel="0" collapsed="false">
      <c r="C443" s="10"/>
    </row>
    <row r="444" customFormat="false" ht="15.75" hidden="false" customHeight="false" outlineLevel="0" collapsed="false">
      <c r="C444" s="10"/>
    </row>
    <row r="445" customFormat="false" ht="15.75" hidden="false" customHeight="false" outlineLevel="0" collapsed="false">
      <c r="C445" s="10"/>
    </row>
    <row r="446" customFormat="false" ht="15.75" hidden="false" customHeight="false" outlineLevel="0" collapsed="false">
      <c r="C446" s="10"/>
    </row>
    <row r="447" customFormat="false" ht="15.75" hidden="false" customHeight="false" outlineLevel="0" collapsed="false">
      <c r="C447" s="10"/>
    </row>
    <row r="448" customFormat="false" ht="15.75" hidden="false" customHeight="false" outlineLevel="0" collapsed="false">
      <c r="C448" s="10"/>
    </row>
    <row r="449" customFormat="false" ht="15.75" hidden="false" customHeight="false" outlineLevel="0" collapsed="false">
      <c r="C449" s="10"/>
    </row>
    <row r="450" customFormat="false" ht="15.75" hidden="false" customHeight="false" outlineLevel="0" collapsed="false">
      <c r="C450" s="10"/>
    </row>
    <row r="451" customFormat="false" ht="15.75" hidden="false" customHeight="false" outlineLevel="0" collapsed="false">
      <c r="C451" s="10"/>
    </row>
    <row r="452" customFormat="false" ht="15.75" hidden="false" customHeight="false" outlineLevel="0" collapsed="false">
      <c r="C452" s="10"/>
    </row>
    <row r="453" customFormat="false" ht="15.75" hidden="false" customHeight="false" outlineLevel="0" collapsed="false">
      <c r="C453" s="10"/>
    </row>
    <row r="454" customFormat="false" ht="15.75" hidden="false" customHeight="false" outlineLevel="0" collapsed="false">
      <c r="C454" s="10"/>
    </row>
    <row r="455" customFormat="false" ht="15.75" hidden="false" customHeight="false" outlineLevel="0" collapsed="false">
      <c r="C455" s="10"/>
    </row>
    <row r="456" customFormat="false" ht="15.75" hidden="false" customHeight="false" outlineLevel="0" collapsed="false">
      <c r="C456" s="10"/>
    </row>
    <row r="457" customFormat="false" ht="15.75" hidden="false" customHeight="false" outlineLevel="0" collapsed="false">
      <c r="C457" s="10"/>
    </row>
    <row r="458" customFormat="false" ht="15.75" hidden="false" customHeight="false" outlineLevel="0" collapsed="false">
      <c r="C458" s="10"/>
    </row>
    <row r="459" customFormat="false" ht="15.75" hidden="false" customHeight="false" outlineLevel="0" collapsed="false">
      <c r="C459" s="10"/>
    </row>
    <row r="460" customFormat="false" ht="15.75" hidden="false" customHeight="false" outlineLevel="0" collapsed="false">
      <c r="C460" s="10"/>
    </row>
    <row r="461" customFormat="false" ht="15.75" hidden="false" customHeight="false" outlineLevel="0" collapsed="false">
      <c r="C461" s="10"/>
    </row>
    <row r="462" customFormat="false" ht="15.75" hidden="false" customHeight="false" outlineLevel="0" collapsed="false">
      <c r="C462" s="10"/>
    </row>
    <row r="463" customFormat="false" ht="15.75" hidden="false" customHeight="false" outlineLevel="0" collapsed="false">
      <c r="C463" s="10"/>
    </row>
    <row r="464" customFormat="false" ht="15.75" hidden="false" customHeight="false" outlineLevel="0" collapsed="false">
      <c r="C464" s="10"/>
    </row>
    <row r="465" customFormat="false" ht="15.75" hidden="false" customHeight="false" outlineLevel="0" collapsed="false">
      <c r="C465" s="10"/>
    </row>
    <row r="466" customFormat="false" ht="15.75" hidden="false" customHeight="false" outlineLevel="0" collapsed="false">
      <c r="C466" s="10"/>
    </row>
    <row r="467" customFormat="false" ht="15.75" hidden="false" customHeight="false" outlineLevel="0" collapsed="false">
      <c r="C467" s="10"/>
    </row>
    <row r="468" customFormat="false" ht="15.75" hidden="false" customHeight="false" outlineLevel="0" collapsed="false">
      <c r="C468" s="10"/>
    </row>
    <row r="469" customFormat="false" ht="15.75" hidden="false" customHeight="false" outlineLevel="0" collapsed="false">
      <c r="C469" s="10"/>
    </row>
    <row r="470" customFormat="false" ht="15.75" hidden="false" customHeight="false" outlineLevel="0" collapsed="false">
      <c r="C470" s="10"/>
    </row>
    <row r="471" customFormat="false" ht="15.75" hidden="false" customHeight="false" outlineLevel="0" collapsed="false">
      <c r="C471" s="10"/>
    </row>
    <row r="472" customFormat="false" ht="15.75" hidden="false" customHeight="false" outlineLevel="0" collapsed="false">
      <c r="C472" s="10"/>
    </row>
    <row r="473" customFormat="false" ht="15.75" hidden="false" customHeight="false" outlineLevel="0" collapsed="false">
      <c r="C473" s="10"/>
    </row>
    <row r="474" customFormat="false" ht="15.75" hidden="false" customHeight="false" outlineLevel="0" collapsed="false">
      <c r="C474" s="10"/>
    </row>
    <row r="475" customFormat="false" ht="15.75" hidden="false" customHeight="false" outlineLevel="0" collapsed="false">
      <c r="C475" s="10"/>
    </row>
    <row r="476" customFormat="false" ht="15.75" hidden="false" customHeight="false" outlineLevel="0" collapsed="false">
      <c r="C476" s="10"/>
    </row>
    <row r="477" customFormat="false" ht="15.75" hidden="false" customHeight="false" outlineLevel="0" collapsed="false">
      <c r="C477" s="10"/>
    </row>
    <row r="478" customFormat="false" ht="15.75" hidden="false" customHeight="false" outlineLevel="0" collapsed="false">
      <c r="C478" s="10"/>
    </row>
    <row r="479" customFormat="false" ht="15.75" hidden="false" customHeight="false" outlineLevel="0" collapsed="false">
      <c r="C479" s="10"/>
    </row>
    <row r="480" customFormat="false" ht="15.75" hidden="false" customHeight="false" outlineLevel="0" collapsed="false">
      <c r="C480" s="10"/>
    </row>
    <row r="481" customFormat="false" ht="15.75" hidden="false" customHeight="false" outlineLevel="0" collapsed="false">
      <c r="C481" s="10"/>
    </row>
    <row r="482" customFormat="false" ht="15.75" hidden="false" customHeight="false" outlineLevel="0" collapsed="false">
      <c r="C482" s="10"/>
    </row>
    <row r="483" customFormat="false" ht="15.75" hidden="false" customHeight="false" outlineLevel="0" collapsed="false">
      <c r="C483" s="10"/>
    </row>
    <row r="484" customFormat="false" ht="15.75" hidden="false" customHeight="false" outlineLevel="0" collapsed="false">
      <c r="C484" s="10"/>
    </row>
    <row r="485" customFormat="false" ht="15.75" hidden="false" customHeight="false" outlineLevel="0" collapsed="false">
      <c r="C485" s="10"/>
    </row>
    <row r="486" customFormat="false" ht="15.75" hidden="false" customHeight="false" outlineLevel="0" collapsed="false">
      <c r="C486" s="10"/>
    </row>
    <row r="487" customFormat="false" ht="15.75" hidden="false" customHeight="false" outlineLevel="0" collapsed="false">
      <c r="C487" s="10"/>
    </row>
    <row r="488" customFormat="false" ht="15.75" hidden="false" customHeight="false" outlineLevel="0" collapsed="false">
      <c r="C488" s="10"/>
    </row>
    <row r="489" customFormat="false" ht="15.75" hidden="false" customHeight="false" outlineLevel="0" collapsed="false">
      <c r="C489" s="10"/>
    </row>
    <row r="490" customFormat="false" ht="15.75" hidden="false" customHeight="false" outlineLevel="0" collapsed="false">
      <c r="C490" s="10"/>
    </row>
    <row r="491" customFormat="false" ht="15.75" hidden="false" customHeight="false" outlineLevel="0" collapsed="false">
      <c r="C491" s="10"/>
    </row>
    <row r="492" customFormat="false" ht="15.75" hidden="false" customHeight="false" outlineLevel="0" collapsed="false">
      <c r="C492" s="10"/>
    </row>
    <row r="493" customFormat="false" ht="15.75" hidden="false" customHeight="false" outlineLevel="0" collapsed="false">
      <c r="C493" s="10"/>
    </row>
    <row r="494" customFormat="false" ht="15.75" hidden="false" customHeight="false" outlineLevel="0" collapsed="false">
      <c r="C494" s="10"/>
    </row>
    <row r="495" customFormat="false" ht="15.75" hidden="false" customHeight="false" outlineLevel="0" collapsed="false">
      <c r="C495" s="10"/>
    </row>
    <row r="496" customFormat="false" ht="15.75" hidden="false" customHeight="false" outlineLevel="0" collapsed="false">
      <c r="C496" s="10"/>
    </row>
    <row r="497" customFormat="false" ht="15.75" hidden="false" customHeight="false" outlineLevel="0" collapsed="false">
      <c r="C497" s="10"/>
    </row>
    <row r="498" customFormat="false" ht="15.75" hidden="false" customHeight="false" outlineLevel="0" collapsed="false">
      <c r="C498" s="10"/>
    </row>
    <row r="499" customFormat="false" ht="15.75" hidden="false" customHeight="false" outlineLevel="0" collapsed="false">
      <c r="C499" s="10"/>
    </row>
    <row r="500" customFormat="false" ht="15.75" hidden="false" customHeight="false" outlineLevel="0" collapsed="false">
      <c r="C500" s="10"/>
    </row>
    <row r="501" customFormat="false" ht="15.75" hidden="false" customHeight="false" outlineLevel="0" collapsed="false">
      <c r="C501" s="10"/>
    </row>
    <row r="502" customFormat="false" ht="15.75" hidden="false" customHeight="false" outlineLevel="0" collapsed="false">
      <c r="C502" s="10"/>
    </row>
    <row r="503" customFormat="false" ht="15.75" hidden="false" customHeight="false" outlineLevel="0" collapsed="false">
      <c r="C503" s="10"/>
    </row>
    <row r="504" customFormat="false" ht="15.75" hidden="false" customHeight="false" outlineLevel="0" collapsed="false">
      <c r="C504" s="10"/>
    </row>
    <row r="505" customFormat="false" ht="15.75" hidden="false" customHeight="false" outlineLevel="0" collapsed="false">
      <c r="C505" s="10"/>
    </row>
    <row r="506" customFormat="false" ht="15.75" hidden="false" customHeight="false" outlineLevel="0" collapsed="false">
      <c r="C506" s="10"/>
    </row>
    <row r="507" customFormat="false" ht="15.75" hidden="false" customHeight="false" outlineLevel="0" collapsed="false">
      <c r="C507" s="10"/>
    </row>
    <row r="508" customFormat="false" ht="15.75" hidden="false" customHeight="false" outlineLevel="0" collapsed="false">
      <c r="C508" s="10"/>
    </row>
    <row r="509" customFormat="false" ht="15.75" hidden="false" customHeight="false" outlineLevel="0" collapsed="false">
      <c r="C509" s="10"/>
    </row>
    <row r="510" customFormat="false" ht="15.75" hidden="false" customHeight="false" outlineLevel="0" collapsed="false">
      <c r="C510" s="10"/>
    </row>
    <row r="511" customFormat="false" ht="15.75" hidden="false" customHeight="false" outlineLevel="0" collapsed="false">
      <c r="C511" s="10"/>
    </row>
    <row r="512" customFormat="false" ht="15.75" hidden="false" customHeight="false" outlineLevel="0" collapsed="false">
      <c r="C512" s="10"/>
    </row>
    <row r="513" customFormat="false" ht="15.75" hidden="false" customHeight="false" outlineLevel="0" collapsed="false">
      <c r="C513" s="10"/>
    </row>
    <row r="514" customFormat="false" ht="15.75" hidden="false" customHeight="false" outlineLevel="0" collapsed="false">
      <c r="C514" s="10"/>
    </row>
    <row r="515" customFormat="false" ht="15.75" hidden="false" customHeight="false" outlineLevel="0" collapsed="false">
      <c r="C515" s="10"/>
    </row>
    <row r="516" customFormat="false" ht="15.75" hidden="false" customHeight="false" outlineLevel="0" collapsed="false">
      <c r="C516" s="10"/>
    </row>
    <row r="517" customFormat="false" ht="15.75" hidden="false" customHeight="false" outlineLevel="0" collapsed="false">
      <c r="C517" s="10"/>
    </row>
    <row r="518" customFormat="false" ht="15.75" hidden="false" customHeight="false" outlineLevel="0" collapsed="false">
      <c r="C518" s="10"/>
    </row>
    <row r="519" customFormat="false" ht="15.75" hidden="false" customHeight="false" outlineLevel="0" collapsed="false">
      <c r="C519" s="10"/>
    </row>
    <row r="520" customFormat="false" ht="15.75" hidden="false" customHeight="false" outlineLevel="0" collapsed="false">
      <c r="C520" s="10"/>
    </row>
    <row r="521" customFormat="false" ht="15.75" hidden="false" customHeight="false" outlineLevel="0" collapsed="false">
      <c r="C521" s="10"/>
    </row>
    <row r="522" customFormat="false" ht="15.75" hidden="false" customHeight="false" outlineLevel="0" collapsed="false">
      <c r="C522" s="10"/>
    </row>
    <row r="523" customFormat="false" ht="15.75" hidden="false" customHeight="false" outlineLevel="0" collapsed="false">
      <c r="C523" s="10"/>
    </row>
    <row r="524" customFormat="false" ht="15.75" hidden="false" customHeight="false" outlineLevel="0" collapsed="false">
      <c r="C524" s="10"/>
    </row>
    <row r="525" customFormat="false" ht="15.75" hidden="false" customHeight="false" outlineLevel="0" collapsed="false">
      <c r="C525" s="10"/>
    </row>
    <row r="526" customFormat="false" ht="15.75" hidden="false" customHeight="false" outlineLevel="0" collapsed="false">
      <c r="C526" s="10"/>
    </row>
    <row r="527" customFormat="false" ht="15.75" hidden="false" customHeight="false" outlineLevel="0" collapsed="false">
      <c r="C527" s="10"/>
    </row>
    <row r="528" customFormat="false" ht="15.75" hidden="false" customHeight="false" outlineLevel="0" collapsed="false">
      <c r="C528" s="10"/>
    </row>
    <row r="529" customFormat="false" ht="15.75" hidden="false" customHeight="false" outlineLevel="0" collapsed="false">
      <c r="C529" s="10"/>
    </row>
    <row r="530" customFormat="false" ht="15.75" hidden="false" customHeight="false" outlineLevel="0" collapsed="false">
      <c r="C530" s="10"/>
    </row>
    <row r="531" customFormat="false" ht="15.75" hidden="false" customHeight="false" outlineLevel="0" collapsed="false">
      <c r="C531" s="10"/>
    </row>
    <row r="532" customFormat="false" ht="15.75" hidden="false" customHeight="false" outlineLevel="0" collapsed="false">
      <c r="C532" s="10"/>
    </row>
    <row r="533" customFormat="false" ht="15.75" hidden="false" customHeight="false" outlineLevel="0" collapsed="false">
      <c r="C533" s="10"/>
    </row>
    <row r="534" customFormat="false" ht="15.75" hidden="false" customHeight="false" outlineLevel="0" collapsed="false">
      <c r="C534" s="10"/>
    </row>
    <row r="535" customFormat="false" ht="15.75" hidden="false" customHeight="false" outlineLevel="0" collapsed="false">
      <c r="C535" s="10"/>
    </row>
    <row r="536" customFormat="false" ht="15.75" hidden="false" customHeight="false" outlineLevel="0" collapsed="false">
      <c r="C536" s="10"/>
    </row>
    <row r="537" customFormat="false" ht="15.75" hidden="false" customHeight="false" outlineLevel="0" collapsed="false">
      <c r="C537" s="10"/>
    </row>
    <row r="538" customFormat="false" ht="15.75" hidden="false" customHeight="false" outlineLevel="0" collapsed="false">
      <c r="C538" s="10"/>
    </row>
    <row r="539" customFormat="false" ht="15.75" hidden="false" customHeight="false" outlineLevel="0" collapsed="false">
      <c r="C539" s="10"/>
    </row>
    <row r="540" customFormat="false" ht="15.75" hidden="false" customHeight="false" outlineLevel="0" collapsed="false">
      <c r="C540" s="10"/>
    </row>
    <row r="541" customFormat="false" ht="15.75" hidden="false" customHeight="false" outlineLevel="0" collapsed="false">
      <c r="C541" s="10"/>
    </row>
    <row r="542" customFormat="false" ht="15.75" hidden="false" customHeight="false" outlineLevel="0" collapsed="false">
      <c r="C542" s="10"/>
    </row>
    <row r="543" customFormat="false" ht="15.75" hidden="false" customHeight="false" outlineLevel="0" collapsed="false">
      <c r="C543" s="10"/>
    </row>
    <row r="544" customFormat="false" ht="15.75" hidden="false" customHeight="false" outlineLevel="0" collapsed="false">
      <c r="C544" s="10"/>
    </row>
    <row r="545" customFormat="false" ht="15.75" hidden="false" customHeight="false" outlineLevel="0" collapsed="false">
      <c r="C545" s="10"/>
    </row>
    <row r="546" customFormat="false" ht="15.75" hidden="false" customHeight="false" outlineLevel="0" collapsed="false">
      <c r="C546" s="10"/>
    </row>
    <row r="547" customFormat="false" ht="15.75" hidden="false" customHeight="false" outlineLevel="0" collapsed="false">
      <c r="C547" s="10"/>
    </row>
    <row r="548" customFormat="false" ht="15.75" hidden="false" customHeight="false" outlineLevel="0" collapsed="false">
      <c r="C548" s="10"/>
    </row>
    <row r="549" customFormat="false" ht="15.75" hidden="false" customHeight="false" outlineLevel="0" collapsed="false">
      <c r="C549" s="10"/>
    </row>
    <row r="550" customFormat="false" ht="15.75" hidden="false" customHeight="false" outlineLevel="0" collapsed="false">
      <c r="C550" s="10"/>
    </row>
    <row r="551" customFormat="false" ht="15.75" hidden="false" customHeight="false" outlineLevel="0" collapsed="false">
      <c r="C551" s="10"/>
    </row>
    <row r="552" customFormat="false" ht="15.75" hidden="false" customHeight="false" outlineLevel="0" collapsed="false">
      <c r="C552" s="10"/>
    </row>
    <row r="553" customFormat="false" ht="15.75" hidden="false" customHeight="false" outlineLevel="0" collapsed="false">
      <c r="C553" s="10"/>
    </row>
    <row r="554" customFormat="false" ht="15.75" hidden="false" customHeight="false" outlineLevel="0" collapsed="false">
      <c r="C554" s="10"/>
    </row>
    <row r="555" customFormat="false" ht="15.75" hidden="false" customHeight="false" outlineLevel="0" collapsed="false">
      <c r="C555" s="10"/>
    </row>
    <row r="556" customFormat="false" ht="15.75" hidden="false" customHeight="false" outlineLevel="0" collapsed="false">
      <c r="C556" s="10"/>
    </row>
    <row r="557" customFormat="false" ht="15.75" hidden="false" customHeight="false" outlineLevel="0" collapsed="false">
      <c r="C557" s="10"/>
    </row>
    <row r="558" customFormat="false" ht="15.75" hidden="false" customHeight="false" outlineLevel="0" collapsed="false">
      <c r="C558" s="10"/>
    </row>
    <row r="559" customFormat="false" ht="15.75" hidden="false" customHeight="false" outlineLevel="0" collapsed="false">
      <c r="C559" s="10"/>
    </row>
    <row r="560" customFormat="false" ht="15.75" hidden="false" customHeight="false" outlineLevel="0" collapsed="false">
      <c r="C560" s="10"/>
    </row>
    <row r="561" customFormat="false" ht="15.75" hidden="false" customHeight="false" outlineLevel="0" collapsed="false">
      <c r="C561" s="10"/>
    </row>
    <row r="562" customFormat="false" ht="15.75" hidden="false" customHeight="false" outlineLevel="0" collapsed="false">
      <c r="C562" s="10"/>
    </row>
    <row r="563" customFormat="false" ht="15.75" hidden="false" customHeight="false" outlineLevel="0" collapsed="false">
      <c r="C563" s="10"/>
    </row>
    <row r="564" customFormat="false" ht="15.75" hidden="false" customHeight="false" outlineLevel="0" collapsed="false">
      <c r="C564" s="10"/>
    </row>
    <row r="565" customFormat="false" ht="15.75" hidden="false" customHeight="false" outlineLevel="0" collapsed="false">
      <c r="C565" s="10"/>
    </row>
    <row r="566" customFormat="false" ht="15.75" hidden="false" customHeight="false" outlineLevel="0" collapsed="false">
      <c r="C566" s="10"/>
    </row>
    <row r="567" customFormat="false" ht="15.75" hidden="false" customHeight="false" outlineLevel="0" collapsed="false">
      <c r="C567" s="10"/>
    </row>
    <row r="568" customFormat="false" ht="15.75" hidden="false" customHeight="false" outlineLevel="0" collapsed="false">
      <c r="C568" s="10"/>
    </row>
    <row r="569" customFormat="false" ht="15.75" hidden="false" customHeight="false" outlineLevel="0" collapsed="false">
      <c r="C569" s="10"/>
    </row>
    <row r="570" customFormat="false" ht="15.75" hidden="false" customHeight="false" outlineLevel="0" collapsed="false">
      <c r="C570" s="10"/>
    </row>
    <row r="571" customFormat="false" ht="15.75" hidden="false" customHeight="false" outlineLevel="0" collapsed="false">
      <c r="C571" s="10"/>
    </row>
    <row r="572" customFormat="false" ht="15.75" hidden="false" customHeight="false" outlineLevel="0" collapsed="false">
      <c r="C572" s="10"/>
    </row>
    <row r="573" customFormat="false" ht="15.75" hidden="false" customHeight="false" outlineLevel="0" collapsed="false">
      <c r="C573" s="10"/>
    </row>
    <row r="574" customFormat="false" ht="15.75" hidden="false" customHeight="false" outlineLevel="0" collapsed="false">
      <c r="C574" s="10"/>
    </row>
    <row r="575" customFormat="false" ht="15.75" hidden="false" customHeight="false" outlineLevel="0" collapsed="false">
      <c r="C575" s="10"/>
    </row>
    <row r="576" customFormat="false" ht="15.75" hidden="false" customHeight="false" outlineLevel="0" collapsed="false">
      <c r="C576" s="10"/>
    </row>
    <row r="577" customFormat="false" ht="15.75" hidden="false" customHeight="false" outlineLevel="0" collapsed="false">
      <c r="C577" s="10"/>
    </row>
    <row r="578" customFormat="false" ht="15.75" hidden="false" customHeight="false" outlineLevel="0" collapsed="false">
      <c r="C578" s="10"/>
    </row>
    <row r="579" customFormat="false" ht="15.75" hidden="false" customHeight="false" outlineLevel="0" collapsed="false">
      <c r="C579" s="10"/>
    </row>
    <row r="580" customFormat="false" ht="15.75" hidden="false" customHeight="false" outlineLevel="0" collapsed="false">
      <c r="C580" s="10"/>
    </row>
    <row r="581" customFormat="false" ht="15.75" hidden="false" customHeight="false" outlineLevel="0" collapsed="false">
      <c r="C581" s="10"/>
    </row>
    <row r="582" customFormat="false" ht="15.75" hidden="false" customHeight="false" outlineLevel="0" collapsed="false">
      <c r="C582" s="10"/>
    </row>
    <row r="583" customFormat="false" ht="15.75" hidden="false" customHeight="false" outlineLevel="0" collapsed="false">
      <c r="C583" s="10"/>
    </row>
    <row r="584" customFormat="false" ht="15.75" hidden="false" customHeight="false" outlineLevel="0" collapsed="false">
      <c r="C584" s="10"/>
    </row>
    <row r="585" customFormat="false" ht="15.75" hidden="false" customHeight="false" outlineLevel="0" collapsed="false">
      <c r="C585" s="10"/>
    </row>
    <row r="586" customFormat="false" ht="15.75" hidden="false" customHeight="false" outlineLevel="0" collapsed="false">
      <c r="C586" s="10"/>
    </row>
    <row r="587" customFormat="false" ht="15.75" hidden="false" customHeight="false" outlineLevel="0" collapsed="false">
      <c r="C587" s="10"/>
    </row>
    <row r="588" customFormat="false" ht="15.75" hidden="false" customHeight="false" outlineLevel="0" collapsed="false">
      <c r="C588" s="10"/>
    </row>
    <row r="589" customFormat="false" ht="15.75" hidden="false" customHeight="false" outlineLevel="0" collapsed="false">
      <c r="C589" s="10"/>
    </row>
    <row r="590" customFormat="false" ht="15.75" hidden="false" customHeight="false" outlineLevel="0" collapsed="false">
      <c r="C590" s="10"/>
    </row>
    <row r="591" customFormat="false" ht="15.75" hidden="false" customHeight="false" outlineLevel="0" collapsed="false">
      <c r="C591" s="10"/>
    </row>
    <row r="592" customFormat="false" ht="15.75" hidden="false" customHeight="false" outlineLevel="0" collapsed="false">
      <c r="C592" s="10"/>
    </row>
    <row r="593" customFormat="false" ht="15.75" hidden="false" customHeight="false" outlineLevel="0" collapsed="false">
      <c r="C593" s="10"/>
    </row>
    <row r="594" customFormat="false" ht="15.75" hidden="false" customHeight="false" outlineLevel="0" collapsed="false">
      <c r="C594" s="10"/>
    </row>
    <row r="595" customFormat="false" ht="15.75" hidden="false" customHeight="false" outlineLevel="0" collapsed="false">
      <c r="C595" s="10"/>
    </row>
    <row r="596" customFormat="false" ht="15.75" hidden="false" customHeight="false" outlineLevel="0" collapsed="false">
      <c r="C596" s="10"/>
    </row>
    <row r="597" customFormat="false" ht="15.75" hidden="false" customHeight="false" outlineLevel="0" collapsed="false">
      <c r="C597" s="10"/>
    </row>
    <row r="598" customFormat="false" ht="15.75" hidden="false" customHeight="false" outlineLevel="0" collapsed="false">
      <c r="C598" s="10"/>
    </row>
    <row r="599" customFormat="false" ht="15.75" hidden="false" customHeight="false" outlineLevel="0" collapsed="false">
      <c r="C599" s="10"/>
    </row>
    <row r="600" customFormat="false" ht="15.75" hidden="false" customHeight="false" outlineLevel="0" collapsed="false">
      <c r="C600" s="10"/>
    </row>
    <row r="601" customFormat="false" ht="15.75" hidden="false" customHeight="false" outlineLevel="0" collapsed="false">
      <c r="C601" s="10"/>
    </row>
    <row r="602" customFormat="false" ht="15.75" hidden="false" customHeight="false" outlineLevel="0" collapsed="false">
      <c r="C602" s="10"/>
    </row>
    <row r="603" customFormat="false" ht="15.75" hidden="false" customHeight="false" outlineLevel="0" collapsed="false">
      <c r="C603" s="10"/>
    </row>
    <row r="604" customFormat="false" ht="15.75" hidden="false" customHeight="false" outlineLevel="0" collapsed="false">
      <c r="C604" s="10"/>
    </row>
    <row r="605" customFormat="false" ht="15.75" hidden="false" customHeight="false" outlineLevel="0" collapsed="false">
      <c r="C605" s="10"/>
    </row>
    <row r="606" customFormat="false" ht="15.75" hidden="false" customHeight="false" outlineLevel="0" collapsed="false">
      <c r="C606" s="10"/>
    </row>
    <row r="607" customFormat="false" ht="15.75" hidden="false" customHeight="false" outlineLevel="0" collapsed="false">
      <c r="C607" s="10"/>
    </row>
    <row r="608" customFormat="false" ht="15.75" hidden="false" customHeight="false" outlineLevel="0" collapsed="false">
      <c r="C608" s="10"/>
    </row>
    <row r="609" customFormat="false" ht="15.75" hidden="false" customHeight="false" outlineLevel="0" collapsed="false">
      <c r="C609" s="10"/>
    </row>
    <row r="610" customFormat="false" ht="15.75" hidden="false" customHeight="false" outlineLevel="0" collapsed="false">
      <c r="C610" s="10"/>
    </row>
    <row r="611" customFormat="false" ht="15.75" hidden="false" customHeight="false" outlineLevel="0" collapsed="false">
      <c r="C611" s="10"/>
    </row>
    <row r="612" customFormat="false" ht="15.75" hidden="false" customHeight="false" outlineLevel="0" collapsed="false">
      <c r="C612" s="10"/>
    </row>
    <row r="613" customFormat="false" ht="15.75" hidden="false" customHeight="false" outlineLevel="0" collapsed="false">
      <c r="C613" s="10"/>
    </row>
    <row r="614" customFormat="false" ht="15.75" hidden="false" customHeight="false" outlineLevel="0" collapsed="false">
      <c r="C614" s="10"/>
    </row>
    <row r="615" customFormat="false" ht="15.75" hidden="false" customHeight="false" outlineLevel="0" collapsed="false">
      <c r="C615" s="10"/>
    </row>
    <row r="616" customFormat="false" ht="15.75" hidden="false" customHeight="false" outlineLevel="0" collapsed="false">
      <c r="C616" s="10"/>
    </row>
    <row r="617" customFormat="false" ht="15.75" hidden="false" customHeight="false" outlineLevel="0" collapsed="false">
      <c r="C617" s="10"/>
    </row>
    <row r="618" customFormat="false" ht="15.75" hidden="false" customHeight="false" outlineLevel="0" collapsed="false">
      <c r="C618" s="10"/>
    </row>
    <row r="619" customFormat="false" ht="15.75" hidden="false" customHeight="false" outlineLevel="0" collapsed="false">
      <c r="C619" s="10"/>
    </row>
    <row r="620" customFormat="false" ht="15.75" hidden="false" customHeight="false" outlineLevel="0" collapsed="false">
      <c r="C620" s="10"/>
    </row>
    <row r="621" customFormat="false" ht="15.75" hidden="false" customHeight="false" outlineLevel="0" collapsed="false">
      <c r="C621" s="10"/>
    </row>
    <row r="622" customFormat="false" ht="15.75" hidden="false" customHeight="false" outlineLevel="0" collapsed="false">
      <c r="C622" s="10"/>
    </row>
    <row r="623" customFormat="false" ht="15.75" hidden="false" customHeight="false" outlineLevel="0" collapsed="false">
      <c r="C623" s="10"/>
    </row>
    <row r="624" customFormat="false" ht="15.75" hidden="false" customHeight="false" outlineLevel="0" collapsed="false">
      <c r="C624" s="10"/>
    </row>
    <row r="625" customFormat="false" ht="15.75" hidden="false" customHeight="false" outlineLevel="0" collapsed="false">
      <c r="C625" s="10"/>
    </row>
    <row r="626" customFormat="false" ht="15.75" hidden="false" customHeight="false" outlineLevel="0" collapsed="false">
      <c r="C626" s="10"/>
    </row>
    <row r="627" customFormat="false" ht="15.75" hidden="false" customHeight="false" outlineLevel="0" collapsed="false">
      <c r="C627" s="10"/>
    </row>
    <row r="628" customFormat="false" ht="15.75" hidden="false" customHeight="false" outlineLevel="0" collapsed="false">
      <c r="C628" s="10"/>
    </row>
    <row r="629" customFormat="false" ht="15.75" hidden="false" customHeight="false" outlineLevel="0" collapsed="false">
      <c r="C629" s="10"/>
    </row>
    <row r="630" customFormat="false" ht="15.75" hidden="false" customHeight="false" outlineLevel="0" collapsed="false">
      <c r="C630" s="10"/>
    </row>
    <row r="631" customFormat="false" ht="15.75" hidden="false" customHeight="false" outlineLevel="0" collapsed="false">
      <c r="C631" s="10"/>
    </row>
    <row r="632" customFormat="false" ht="15.75" hidden="false" customHeight="false" outlineLevel="0" collapsed="false">
      <c r="C632" s="10"/>
    </row>
    <row r="633" customFormat="false" ht="15.75" hidden="false" customHeight="false" outlineLevel="0" collapsed="false">
      <c r="C633" s="10"/>
    </row>
    <row r="634" customFormat="false" ht="15.75" hidden="false" customHeight="false" outlineLevel="0" collapsed="false">
      <c r="C634" s="10"/>
    </row>
    <row r="635" customFormat="false" ht="15.75" hidden="false" customHeight="false" outlineLevel="0" collapsed="false">
      <c r="C635" s="10"/>
    </row>
    <row r="636" customFormat="false" ht="15.75" hidden="false" customHeight="false" outlineLevel="0" collapsed="false">
      <c r="C636" s="10"/>
    </row>
    <row r="637" customFormat="false" ht="15.75" hidden="false" customHeight="false" outlineLevel="0" collapsed="false">
      <c r="C637" s="10"/>
    </row>
    <row r="638" customFormat="false" ht="15.75" hidden="false" customHeight="false" outlineLevel="0" collapsed="false">
      <c r="C638" s="10"/>
    </row>
    <row r="639" customFormat="false" ht="15.75" hidden="false" customHeight="false" outlineLevel="0" collapsed="false">
      <c r="C639" s="10"/>
    </row>
    <row r="640" customFormat="false" ht="15.75" hidden="false" customHeight="false" outlineLevel="0" collapsed="false">
      <c r="C640" s="10"/>
    </row>
    <row r="641" customFormat="false" ht="15.75" hidden="false" customHeight="false" outlineLevel="0" collapsed="false">
      <c r="C641" s="10"/>
    </row>
    <row r="642" customFormat="false" ht="15.75" hidden="false" customHeight="false" outlineLevel="0" collapsed="false">
      <c r="C642" s="10"/>
    </row>
    <row r="643" customFormat="false" ht="15.75" hidden="false" customHeight="false" outlineLevel="0" collapsed="false">
      <c r="C643" s="10"/>
    </row>
    <row r="644" customFormat="false" ht="15.75" hidden="false" customHeight="false" outlineLevel="0" collapsed="false">
      <c r="C644" s="10"/>
    </row>
    <row r="645" customFormat="false" ht="15.75" hidden="false" customHeight="false" outlineLevel="0" collapsed="false">
      <c r="C645" s="10"/>
    </row>
    <row r="646" customFormat="false" ht="15.75" hidden="false" customHeight="false" outlineLevel="0" collapsed="false">
      <c r="C646" s="10"/>
    </row>
    <row r="647" customFormat="false" ht="15.75" hidden="false" customHeight="false" outlineLevel="0" collapsed="false">
      <c r="C647" s="10"/>
    </row>
    <row r="648" customFormat="false" ht="15.75" hidden="false" customHeight="false" outlineLevel="0" collapsed="false">
      <c r="C648" s="10"/>
    </row>
    <row r="649" customFormat="false" ht="15.75" hidden="false" customHeight="false" outlineLevel="0" collapsed="false">
      <c r="C649" s="10"/>
    </row>
    <row r="650" customFormat="false" ht="15.75" hidden="false" customHeight="false" outlineLevel="0" collapsed="false">
      <c r="C650" s="10"/>
    </row>
    <row r="651" customFormat="false" ht="15.75" hidden="false" customHeight="false" outlineLevel="0" collapsed="false">
      <c r="C651" s="10"/>
    </row>
    <row r="652" customFormat="false" ht="15.75" hidden="false" customHeight="false" outlineLevel="0" collapsed="false">
      <c r="C652" s="10"/>
    </row>
    <row r="653" customFormat="false" ht="15.75" hidden="false" customHeight="false" outlineLevel="0" collapsed="false">
      <c r="C653" s="10"/>
    </row>
    <row r="654" customFormat="false" ht="15.75" hidden="false" customHeight="false" outlineLevel="0" collapsed="false">
      <c r="C654" s="10"/>
    </row>
    <row r="655" customFormat="false" ht="15.75" hidden="false" customHeight="false" outlineLevel="0" collapsed="false">
      <c r="C655" s="10"/>
    </row>
    <row r="656" customFormat="false" ht="15.75" hidden="false" customHeight="false" outlineLevel="0" collapsed="false">
      <c r="C656" s="10"/>
    </row>
    <row r="657" customFormat="false" ht="15.75" hidden="false" customHeight="false" outlineLevel="0" collapsed="false">
      <c r="C657" s="10"/>
    </row>
    <row r="658" customFormat="false" ht="15.75" hidden="false" customHeight="false" outlineLevel="0" collapsed="false">
      <c r="C658" s="10"/>
    </row>
    <row r="659" customFormat="false" ht="15.75" hidden="false" customHeight="false" outlineLevel="0" collapsed="false">
      <c r="C659" s="10"/>
    </row>
    <row r="660" customFormat="false" ht="15.75" hidden="false" customHeight="false" outlineLevel="0" collapsed="false">
      <c r="C660" s="10"/>
    </row>
    <row r="661" customFormat="false" ht="15.75" hidden="false" customHeight="false" outlineLevel="0" collapsed="false">
      <c r="C661" s="10"/>
    </row>
    <row r="662" customFormat="false" ht="15.75" hidden="false" customHeight="false" outlineLevel="0" collapsed="false">
      <c r="C662" s="10"/>
    </row>
    <row r="663" customFormat="false" ht="15.75" hidden="false" customHeight="false" outlineLevel="0" collapsed="false">
      <c r="C663" s="10"/>
    </row>
    <row r="664" customFormat="false" ht="15.75" hidden="false" customHeight="false" outlineLevel="0" collapsed="false">
      <c r="C664" s="10"/>
    </row>
    <row r="665" customFormat="false" ht="15.75" hidden="false" customHeight="false" outlineLevel="0" collapsed="false">
      <c r="C665" s="10"/>
    </row>
    <row r="666" customFormat="false" ht="15.75" hidden="false" customHeight="false" outlineLevel="0" collapsed="false">
      <c r="C666" s="10"/>
    </row>
    <row r="667" customFormat="false" ht="15.75" hidden="false" customHeight="false" outlineLevel="0" collapsed="false">
      <c r="C667" s="10"/>
    </row>
    <row r="668" customFormat="false" ht="15.75" hidden="false" customHeight="false" outlineLevel="0" collapsed="false">
      <c r="C668" s="10"/>
    </row>
    <row r="669" customFormat="false" ht="15.75" hidden="false" customHeight="false" outlineLevel="0" collapsed="false">
      <c r="C669" s="10"/>
    </row>
    <row r="670" customFormat="false" ht="15.75" hidden="false" customHeight="false" outlineLevel="0" collapsed="false">
      <c r="C670" s="10"/>
    </row>
    <row r="671" customFormat="false" ht="15.75" hidden="false" customHeight="false" outlineLevel="0" collapsed="false">
      <c r="C671" s="10"/>
    </row>
    <row r="672" customFormat="false" ht="15.75" hidden="false" customHeight="false" outlineLevel="0" collapsed="false">
      <c r="C672" s="10"/>
    </row>
    <row r="673" customFormat="false" ht="15.75" hidden="false" customHeight="false" outlineLevel="0" collapsed="false">
      <c r="C673" s="10"/>
    </row>
    <row r="674" customFormat="false" ht="15.75" hidden="false" customHeight="false" outlineLevel="0" collapsed="false">
      <c r="C674" s="10"/>
    </row>
    <row r="675" customFormat="false" ht="15.75" hidden="false" customHeight="false" outlineLevel="0" collapsed="false">
      <c r="C675" s="10"/>
    </row>
    <row r="676" customFormat="false" ht="15.75" hidden="false" customHeight="false" outlineLevel="0" collapsed="false">
      <c r="C676" s="10"/>
    </row>
    <row r="677" customFormat="false" ht="15.75" hidden="false" customHeight="false" outlineLevel="0" collapsed="false">
      <c r="C677" s="10"/>
    </row>
    <row r="678" customFormat="false" ht="15.75" hidden="false" customHeight="false" outlineLevel="0" collapsed="false">
      <c r="C678" s="10"/>
    </row>
    <row r="679" customFormat="false" ht="15.75" hidden="false" customHeight="false" outlineLevel="0" collapsed="false">
      <c r="C679" s="10"/>
    </row>
    <row r="680" customFormat="false" ht="15.75" hidden="false" customHeight="false" outlineLevel="0" collapsed="false">
      <c r="C680" s="10"/>
    </row>
    <row r="681" customFormat="false" ht="15.75" hidden="false" customHeight="false" outlineLevel="0" collapsed="false">
      <c r="C681" s="10"/>
    </row>
    <row r="682" customFormat="false" ht="15.75" hidden="false" customHeight="false" outlineLevel="0" collapsed="false">
      <c r="C682" s="10"/>
    </row>
    <row r="683" customFormat="false" ht="15.75" hidden="false" customHeight="false" outlineLevel="0" collapsed="false">
      <c r="C683" s="10"/>
    </row>
    <row r="684" customFormat="false" ht="15.75" hidden="false" customHeight="false" outlineLevel="0" collapsed="false">
      <c r="C684" s="10"/>
    </row>
    <row r="685" customFormat="false" ht="15.75" hidden="false" customHeight="false" outlineLevel="0" collapsed="false">
      <c r="C685" s="10"/>
    </row>
    <row r="686" customFormat="false" ht="15.75" hidden="false" customHeight="false" outlineLevel="0" collapsed="false">
      <c r="C686" s="10"/>
    </row>
    <row r="687" customFormat="false" ht="15.75" hidden="false" customHeight="false" outlineLevel="0" collapsed="false">
      <c r="C687" s="10"/>
    </row>
    <row r="688" customFormat="false" ht="15.75" hidden="false" customHeight="false" outlineLevel="0" collapsed="false">
      <c r="C688" s="10"/>
    </row>
    <row r="689" customFormat="false" ht="15.75" hidden="false" customHeight="false" outlineLevel="0" collapsed="false">
      <c r="C689" s="10"/>
    </row>
    <row r="690" customFormat="false" ht="15.75" hidden="false" customHeight="false" outlineLevel="0" collapsed="false">
      <c r="C690" s="10"/>
    </row>
    <row r="691" customFormat="false" ht="15.75" hidden="false" customHeight="false" outlineLevel="0" collapsed="false">
      <c r="C691" s="10"/>
    </row>
    <row r="692" customFormat="false" ht="15.75" hidden="false" customHeight="false" outlineLevel="0" collapsed="false">
      <c r="C692" s="10"/>
    </row>
    <row r="693" customFormat="false" ht="15.75" hidden="false" customHeight="false" outlineLevel="0" collapsed="false">
      <c r="C693" s="10"/>
    </row>
    <row r="694" customFormat="false" ht="15.75" hidden="false" customHeight="false" outlineLevel="0" collapsed="false">
      <c r="C694" s="10"/>
    </row>
    <row r="695" customFormat="false" ht="15.75" hidden="false" customHeight="false" outlineLevel="0" collapsed="false">
      <c r="C695" s="10"/>
    </row>
    <row r="696" customFormat="false" ht="15.75" hidden="false" customHeight="false" outlineLevel="0" collapsed="false">
      <c r="C696" s="10"/>
    </row>
    <row r="697" customFormat="false" ht="15.75" hidden="false" customHeight="false" outlineLevel="0" collapsed="false">
      <c r="C697" s="10"/>
    </row>
    <row r="698" customFormat="false" ht="15.75" hidden="false" customHeight="false" outlineLevel="0" collapsed="false">
      <c r="C698" s="10"/>
    </row>
    <row r="699" customFormat="false" ht="15.75" hidden="false" customHeight="false" outlineLevel="0" collapsed="false">
      <c r="C699" s="10"/>
    </row>
    <row r="700" customFormat="false" ht="15.75" hidden="false" customHeight="false" outlineLevel="0" collapsed="false">
      <c r="C700" s="10"/>
    </row>
    <row r="701" customFormat="false" ht="15.75" hidden="false" customHeight="false" outlineLevel="0" collapsed="false">
      <c r="C701" s="10"/>
    </row>
    <row r="702" customFormat="false" ht="15.75" hidden="false" customHeight="false" outlineLevel="0" collapsed="false">
      <c r="C702" s="10"/>
    </row>
    <row r="703" customFormat="false" ht="15.75" hidden="false" customHeight="false" outlineLevel="0" collapsed="false">
      <c r="C703" s="10"/>
    </row>
    <row r="704" customFormat="false" ht="15.75" hidden="false" customHeight="false" outlineLevel="0" collapsed="false">
      <c r="C704" s="10"/>
    </row>
    <row r="705" customFormat="false" ht="15.75" hidden="false" customHeight="false" outlineLevel="0" collapsed="false">
      <c r="C705" s="10"/>
    </row>
    <row r="706" customFormat="false" ht="15.75" hidden="false" customHeight="false" outlineLevel="0" collapsed="false">
      <c r="C706" s="10"/>
    </row>
    <row r="707" customFormat="false" ht="15.75" hidden="false" customHeight="false" outlineLevel="0" collapsed="false">
      <c r="C707" s="10"/>
    </row>
    <row r="708" customFormat="false" ht="15.75" hidden="false" customHeight="false" outlineLevel="0" collapsed="false">
      <c r="C708" s="10"/>
    </row>
    <row r="709" customFormat="false" ht="15.75" hidden="false" customHeight="false" outlineLevel="0" collapsed="false">
      <c r="C709" s="10"/>
    </row>
    <row r="710" customFormat="false" ht="15.75" hidden="false" customHeight="false" outlineLevel="0" collapsed="false">
      <c r="C710" s="10"/>
    </row>
    <row r="711" customFormat="false" ht="15.75" hidden="false" customHeight="false" outlineLevel="0" collapsed="false">
      <c r="C711" s="10"/>
    </row>
    <row r="712" customFormat="false" ht="15.75" hidden="false" customHeight="false" outlineLevel="0" collapsed="false">
      <c r="C712" s="10"/>
    </row>
    <row r="713" customFormat="false" ht="15.75" hidden="false" customHeight="false" outlineLevel="0" collapsed="false">
      <c r="C713" s="10"/>
    </row>
    <row r="714" customFormat="false" ht="15.75" hidden="false" customHeight="false" outlineLevel="0" collapsed="false">
      <c r="C714" s="10"/>
    </row>
    <row r="715" customFormat="false" ht="15.75" hidden="false" customHeight="false" outlineLevel="0" collapsed="false">
      <c r="C715" s="10"/>
    </row>
    <row r="716" customFormat="false" ht="15.75" hidden="false" customHeight="false" outlineLevel="0" collapsed="false">
      <c r="C716" s="10"/>
    </row>
    <row r="717" customFormat="false" ht="15.75" hidden="false" customHeight="false" outlineLevel="0" collapsed="false">
      <c r="C717" s="10"/>
    </row>
    <row r="718" customFormat="false" ht="15.75" hidden="false" customHeight="false" outlineLevel="0" collapsed="false">
      <c r="C718" s="10"/>
    </row>
    <row r="719" customFormat="false" ht="15.75" hidden="false" customHeight="false" outlineLevel="0" collapsed="false">
      <c r="C719" s="10"/>
    </row>
    <row r="720" customFormat="false" ht="15.75" hidden="false" customHeight="false" outlineLevel="0" collapsed="false">
      <c r="C720" s="10"/>
    </row>
    <row r="721" customFormat="false" ht="15.75" hidden="false" customHeight="false" outlineLevel="0" collapsed="false">
      <c r="C721" s="10"/>
    </row>
    <row r="722" customFormat="false" ht="15.75" hidden="false" customHeight="false" outlineLevel="0" collapsed="false">
      <c r="C722" s="10"/>
    </row>
    <row r="723" customFormat="false" ht="15.75" hidden="false" customHeight="false" outlineLevel="0" collapsed="false">
      <c r="C723" s="10"/>
    </row>
    <row r="724" customFormat="false" ht="15.75" hidden="false" customHeight="false" outlineLevel="0" collapsed="false">
      <c r="C724" s="10"/>
    </row>
    <row r="725" customFormat="false" ht="15.75" hidden="false" customHeight="false" outlineLevel="0" collapsed="false">
      <c r="C725" s="10"/>
    </row>
    <row r="726" customFormat="false" ht="15.75" hidden="false" customHeight="false" outlineLevel="0" collapsed="false">
      <c r="C726" s="10"/>
    </row>
    <row r="727" customFormat="false" ht="15.75" hidden="false" customHeight="false" outlineLevel="0" collapsed="false">
      <c r="C727" s="10"/>
    </row>
    <row r="728" customFormat="false" ht="15.75" hidden="false" customHeight="false" outlineLevel="0" collapsed="false">
      <c r="C728" s="10"/>
    </row>
    <row r="729" customFormat="false" ht="15.75" hidden="false" customHeight="false" outlineLevel="0" collapsed="false">
      <c r="C729" s="10"/>
    </row>
    <row r="730" customFormat="false" ht="15.75" hidden="false" customHeight="false" outlineLevel="0" collapsed="false">
      <c r="C730" s="10"/>
    </row>
    <row r="731" customFormat="false" ht="15.75" hidden="false" customHeight="false" outlineLevel="0" collapsed="false">
      <c r="C731" s="10"/>
    </row>
    <row r="732" customFormat="false" ht="15.75" hidden="false" customHeight="false" outlineLevel="0" collapsed="false">
      <c r="C732" s="10"/>
    </row>
    <row r="733" customFormat="false" ht="15.75" hidden="false" customHeight="false" outlineLevel="0" collapsed="false">
      <c r="C733" s="10"/>
    </row>
    <row r="734" customFormat="false" ht="15.75" hidden="false" customHeight="false" outlineLevel="0" collapsed="false">
      <c r="C734" s="10"/>
    </row>
    <row r="735" customFormat="false" ht="15.75" hidden="false" customHeight="false" outlineLevel="0" collapsed="false">
      <c r="C735" s="10"/>
    </row>
    <row r="736" customFormat="false" ht="15.75" hidden="false" customHeight="false" outlineLevel="0" collapsed="false">
      <c r="C736" s="10"/>
    </row>
    <row r="737" customFormat="false" ht="15.75" hidden="false" customHeight="false" outlineLevel="0" collapsed="false">
      <c r="C737" s="10"/>
    </row>
    <row r="738" customFormat="false" ht="15.75" hidden="false" customHeight="false" outlineLevel="0" collapsed="false">
      <c r="C738" s="10"/>
    </row>
    <row r="739" customFormat="false" ht="15.75" hidden="false" customHeight="false" outlineLevel="0" collapsed="false">
      <c r="C739" s="10"/>
    </row>
    <row r="740" customFormat="false" ht="15.75" hidden="false" customHeight="false" outlineLevel="0" collapsed="false">
      <c r="C740" s="10"/>
    </row>
    <row r="741" customFormat="false" ht="15.75" hidden="false" customHeight="false" outlineLevel="0" collapsed="false">
      <c r="C741" s="10"/>
    </row>
    <row r="742" customFormat="false" ht="15.75" hidden="false" customHeight="false" outlineLevel="0" collapsed="false">
      <c r="C742" s="10"/>
    </row>
    <row r="743" customFormat="false" ht="15.75" hidden="false" customHeight="false" outlineLevel="0" collapsed="false">
      <c r="C743" s="10"/>
    </row>
    <row r="744" customFormat="false" ht="15.75" hidden="false" customHeight="false" outlineLevel="0" collapsed="false">
      <c r="C744" s="10"/>
    </row>
    <row r="745" customFormat="false" ht="15.75" hidden="false" customHeight="false" outlineLevel="0" collapsed="false">
      <c r="C745" s="10"/>
    </row>
    <row r="746" customFormat="false" ht="15.75" hidden="false" customHeight="false" outlineLevel="0" collapsed="false">
      <c r="C746" s="10"/>
    </row>
    <row r="747" customFormat="false" ht="15.75" hidden="false" customHeight="false" outlineLevel="0" collapsed="false">
      <c r="C747" s="10"/>
    </row>
    <row r="748" customFormat="false" ht="15.75" hidden="false" customHeight="false" outlineLevel="0" collapsed="false">
      <c r="C748" s="10"/>
    </row>
    <row r="749" customFormat="false" ht="15.75" hidden="false" customHeight="false" outlineLevel="0" collapsed="false">
      <c r="C749" s="10"/>
    </row>
    <row r="750" customFormat="false" ht="15.75" hidden="false" customHeight="false" outlineLevel="0" collapsed="false">
      <c r="C750" s="10"/>
    </row>
    <row r="751" customFormat="false" ht="15.75" hidden="false" customHeight="false" outlineLevel="0" collapsed="false">
      <c r="C751" s="10"/>
    </row>
    <row r="752" customFormat="false" ht="15.75" hidden="false" customHeight="false" outlineLevel="0" collapsed="false">
      <c r="C752" s="10"/>
    </row>
    <row r="753" customFormat="false" ht="15.75" hidden="false" customHeight="false" outlineLevel="0" collapsed="false">
      <c r="C753" s="10"/>
    </row>
    <row r="754" customFormat="false" ht="15.75" hidden="false" customHeight="false" outlineLevel="0" collapsed="false">
      <c r="C754" s="10"/>
    </row>
    <row r="755" customFormat="false" ht="15.75" hidden="false" customHeight="false" outlineLevel="0" collapsed="false">
      <c r="C755" s="10"/>
    </row>
    <row r="756" customFormat="false" ht="15.75" hidden="false" customHeight="false" outlineLevel="0" collapsed="false">
      <c r="C756" s="10"/>
    </row>
    <row r="757" customFormat="false" ht="15.75" hidden="false" customHeight="false" outlineLevel="0" collapsed="false">
      <c r="C757" s="10"/>
    </row>
    <row r="758" customFormat="false" ht="15.75" hidden="false" customHeight="false" outlineLevel="0" collapsed="false">
      <c r="C758" s="10"/>
    </row>
    <row r="759" customFormat="false" ht="15.75" hidden="false" customHeight="false" outlineLevel="0" collapsed="false">
      <c r="C759" s="10"/>
    </row>
    <row r="760" customFormat="false" ht="15.75" hidden="false" customHeight="false" outlineLevel="0" collapsed="false">
      <c r="C760" s="10"/>
    </row>
    <row r="761" customFormat="false" ht="15.75" hidden="false" customHeight="false" outlineLevel="0" collapsed="false">
      <c r="C761" s="10"/>
    </row>
    <row r="762" customFormat="false" ht="15.75" hidden="false" customHeight="false" outlineLevel="0" collapsed="false">
      <c r="C762" s="10"/>
    </row>
    <row r="763" customFormat="false" ht="15.75" hidden="false" customHeight="false" outlineLevel="0" collapsed="false">
      <c r="C763" s="10"/>
    </row>
    <row r="764" customFormat="false" ht="15.75" hidden="false" customHeight="false" outlineLevel="0" collapsed="false">
      <c r="C764" s="10"/>
    </row>
    <row r="765" customFormat="false" ht="15.75" hidden="false" customHeight="false" outlineLevel="0" collapsed="false">
      <c r="C765" s="10"/>
    </row>
    <row r="766" customFormat="false" ht="15.75" hidden="false" customHeight="false" outlineLevel="0" collapsed="false">
      <c r="C766" s="10"/>
    </row>
    <row r="767" customFormat="false" ht="15.75" hidden="false" customHeight="false" outlineLevel="0" collapsed="false">
      <c r="C767" s="10"/>
    </row>
    <row r="768" customFormat="false" ht="15.75" hidden="false" customHeight="false" outlineLevel="0" collapsed="false">
      <c r="C768" s="10"/>
    </row>
    <row r="769" customFormat="false" ht="15.75" hidden="false" customHeight="false" outlineLevel="0" collapsed="false">
      <c r="C769" s="10"/>
    </row>
    <row r="770" customFormat="false" ht="15.75" hidden="false" customHeight="false" outlineLevel="0" collapsed="false">
      <c r="C770" s="10"/>
    </row>
    <row r="771" customFormat="false" ht="15.75" hidden="false" customHeight="false" outlineLevel="0" collapsed="false">
      <c r="C771" s="10"/>
    </row>
    <row r="772" customFormat="false" ht="15.75" hidden="false" customHeight="false" outlineLevel="0" collapsed="false">
      <c r="C772" s="10"/>
    </row>
    <row r="773" customFormat="false" ht="15.75" hidden="false" customHeight="false" outlineLevel="0" collapsed="false">
      <c r="C773" s="10"/>
    </row>
    <row r="774" customFormat="false" ht="15.75" hidden="false" customHeight="false" outlineLevel="0" collapsed="false">
      <c r="C774" s="10"/>
    </row>
    <row r="775" customFormat="false" ht="15.75" hidden="false" customHeight="false" outlineLevel="0" collapsed="false">
      <c r="C775" s="10"/>
    </row>
    <row r="776" customFormat="false" ht="15.75" hidden="false" customHeight="false" outlineLevel="0" collapsed="false">
      <c r="C776" s="10"/>
    </row>
    <row r="777" customFormat="false" ht="15.75" hidden="false" customHeight="false" outlineLevel="0" collapsed="false">
      <c r="C777" s="10"/>
    </row>
    <row r="778" customFormat="false" ht="15.75" hidden="false" customHeight="false" outlineLevel="0" collapsed="false">
      <c r="C778" s="10"/>
    </row>
    <row r="779" customFormat="false" ht="15.75" hidden="false" customHeight="false" outlineLevel="0" collapsed="false">
      <c r="C779" s="10"/>
    </row>
    <row r="780" customFormat="false" ht="15.75" hidden="false" customHeight="false" outlineLevel="0" collapsed="false">
      <c r="C780" s="10"/>
    </row>
    <row r="781" customFormat="false" ht="15.75" hidden="false" customHeight="false" outlineLevel="0" collapsed="false">
      <c r="C781" s="10"/>
    </row>
    <row r="782" customFormat="false" ht="15.75" hidden="false" customHeight="false" outlineLevel="0" collapsed="false">
      <c r="C782" s="10"/>
    </row>
    <row r="783" customFormat="false" ht="15.75" hidden="false" customHeight="false" outlineLevel="0" collapsed="false">
      <c r="C783" s="10"/>
    </row>
    <row r="784" customFormat="false" ht="15.75" hidden="false" customHeight="false" outlineLevel="0" collapsed="false">
      <c r="C784" s="10"/>
    </row>
    <row r="785" customFormat="false" ht="15.75" hidden="false" customHeight="false" outlineLevel="0" collapsed="false">
      <c r="C785" s="10"/>
    </row>
    <row r="786" customFormat="false" ht="15.75" hidden="false" customHeight="false" outlineLevel="0" collapsed="false">
      <c r="C786" s="10"/>
    </row>
    <row r="787" customFormat="false" ht="15.75" hidden="false" customHeight="false" outlineLevel="0" collapsed="false">
      <c r="C787" s="10"/>
    </row>
    <row r="788" customFormat="false" ht="15.75" hidden="false" customHeight="false" outlineLevel="0" collapsed="false">
      <c r="C788" s="10"/>
    </row>
    <row r="789" customFormat="false" ht="15.75" hidden="false" customHeight="false" outlineLevel="0" collapsed="false">
      <c r="C789" s="10"/>
    </row>
    <row r="790" customFormat="false" ht="15.75" hidden="false" customHeight="false" outlineLevel="0" collapsed="false">
      <c r="C790" s="10"/>
    </row>
    <row r="791" customFormat="false" ht="15.75" hidden="false" customHeight="false" outlineLevel="0" collapsed="false">
      <c r="C791" s="10"/>
    </row>
    <row r="792" customFormat="false" ht="15.75" hidden="false" customHeight="false" outlineLevel="0" collapsed="false">
      <c r="C792" s="10"/>
    </row>
    <row r="793" customFormat="false" ht="15.75" hidden="false" customHeight="false" outlineLevel="0" collapsed="false">
      <c r="C793" s="10"/>
    </row>
    <row r="794" customFormat="false" ht="15.75" hidden="false" customHeight="false" outlineLevel="0" collapsed="false">
      <c r="C794" s="10"/>
    </row>
    <row r="795" customFormat="false" ht="15.75" hidden="false" customHeight="false" outlineLevel="0" collapsed="false">
      <c r="C795" s="10"/>
    </row>
    <row r="796" customFormat="false" ht="15.75" hidden="false" customHeight="false" outlineLevel="0" collapsed="false">
      <c r="C796" s="10"/>
    </row>
    <row r="797" customFormat="false" ht="15.75" hidden="false" customHeight="false" outlineLevel="0" collapsed="false">
      <c r="C797" s="10"/>
    </row>
    <row r="798" customFormat="false" ht="15.75" hidden="false" customHeight="false" outlineLevel="0" collapsed="false">
      <c r="C798" s="10"/>
    </row>
    <row r="799" customFormat="false" ht="15.75" hidden="false" customHeight="false" outlineLevel="0" collapsed="false">
      <c r="C799" s="10"/>
    </row>
    <row r="800" customFormat="false" ht="15.75" hidden="false" customHeight="false" outlineLevel="0" collapsed="false">
      <c r="C800" s="10"/>
    </row>
    <row r="801" customFormat="false" ht="15.75" hidden="false" customHeight="false" outlineLevel="0" collapsed="false">
      <c r="C801" s="10"/>
    </row>
    <row r="802" customFormat="false" ht="15.75" hidden="false" customHeight="false" outlineLevel="0" collapsed="false">
      <c r="C802" s="10"/>
    </row>
    <row r="803" customFormat="false" ht="15.75" hidden="false" customHeight="false" outlineLevel="0" collapsed="false">
      <c r="C803" s="10"/>
    </row>
    <row r="804" customFormat="false" ht="15.75" hidden="false" customHeight="false" outlineLevel="0" collapsed="false">
      <c r="C804" s="10"/>
    </row>
    <row r="805" customFormat="false" ht="15.75" hidden="false" customHeight="false" outlineLevel="0" collapsed="false">
      <c r="C805" s="10"/>
    </row>
    <row r="806" customFormat="false" ht="15.75" hidden="false" customHeight="false" outlineLevel="0" collapsed="false">
      <c r="C806" s="10"/>
    </row>
    <row r="807" customFormat="false" ht="15.75" hidden="false" customHeight="false" outlineLevel="0" collapsed="false">
      <c r="C807" s="10"/>
    </row>
    <row r="808" customFormat="false" ht="15.75" hidden="false" customHeight="false" outlineLevel="0" collapsed="false">
      <c r="C808" s="10"/>
    </row>
    <row r="809" customFormat="false" ht="15.75" hidden="false" customHeight="false" outlineLevel="0" collapsed="false">
      <c r="C809" s="10"/>
    </row>
    <row r="810" customFormat="false" ht="15.75" hidden="false" customHeight="false" outlineLevel="0" collapsed="false">
      <c r="C810" s="10"/>
    </row>
    <row r="811" customFormat="false" ht="15.75" hidden="false" customHeight="false" outlineLevel="0" collapsed="false">
      <c r="C811" s="10"/>
    </row>
    <row r="812" customFormat="false" ht="15.75" hidden="false" customHeight="false" outlineLevel="0" collapsed="false">
      <c r="C812" s="10"/>
    </row>
    <row r="813" customFormat="false" ht="15.75" hidden="false" customHeight="false" outlineLevel="0" collapsed="false">
      <c r="C813" s="10"/>
    </row>
    <row r="814" customFormat="false" ht="15.75" hidden="false" customHeight="false" outlineLevel="0" collapsed="false">
      <c r="C814" s="10"/>
    </row>
    <row r="815" customFormat="false" ht="15.75" hidden="false" customHeight="false" outlineLevel="0" collapsed="false">
      <c r="C815" s="10"/>
    </row>
    <row r="816" customFormat="false" ht="15.75" hidden="false" customHeight="false" outlineLevel="0" collapsed="false">
      <c r="C816" s="10"/>
    </row>
    <row r="817" customFormat="false" ht="15.75" hidden="false" customHeight="false" outlineLevel="0" collapsed="false">
      <c r="C817" s="10"/>
    </row>
    <row r="818" customFormat="false" ht="15.75" hidden="false" customHeight="false" outlineLevel="0" collapsed="false">
      <c r="C818" s="10"/>
    </row>
    <row r="819" customFormat="false" ht="15.75" hidden="false" customHeight="false" outlineLevel="0" collapsed="false">
      <c r="C819" s="10"/>
    </row>
    <row r="820" customFormat="false" ht="15.75" hidden="false" customHeight="false" outlineLevel="0" collapsed="false">
      <c r="C820" s="10"/>
    </row>
    <row r="821" customFormat="false" ht="15.75" hidden="false" customHeight="false" outlineLevel="0" collapsed="false">
      <c r="C821" s="10"/>
    </row>
    <row r="822" customFormat="false" ht="15.75" hidden="false" customHeight="false" outlineLevel="0" collapsed="false">
      <c r="C822" s="10"/>
    </row>
    <row r="823" customFormat="false" ht="15.75" hidden="false" customHeight="false" outlineLevel="0" collapsed="false">
      <c r="C823" s="10"/>
    </row>
    <row r="824" customFormat="false" ht="15.75" hidden="false" customHeight="false" outlineLevel="0" collapsed="false">
      <c r="C824" s="10"/>
    </row>
    <row r="825" customFormat="false" ht="15.75" hidden="false" customHeight="false" outlineLevel="0" collapsed="false">
      <c r="C825" s="10"/>
    </row>
    <row r="826" customFormat="false" ht="15.75" hidden="false" customHeight="false" outlineLevel="0" collapsed="false">
      <c r="C826" s="10"/>
    </row>
    <row r="827" customFormat="false" ht="15.75" hidden="false" customHeight="false" outlineLevel="0" collapsed="false">
      <c r="C827" s="10"/>
    </row>
    <row r="828" customFormat="false" ht="15.75" hidden="false" customHeight="false" outlineLevel="0" collapsed="false">
      <c r="C828" s="10"/>
    </row>
    <row r="829" customFormat="false" ht="15.75" hidden="false" customHeight="false" outlineLevel="0" collapsed="false">
      <c r="C829" s="10"/>
    </row>
    <row r="830" customFormat="false" ht="15.75" hidden="false" customHeight="false" outlineLevel="0" collapsed="false">
      <c r="C830" s="10"/>
    </row>
    <row r="831" customFormat="false" ht="15.75" hidden="false" customHeight="false" outlineLevel="0" collapsed="false">
      <c r="C831" s="10"/>
    </row>
    <row r="832" customFormat="false" ht="15.75" hidden="false" customHeight="false" outlineLevel="0" collapsed="false">
      <c r="C832" s="10"/>
    </row>
    <row r="833" customFormat="false" ht="15.75" hidden="false" customHeight="false" outlineLevel="0" collapsed="false">
      <c r="C833" s="10"/>
    </row>
    <row r="834" customFormat="false" ht="15.75" hidden="false" customHeight="false" outlineLevel="0" collapsed="false">
      <c r="C834" s="10"/>
    </row>
    <row r="835" customFormat="false" ht="15.75" hidden="false" customHeight="false" outlineLevel="0" collapsed="false">
      <c r="C835" s="10"/>
    </row>
    <row r="836" customFormat="false" ht="15.75" hidden="false" customHeight="false" outlineLevel="0" collapsed="false">
      <c r="C836" s="10"/>
    </row>
    <row r="837" customFormat="false" ht="15.75" hidden="false" customHeight="false" outlineLevel="0" collapsed="false">
      <c r="C837" s="10"/>
    </row>
    <row r="838" customFormat="false" ht="15.75" hidden="false" customHeight="false" outlineLevel="0" collapsed="false">
      <c r="C838" s="10"/>
    </row>
    <row r="839" customFormat="false" ht="15.75" hidden="false" customHeight="false" outlineLevel="0" collapsed="false">
      <c r="C839" s="10"/>
    </row>
    <row r="840" customFormat="false" ht="15.75" hidden="false" customHeight="false" outlineLevel="0" collapsed="false">
      <c r="C840" s="10"/>
    </row>
    <row r="841" customFormat="false" ht="15.75" hidden="false" customHeight="false" outlineLevel="0" collapsed="false">
      <c r="C841" s="10"/>
    </row>
    <row r="842" customFormat="false" ht="15.75" hidden="false" customHeight="false" outlineLevel="0" collapsed="false">
      <c r="C842" s="10"/>
    </row>
    <row r="843" customFormat="false" ht="15.75" hidden="false" customHeight="false" outlineLevel="0" collapsed="false">
      <c r="C843" s="10"/>
    </row>
    <row r="844" customFormat="false" ht="15.75" hidden="false" customHeight="false" outlineLevel="0" collapsed="false">
      <c r="C844" s="10"/>
    </row>
    <row r="845" customFormat="false" ht="15.75" hidden="false" customHeight="false" outlineLevel="0" collapsed="false">
      <c r="C845" s="10"/>
    </row>
    <row r="846" customFormat="false" ht="15.75" hidden="false" customHeight="false" outlineLevel="0" collapsed="false">
      <c r="C846" s="10"/>
    </row>
    <row r="847" customFormat="false" ht="15.75" hidden="false" customHeight="false" outlineLevel="0" collapsed="false">
      <c r="C847" s="10"/>
    </row>
    <row r="848" customFormat="false" ht="15.75" hidden="false" customHeight="false" outlineLevel="0" collapsed="false">
      <c r="C848" s="10"/>
    </row>
    <row r="849" customFormat="false" ht="15.75" hidden="false" customHeight="false" outlineLevel="0" collapsed="false">
      <c r="C849" s="10"/>
    </row>
    <row r="850" customFormat="false" ht="15.75" hidden="false" customHeight="false" outlineLevel="0" collapsed="false">
      <c r="C850" s="10"/>
    </row>
    <row r="851" customFormat="false" ht="15.75" hidden="false" customHeight="false" outlineLevel="0" collapsed="false">
      <c r="C851" s="10"/>
    </row>
    <row r="852" customFormat="false" ht="15.75" hidden="false" customHeight="false" outlineLevel="0" collapsed="false">
      <c r="C852" s="10"/>
    </row>
    <row r="853" customFormat="false" ht="15.75" hidden="false" customHeight="false" outlineLevel="0" collapsed="false">
      <c r="C853" s="10"/>
    </row>
    <row r="854" customFormat="false" ht="15.75" hidden="false" customHeight="false" outlineLevel="0" collapsed="false">
      <c r="C854" s="10"/>
    </row>
    <row r="855" customFormat="false" ht="15.75" hidden="false" customHeight="false" outlineLevel="0" collapsed="false">
      <c r="C855" s="10"/>
    </row>
    <row r="856" customFormat="false" ht="15.75" hidden="false" customHeight="false" outlineLevel="0" collapsed="false">
      <c r="C856" s="10"/>
    </row>
    <row r="857" customFormat="false" ht="15.75" hidden="false" customHeight="false" outlineLevel="0" collapsed="false">
      <c r="C857" s="10"/>
    </row>
    <row r="858" customFormat="false" ht="15.75" hidden="false" customHeight="false" outlineLevel="0" collapsed="false">
      <c r="C858" s="10"/>
    </row>
    <row r="859" customFormat="false" ht="15.75" hidden="false" customHeight="false" outlineLevel="0" collapsed="false">
      <c r="C859" s="10"/>
    </row>
    <row r="860" customFormat="false" ht="15.75" hidden="false" customHeight="false" outlineLevel="0" collapsed="false">
      <c r="C860" s="10"/>
    </row>
    <row r="861" customFormat="false" ht="15.75" hidden="false" customHeight="false" outlineLevel="0" collapsed="false">
      <c r="C861" s="10"/>
    </row>
    <row r="862" customFormat="false" ht="15.75" hidden="false" customHeight="false" outlineLevel="0" collapsed="false">
      <c r="C862" s="10"/>
    </row>
    <row r="863" customFormat="false" ht="15.75" hidden="false" customHeight="false" outlineLevel="0" collapsed="false">
      <c r="C863" s="10"/>
    </row>
    <row r="864" customFormat="false" ht="15.75" hidden="false" customHeight="false" outlineLevel="0" collapsed="false">
      <c r="C864" s="10"/>
    </row>
    <row r="865" customFormat="false" ht="15.75" hidden="false" customHeight="false" outlineLevel="0" collapsed="false">
      <c r="C865" s="10"/>
    </row>
    <row r="866" customFormat="false" ht="15.75" hidden="false" customHeight="false" outlineLevel="0" collapsed="false">
      <c r="C866" s="10"/>
    </row>
    <row r="867" customFormat="false" ht="15.75" hidden="false" customHeight="false" outlineLevel="0" collapsed="false">
      <c r="C867" s="10"/>
    </row>
    <row r="868" customFormat="false" ht="15.75" hidden="false" customHeight="false" outlineLevel="0" collapsed="false">
      <c r="C868" s="10"/>
    </row>
    <row r="869" customFormat="false" ht="15.75" hidden="false" customHeight="false" outlineLevel="0" collapsed="false">
      <c r="C869" s="10"/>
    </row>
    <row r="870" customFormat="false" ht="15.75" hidden="false" customHeight="false" outlineLevel="0" collapsed="false">
      <c r="C870" s="10"/>
    </row>
    <row r="871" customFormat="false" ht="15.75" hidden="false" customHeight="false" outlineLevel="0" collapsed="false">
      <c r="C871" s="10"/>
    </row>
    <row r="872" customFormat="false" ht="15.75" hidden="false" customHeight="false" outlineLevel="0" collapsed="false">
      <c r="C872" s="10"/>
    </row>
    <row r="873" customFormat="false" ht="15.75" hidden="false" customHeight="false" outlineLevel="0" collapsed="false">
      <c r="C873" s="10"/>
    </row>
    <row r="874" customFormat="false" ht="15.75" hidden="false" customHeight="false" outlineLevel="0" collapsed="false">
      <c r="C874" s="10"/>
    </row>
    <row r="875" customFormat="false" ht="15.75" hidden="false" customHeight="false" outlineLevel="0" collapsed="false">
      <c r="C875" s="10"/>
    </row>
    <row r="876" customFormat="false" ht="15.75" hidden="false" customHeight="false" outlineLevel="0" collapsed="false">
      <c r="C876" s="10"/>
    </row>
    <row r="877" customFormat="false" ht="15.75" hidden="false" customHeight="false" outlineLevel="0" collapsed="false">
      <c r="C877" s="10"/>
    </row>
    <row r="878" customFormat="false" ht="15.75" hidden="false" customHeight="false" outlineLevel="0" collapsed="false">
      <c r="C878" s="10"/>
    </row>
    <row r="879" customFormat="false" ht="15.75" hidden="false" customHeight="false" outlineLevel="0" collapsed="false">
      <c r="C879" s="10"/>
    </row>
    <row r="880" customFormat="false" ht="15.75" hidden="false" customHeight="false" outlineLevel="0" collapsed="false">
      <c r="C880" s="10"/>
    </row>
    <row r="881" customFormat="false" ht="15.75" hidden="false" customHeight="false" outlineLevel="0" collapsed="false">
      <c r="C881" s="10"/>
    </row>
    <row r="882" customFormat="false" ht="15.75" hidden="false" customHeight="false" outlineLevel="0" collapsed="false">
      <c r="C882" s="10"/>
    </row>
    <row r="883" customFormat="false" ht="15.75" hidden="false" customHeight="false" outlineLevel="0" collapsed="false">
      <c r="C883" s="10"/>
    </row>
    <row r="884" customFormat="false" ht="15.75" hidden="false" customHeight="false" outlineLevel="0" collapsed="false">
      <c r="C884" s="10"/>
    </row>
    <row r="885" customFormat="false" ht="15.75" hidden="false" customHeight="false" outlineLevel="0" collapsed="false">
      <c r="C885" s="10"/>
    </row>
    <row r="886" customFormat="false" ht="15.75" hidden="false" customHeight="false" outlineLevel="0" collapsed="false">
      <c r="C886" s="10"/>
    </row>
    <row r="887" customFormat="false" ht="15.75" hidden="false" customHeight="false" outlineLevel="0" collapsed="false">
      <c r="C887" s="10"/>
    </row>
    <row r="888" customFormat="false" ht="15.75" hidden="false" customHeight="false" outlineLevel="0" collapsed="false">
      <c r="C888" s="10"/>
    </row>
    <row r="889" customFormat="false" ht="15.75" hidden="false" customHeight="false" outlineLevel="0" collapsed="false">
      <c r="C889" s="10"/>
    </row>
    <row r="890" customFormat="false" ht="15.75" hidden="false" customHeight="false" outlineLevel="0" collapsed="false">
      <c r="C890" s="10"/>
    </row>
    <row r="891" customFormat="false" ht="15.75" hidden="false" customHeight="false" outlineLevel="0" collapsed="false">
      <c r="C891" s="10"/>
    </row>
    <row r="892" customFormat="false" ht="15.75" hidden="false" customHeight="false" outlineLevel="0" collapsed="false">
      <c r="C892" s="10"/>
    </row>
    <row r="893" customFormat="false" ht="15.75" hidden="false" customHeight="false" outlineLevel="0" collapsed="false">
      <c r="C893" s="10"/>
    </row>
    <row r="894" customFormat="false" ht="15.75" hidden="false" customHeight="false" outlineLevel="0" collapsed="false">
      <c r="C894" s="10"/>
    </row>
    <row r="895" customFormat="false" ht="15.75" hidden="false" customHeight="false" outlineLevel="0" collapsed="false">
      <c r="C895" s="10"/>
    </row>
    <row r="896" customFormat="false" ht="15.75" hidden="false" customHeight="false" outlineLevel="0" collapsed="false">
      <c r="C896" s="10"/>
    </row>
    <row r="897" customFormat="false" ht="15.75" hidden="false" customHeight="false" outlineLevel="0" collapsed="false">
      <c r="C897" s="10"/>
    </row>
    <row r="898" customFormat="false" ht="15.75" hidden="false" customHeight="false" outlineLevel="0" collapsed="false">
      <c r="C898" s="10"/>
    </row>
    <row r="899" customFormat="false" ht="15.75" hidden="false" customHeight="false" outlineLevel="0" collapsed="false">
      <c r="C899" s="10"/>
    </row>
    <row r="900" customFormat="false" ht="15.75" hidden="false" customHeight="false" outlineLevel="0" collapsed="false">
      <c r="C900" s="10"/>
    </row>
    <row r="901" customFormat="false" ht="15.75" hidden="false" customHeight="false" outlineLevel="0" collapsed="false">
      <c r="C901" s="10"/>
    </row>
    <row r="902" customFormat="false" ht="15.75" hidden="false" customHeight="false" outlineLevel="0" collapsed="false">
      <c r="C902" s="10"/>
    </row>
    <row r="903" customFormat="false" ht="15.75" hidden="false" customHeight="false" outlineLevel="0" collapsed="false">
      <c r="C903" s="10"/>
    </row>
    <row r="904" customFormat="false" ht="15.75" hidden="false" customHeight="false" outlineLevel="0" collapsed="false">
      <c r="C904" s="10"/>
    </row>
    <row r="905" customFormat="false" ht="15.75" hidden="false" customHeight="false" outlineLevel="0" collapsed="false">
      <c r="C905" s="10"/>
    </row>
    <row r="906" customFormat="false" ht="15.75" hidden="false" customHeight="false" outlineLevel="0" collapsed="false">
      <c r="C906" s="10"/>
    </row>
    <row r="907" customFormat="false" ht="15.75" hidden="false" customHeight="false" outlineLevel="0" collapsed="false">
      <c r="C907" s="10"/>
    </row>
    <row r="908" customFormat="false" ht="15.75" hidden="false" customHeight="false" outlineLevel="0" collapsed="false">
      <c r="C908" s="10"/>
    </row>
    <row r="909" customFormat="false" ht="15.75" hidden="false" customHeight="false" outlineLevel="0" collapsed="false">
      <c r="C909" s="10"/>
    </row>
    <row r="910" customFormat="false" ht="15.75" hidden="false" customHeight="false" outlineLevel="0" collapsed="false">
      <c r="C910" s="10"/>
    </row>
    <row r="911" customFormat="false" ht="15.75" hidden="false" customHeight="false" outlineLevel="0" collapsed="false">
      <c r="C911" s="10"/>
    </row>
    <row r="912" customFormat="false" ht="15.75" hidden="false" customHeight="false" outlineLevel="0" collapsed="false">
      <c r="C912" s="10"/>
    </row>
    <row r="913" customFormat="false" ht="15.75" hidden="false" customHeight="false" outlineLevel="0" collapsed="false">
      <c r="C913" s="10"/>
    </row>
    <row r="914" customFormat="false" ht="15.75" hidden="false" customHeight="false" outlineLevel="0" collapsed="false">
      <c r="C914" s="10"/>
    </row>
    <row r="915" customFormat="false" ht="15.75" hidden="false" customHeight="false" outlineLevel="0" collapsed="false">
      <c r="C915" s="10"/>
    </row>
    <row r="916" customFormat="false" ht="15.75" hidden="false" customHeight="false" outlineLevel="0" collapsed="false">
      <c r="C916" s="10"/>
    </row>
    <row r="917" customFormat="false" ht="15.75" hidden="false" customHeight="false" outlineLevel="0" collapsed="false">
      <c r="C917" s="10"/>
    </row>
    <row r="918" customFormat="false" ht="15.75" hidden="false" customHeight="false" outlineLevel="0" collapsed="false">
      <c r="C918" s="10"/>
    </row>
    <row r="919" customFormat="false" ht="15.75" hidden="false" customHeight="false" outlineLevel="0" collapsed="false">
      <c r="C919" s="10"/>
    </row>
    <row r="920" customFormat="false" ht="15.75" hidden="false" customHeight="false" outlineLevel="0" collapsed="false">
      <c r="C920" s="10"/>
    </row>
    <row r="921" customFormat="false" ht="15.75" hidden="false" customHeight="false" outlineLevel="0" collapsed="false">
      <c r="C921" s="10"/>
    </row>
    <row r="922" customFormat="false" ht="15.75" hidden="false" customHeight="false" outlineLevel="0" collapsed="false">
      <c r="C922" s="10"/>
    </row>
    <row r="923" customFormat="false" ht="15.75" hidden="false" customHeight="false" outlineLevel="0" collapsed="false">
      <c r="C923" s="10"/>
    </row>
    <row r="924" customFormat="false" ht="15.75" hidden="false" customHeight="false" outlineLevel="0" collapsed="false">
      <c r="C924" s="10"/>
    </row>
    <row r="925" customFormat="false" ht="15.75" hidden="false" customHeight="false" outlineLevel="0" collapsed="false">
      <c r="C925" s="10"/>
    </row>
    <row r="926" customFormat="false" ht="15.75" hidden="false" customHeight="false" outlineLevel="0" collapsed="false">
      <c r="C926" s="10"/>
    </row>
    <row r="927" customFormat="false" ht="15.75" hidden="false" customHeight="false" outlineLevel="0" collapsed="false">
      <c r="C927" s="10"/>
    </row>
    <row r="928" customFormat="false" ht="15.75" hidden="false" customHeight="false" outlineLevel="0" collapsed="false">
      <c r="C928" s="10"/>
    </row>
    <row r="929" customFormat="false" ht="15.75" hidden="false" customHeight="false" outlineLevel="0" collapsed="false">
      <c r="C929" s="10"/>
    </row>
    <row r="930" customFormat="false" ht="15.75" hidden="false" customHeight="false" outlineLevel="0" collapsed="false">
      <c r="C930" s="10"/>
    </row>
    <row r="931" customFormat="false" ht="15.75" hidden="false" customHeight="false" outlineLevel="0" collapsed="false">
      <c r="C931" s="10"/>
    </row>
    <row r="932" customFormat="false" ht="15.75" hidden="false" customHeight="false" outlineLevel="0" collapsed="false">
      <c r="C932" s="10"/>
    </row>
    <row r="933" customFormat="false" ht="15.75" hidden="false" customHeight="false" outlineLevel="0" collapsed="false">
      <c r="C933" s="10"/>
    </row>
    <row r="934" customFormat="false" ht="15.75" hidden="false" customHeight="false" outlineLevel="0" collapsed="false">
      <c r="C934" s="10"/>
    </row>
    <row r="935" customFormat="false" ht="15.75" hidden="false" customHeight="false" outlineLevel="0" collapsed="false">
      <c r="C935" s="10"/>
    </row>
    <row r="936" customFormat="false" ht="15.75" hidden="false" customHeight="false" outlineLevel="0" collapsed="false">
      <c r="C936" s="10"/>
    </row>
    <row r="937" customFormat="false" ht="15.75" hidden="false" customHeight="false" outlineLevel="0" collapsed="false">
      <c r="C937" s="10"/>
    </row>
    <row r="938" customFormat="false" ht="15.75" hidden="false" customHeight="false" outlineLevel="0" collapsed="false">
      <c r="C938" s="10"/>
    </row>
    <row r="939" customFormat="false" ht="15.75" hidden="false" customHeight="false" outlineLevel="0" collapsed="false">
      <c r="C939" s="10"/>
    </row>
    <row r="940" customFormat="false" ht="15.75" hidden="false" customHeight="false" outlineLevel="0" collapsed="false">
      <c r="C940" s="10"/>
    </row>
    <row r="941" customFormat="false" ht="15.75" hidden="false" customHeight="false" outlineLevel="0" collapsed="false">
      <c r="C941" s="10"/>
    </row>
    <row r="942" customFormat="false" ht="15.75" hidden="false" customHeight="false" outlineLevel="0" collapsed="false">
      <c r="C942" s="10"/>
    </row>
    <row r="943" customFormat="false" ht="15.75" hidden="false" customHeight="false" outlineLevel="0" collapsed="false">
      <c r="C943" s="10"/>
    </row>
    <row r="944" customFormat="false" ht="15.75" hidden="false" customHeight="false" outlineLevel="0" collapsed="false">
      <c r="C944" s="10"/>
    </row>
    <row r="945" customFormat="false" ht="15.75" hidden="false" customHeight="false" outlineLevel="0" collapsed="false">
      <c r="C945" s="10"/>
    </row>
    <row r="946" customFormat="false" ht="15.75" hidden="false" customHeight="false" outlineLevel="0" collapsed="false">
      <c r="C946" s="10"/>
    </row>
    <row r="947" customFormat="false" ht="15.75" hidden="false" customHeight="false" outlineLevel="0" collapsed="false">
      <c r="C947" s="10"/>
    </row>
    <row r="948" customFormat="false" ht="15.75" hidden="false" customHeight="false" outlineLevel="0" collapsed="false">
      <c r="C948" s="10"/>
    </row>
    <row r="949" customFormat="false" ht="15.75" hidden="false" customHeight="false" outlineLevel="0" collapsed="false">
      <c r="C949" s="10"/>
    </row>
    <row r="950" customFormat="false" ht="15.75" hidden="false" customHeight="false" outlineLevel="0" collapsed="false">
      <c r="C950" s="10"/>
    </row>
    <row r="951" customFormat="false" ht="15.75" hidden="false" customHeight="false" outlineLevel="0" collapsed="false">
      <c r="C951" s="10"/>
    </row>
    <row r="952" customFormat="false" ht="15.75" hidden="false" customHeight="false" outlineLevel="0" collapsed="false">
      <c r="C952" s="10"/>
    </row>
    <row r="953" customFormat="false" ht="15.75" hidden="false" customHeight="false" outlineLevel="0" collapsed="false">
      <c r="C953" s="10"/>
    </row>
    <row r="954" customFormat="false" ht="15.75" hidden="false" customHeight="false" outlineLevel="0" collapsed="false">
      <c r="C954" s="10"/>
    </row>
    <row r="955" customFormat="false" ht="15.75" hidden="false" customHeight="false" outlineLevel="0" collapsed="false">
      <c r="C955" s="10"/>
    </row>
    <row r="956" customFormat="false" ht="15.75" hidden="false" customHeight="false" outlineLevel="0" collapsed="false">
      <c r="C956" s="10"/>
    </row>
    <row r="957" customFormat="false" ht="15.75" hidden="false" customHeight="false" outlineLevel="0" collapsed="false">
      <c r="C957" s="10"/>
    </row>
    <row r="958" customFormat="false" ht="15.75" hidden="false" customHeight="false" outlineLevel="0" collapsed="false">
      <c r="C958" s="10"/>
    </row>
    <row r="959" customFormat="false" ht="15.75" hidden="false" customHeight="false" outlineLevel="0" collapsed="false">
      <c r="C959" s="10"/>
    </row>
    <row r="960" customFormat="false" ht="15.75" hidden="false" customHeight="false" outlineLevel="0" collapsed="false">
      <c r="C960" s="10"/>
    </row>
    <row r="961" customFormat="false" ht="15.75" hidden="false" customHeight="false" outlineLevel="0" collapsed="false">
      <c r="C961" s="10"/>
    </row>
    <row r="962" customFormat="false" ht="15.75" hidden="false" customHeight="false" outlineLevel="0" collapsed="false">
      <c r="C962" s="10"/>
    </row>
    <row r="963" customFormat="false" ht="15.75" hidden="false" customHeight="false" outlineLevel="0" collapsed="false">
      <c r="C963" s="10"/>
    </row>
    <row r="964" customFormat="false" ht="15.75" hidden="false" customHeight="false" outlineLevel="0" collapsed="false">
      <c r="C964" s="10"/>
    </row>
    <row r="965" customFormat="false" ht="15.75" hidden="false" customHeight="false" outlineLevel="0" collapsed="false">
      <c r="C965" s="10"/>
    </row>
    <row r="966" customFormat="false" ht="15.75" hidden="false" customHeight="false" outlineLevel="0" collapsed="false">
      <c r="C966" s="10"/>
    </row>
    <row r="967" customFormat="false" ht="15.75" hidden="false" customHeight="false" outlineLevel="0" collapsed="false">
      <c r="C967" s="10"/>
    </row>
    <row r="968" customFormat="false" ht="15.75" hidden="false" customHeight="false" outlineLevel="0" collapsed="false">
      <c r="C968" s="10"/>
    </row>
    <row r="969" customFormat="false" ht="15.75" hidden="false" customHeight="false" outlineLevel="0" collapsed="false">
      <c r="C969" s="10"/>
    </row>
    <row r="970" customFormat="false" ht="15.75" hidden="false" customHeight="false" outlineLevel="0" collapsed="false">
      <c r="C970" s="10"/>
    </row>
    <row r="971" customFormat="false" ht="15.75" hidden="false" customHeight="false" outlineLevel="0" collapsed="false">
      <c r="C971" s="10"/>
    </row>
    <row r="972" customFormat="false" ht="15.75" hidden="false" customHeight="false" outlineLevel="0" collapsed="false">
      <c r="C972" s="10"/>
    </row>
    <row r="973" customFormat="false" ht="15.75" hidden="false" customHeight="false" outlineLevel="0" collapsed="false">
      <c r="C973" s="10"/>
    </row>
    <row r="974" customFormat="false" ht="15.75" hidden="false" customHeight="false" outlineLevel="0" collapsed="false">
      <c r="C974" s="10"/>
    </row>
    <row r="975" customFormat="false" ht="15.75" hidden="false" customHeight="false" outlineLevel="0" collapsed="false">
      <c r="C975" s="10"/>
    </row>
    <row r="976" customFormat="false" ht="15.75" hidden="false" customHeight="false" outlineLevel="0" collapsed="false">
      <c r="C976" s="10"/>
    </row>
    <row r="977" customFormat="false" ht="15.75" hidden="false" customHeight="false" outlineLevel="0" collapsed="false">
      <c r="C977" s="10"/>
    </row>
    <row r="978" customFormat="false" ht="15.75" hidden="false" customHeight="false" outlineLevel="0" collapsed="false">
      <c r="C978" s="10"/>
    </row>
    <row r="979" customFormat="false" ht="15.75" hidden="false" customHeight="false" outlineLevel="0" collapsed="false">
      <c r="C979" s="10"/>
    </row>
    <row r="980" customFormat="false" ht="15.75" hidden="false" customHeight="false" outlineLevel="0" collapsed="false">
      <c r="C980" s="10"/>
    </row>
    <row r="981" customFormat="false" ht="15.75" hidden="false" customHeight="false" outlineLevel="0" collapsed="false">
      <c r="C981" s="10"/>
    </row>
    <row r="982" customFormat="false" ht="15.75" hidden="false" customHeight="false" outlineLevel="0" collapsed="false">
      <c r="C982" s="10"/>
    </row>
    <row r="983" customFormat="false" ht="15.75" hidden="false" customHeight="false" outlineLevel="0" collapsed="false">
      <c r="C983" s="10"/>
    </row>
    <row r="984" customFormat="false" ht="15.75" hidden="false" customHeight="false" outlineLevel="0" collapsed="false">
      <c r="C984" s="10"/>
    </row>
    <row r="985" customFormat="false" ht="15.75" hidden="false" customHeight="false" outlineLevel="0" collapsed="false">
      <c r="C985" s="10"/>
    </row>
    <row r="986" customFormat="false" ht="15.75" hidden="false" customHeight="false" outlineLevel="0" collapsed="false">
      <c r="C986" s="10"/>
    </row>
    <row r="987" customFormat="false" ht="15.75" hidden="false" customHeight="false" outlineLevel="0" collapsed="false">
      <c r="C987" s="10"/>
    </row>
    <row r="988" customFormat="false" ht="15.75" hidden="false" customHeight="false" outlineLevel="0" collapsed="false">
      <c r="C988" s="10"/>
    </row>
    <row r="989" customFormat="false" ht="15.75" hidden="false" customHeight="false" outlineLevel="0" collapsed="false">
      <c r="C989" s="10"/>
    </row>
    <row r="990" customFormat="false" ht="15.75" hidden="false" customHeight="false" outlineLevel="0" collapsed="false">
      <c r="C990" s="10"/>
    </row>
    <row r="991" customFormat="false" ht="15.75" hidden="false" customHeight="false" outlineLevel="0" collapsed="false">
      <c r="C991" s="10"/>
    </row>
    <row r="992" customFormat="false" ht="15.75" hidden="false" customHeight="false" outlineLevel="0" collapsed="false">
      <c r="C992" s="10"/>
    </row>
    <row r="993" customFormat="false" ht="15.75" hidden="false" customHeight="false" outlineLevel="0" collapsed="false">
      <c r="C993" s="10"/>
    </row>
    <row r="994" customFormat="false" ht="15.75" hidden="false" customHeight="false" outlineLevel="0" collapsed="false">
      <c r="C994" s="10"/>
    </row>
    <row r="995" customFormat="false" ht="15.75" hidden="false" customHeight="false" outlineLevel="0" collapsed="false">
      <c r="C995" s="10"/>
    </row>
    <row r="996" customFormat="false" ht="15.75" hidden="false" customHeight="false" outlineLevel="0" collapsed="false">
      <c r="C996" s="10"/>
    </row>
    <row r="997" customFormat="false" ht="15.75" hidden="false" customHeight="false" outlineLevel="0" collapsed="false">
      <c r="C997" s="10"/>
    </row>
    <row r="998" customFormat="false" ht="15.75" hidden="false" customHeight="false" outlineLevel="0" collapsed="false">
      <c r="C998" s="10"/>
    </row>
    <row r="999" customFormat="false" ht="15.75" hidden="false" customHeight="false" outlineLevel="0" collapsed="false">
      <c r="C999" s="10"/>
    </row>
    <row r="1000" customFormat="false" ht="15.75" hidden="false" customHeight="false" outlineLevel="0" collapsed="false">
      <c r="C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