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2"/>
  <workbookPr/>
  <mc:AlternateContent xmlns:mc="http://schemas.openxmlformats.org/markup-compatibility/2006">
    <mc:Choice Requires="x15">
      <x15ac:absPath xmlns:x15ac="http://schemas.microsoft.com/office/spreadsheetml/2010/11/ac" url="https://aimsgovau.sharepoint.com/sites/Team23EcotoxandRiskassessment/Shared Documents/General/Mikaela PhD/Ch 4 Single compound effects on larvae/For repository/"/>
    </mc:Choice>
  </mc:AlternateContent>
  <xr:revisionPtr revIDLastSave="7" documentId="11_B530EB0823AC2A7561DF512B0F21990115658BAC" xr6:coauthVersionLast="47" xr6:coauthVersionMax="47" xr10:uidLastSave="{F802850A-B0E3-4FA5-AA83-78C38FA459A3}"/>
  <bookViews>
    <workbookView xWindow="-120" yWindow="-120" windowWidth="29040" windowHeight="15840" activeTab="1" xr2:uid="{00000000-000D-0000-FFFF-FFFF00000000}"/>
  </bookViews>
  <sheets>
    <sheet name="Incubator UV spectra" sheetId="1" r:id="rId1"/>
    <sheet name="Incubator visible spectra" sheetId="6" r:id="rId2"/>
    <sheet name="Incubator exposure spectra" sheetId="2" r:id="rId3"/>
    <sheet name="Field UVR spectra" sheetId="4" r:id="rId4"/>
    <sheet name="Total UVR field measurements" sheetId="3" r:id="rId5"/>
    <sheet name="References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6" l="1"/>
  <c r="F5" i="2" s="1"/>
  <c r="H131" i="2"/>
  <c r="I131" i="2" s="1"/>
  <c r="H133" i="2"/>
  <c r="I133" i="2" s="1"/>
  <c r="H138" i="2"/>
  <c r="I138" i="2" s="1"/>
  <c r="H139" i="2"/>
  <c r="I139" i="2" s="1"/>
  <c r="H141" i="2"/>
  <c r="I141" i="2" s="1"/>
  <c r="H146" i="2"/>
  <c r="I146" i="2" s="1"/>
  <c r="H147" i="2"/>
  <c r="I147" i="2" s="1"/>
  <c r="H149" i="2"/>
  <c r="I149" i="2" s="1"/>
  <c r="H154" i="2"/>
  <c r="I154" i="2" s="1"/>
  <c r="H155" i="2"/>
  <c r="I155" i="2" s="1"/>
  <c r="H157" i="2"/>
  <c r="I157" i="2" s="1"/>
  <c r="H162" i="2"/>
  <c r="I162" i="2" s="1"/>
  <c r="H163" i="2"/>
  <c r="I163" i="2" s="1"/>
  <c r="H165" i="2"/>
  <c r="I165" i="2" s="1"/>
  <c r="H170" i="2"/>
  <c r="I170" i="2" s="1"/>
  <c r="H171" i="2"/>
  <c r="I171" i="2" s="1"/>
  <c r="H173" i="2"/>
  <c r="I173" i="2" s="1"/>
  <c r="H178" i="2"/>
  <c r="I178" i="2" s="1"/>
  <c r="H179" i="2"/>
  <c r="I179" i="2" s="1"/>
  <c r="H181" i="2"/>
  <c r="I181" i="2" s="1"/>
  <c r="H186" i="2"/>
  <c r="I186" i="2" s="1"/>
  <c r="H187" i="2"/>
  <c r="I187" i="2" s="1"/>
  <c r="H189" i="2"/>
  <c r="I189" i="2" s="1"/>
  <c r="H194" i="2"/>
  <c r="I194" i="2" s="1"/>
  <c r="H195" i="2"/>
  <c r="I195" i="2" s="1"/>
  <c r="H197" i="2"/>
  <c r="I197" i="2" s="1"/>
  <c r="H202" i="2"/>
  <c r="I202" i="2" s="1"/>
  <c r="H203" i="2"/>
  <c r="I203" i="2" s="1"/>
  <c r="H205" i="2"/>
  <c r="I205" i="2" s="1"/>
  <c r="H210" i="2"/>
  <c r="I210" i="2" s="1"/>
  <c r="H211" i="2"/>
  <c r="I211" i="2" s="1"/>
  <c r="H213" i="2"/>
  <c r="I213" i="2" s="1"/>
  <c r="H218" i="2"/>
  <c r="I218" i="2" s="1"/>
  <c r="H219" i="2"/>
  <c r="I219" i="2" s="1"/>
  <c r="H221" i="2"/>
  <c r="I221" i="2" s="1"/>
  <c r="H226" i="2"/>
  <c r="I226" i="2" s="1"/>
  <c r="H227" i="2"/>
  <c r="I227" i="2" s="1"/>
  <c r="H229" i="2"/>
  <c r="I229" i="2" s="1"/>
  <c r="H234" i="2"/>
  <c r="I234" i="2" s="1"/>
  <c r="H235" i="2"/>
  <c r="I235" i="2" s="1"/>
  <c r="H237" i="2"/>
  <c r="I237" i="2" s="1"/>
  <c r="H242" i="2"/>
  <c r="I242" i="2" s="1"/>
  <c r="H243" i="2"/>
  <c r="I243" i="2" s="1"/>
  <c r="H245" i="2"/>
  <c r="I245" i="2" s="1"/>
  <c r="H250" i="2"/>
  <c r="I250" i="2" s="1"/>
  <c r="H251" i="2"/>
  <c r="I251" i="2" s="1"/>
  <c r="H253" i="2"/>
  <c r="I253" i="2" s="1"/>
  <c r="H258" i="2"/>
  <c r="I258" i="2" s="1"/>
  <c r="H259" i="2"/>
  <c r="I259" i="2" s="1"/>
  <c r="H261" i="2"/>
  <c r="I261" i="2" s="1"/>
  <c r="H266" i="2"/>
  <c r="I266" i="2" s="1"/>
  <c r="H267" i="2"/>
  <c r="I267" i="2" s="1"/>
  <c r="H269" i="2"/>
  <c r="I269" i="2" s="1"/>
  <c r="H274" i="2"/>
  <c r="I274" i="2" s="1"/>
  <c r="H275" i="2"/>
  <c r="I275" i="2" s="1"/>
  <c r="H277" i="2"/>
  <c r="I277" i="2" s="1"/>
  <c r="H282" i="2"/>
  <c r="I282" i="2" s="1"/>
  <c r="H283" i="2"/>
  <c r="I283" i="2" s="1"/>
  <c r="H285" i="2"/>
  <c r="I285" i="2" s="1"/>
  <c r="H290" i="2"/>
  <c r="I290" i="2" s="1"/>
  <c r="H291" i="2"/>
  <c r="I291" i="2" s="1"/>
  <c r="H293" i="2"/>
  <c r="I293" i="2" s="1"/>
  <c r="H298" i="2"/>
  <c r="I298" i="2" s="1"/>
  <c r="H299" i="2"/>
  <c r="I299" i="2" s="1"/>
  <c r="H301" i="2"/>
  <c r="I301" i="2" s="1"/>
  <c r="H306" i="2"/>
  <c r="I306" i="2" s="1"/>
  <c r="H307" i="2"/>
  <c r="I307" i="2" s="1"/>
  <c r="H309" i="2"/>
  <c r="I309" i="2" s="1"/>
  <c r="H314" i="2"/>
  <c r="I314" i="2" s="1"/>
  <c r="H315" i="2"/>
  <c r="I315" i="2" s="1"/>
  <c r="H317" i="2"/>
  <c r="I317" i="2" s="1"/>
  <c r="H322" i="2"/>
  <c r="I322" i="2" s="1"/>
  <c r="H323" i="2"/>
  <c r="I323" i="2" s="1"/>
  <c r="H325" i="2"/>
  <c r="I325" i="2" s="1"/>
  <c r="H330" i="2"/>
  <c r="I330" i="2" s="1"/>
  <c r="H331" i="2"/>
  <c r="I331" i="2" s="1"/>
  <c r="H333" i="2"/>
  <c r="I333" i="2" s="1"/>
  <c r="H338" i="2"/>
  <c r="I338" i="2" s="1"/>
  <c r="H339" i="2"/>
  <c r="I339" i="2" s="1"/>
  <c r="H341" i="2"/>
  <c r="I341" i="2" s="1"/>
  <c r="H346" i="2"/>
  <c r="I346" i="2" s="1"/>
  <c r="H347" i="2"/>
  <c r="I347" i="2" s="1"/>
  <c r="H349" i="2"/>
  <c r="I349" i="2" s="1"/>
  <c r="H354" i="2"/>
  <c r="I354" i="2" s="1"/>
  <c r="H355" i="2"/>
  <c r="I355" i="2" s="1"/>
  <c r="H357" i="2"/>
  <c r="I357" i="2" s="1"/>
  <c r="H362" i="2"/>
  <c r="I362" i="2" s="1"/>
  <c r="H363" i="2"/>
  <c r="I363" i="2" s="1"/>
  <c r="H365" i="2"/>
  <c r="I365" i="2" s="1"/>
  <c r="H370" i="2"/>
  <c r="I370" i="2" s="1"/>
  <c r="H371" i="2"/>
  <c r="I371" i="2" s="1"/>
  <c r="H373" i="2"/>
  <c r="I373" i="2" s="1"/>
  <c r="H378" i="2"/>
  <c r="I378" i="2" s="1"/>
  <c r="H379" i="2"/>
  <c r="I379" i="2" s="1"/>
  <c r="H381" i="2"/>
  <c r="I381" i="2" s="1"/>
  <c r="H386" i="2"/>
  <c r="I386" i="2" s="1"/>
  <c r="H387" i="2"/>
  <c r="I387" i="2" s="1"/>
  <c r="H389" i="2"/>
  <c r="I389" i="2" s="1"/>
  <c r="H394" i="2"/>
  <c r="I394" i="2" s="1"/>
  <c r="H395" i="2"/>
  <c r="I395" i="2" s="1"/>
  <c r="H397" i="2"/>
  <c r="I397" i="2" s="1"/>
  <c r="H402" i="2"/>
  <c r="I402" i="2" s="1"/>
  <c r="H403" i="2"/>
  <c r="I403" i="2" s="1"/>
  <c r="H405" i="2"/>
  <c r="I405" i="2" s="1"/>
  <c r="H410" i="2"/>
  <c r="I410" i="2" s="1"/>
  <c r="H411" i="2"/>
  <c r="I411" i="2" s="1"/>
  <c r="H413" i="2"/>
  <c r="I413" i="2" s="1"/>
  <c r="H418" i="2"/>
  <c r="I418" i="2" s="1"/>
  <c r="H419" i="2"/>
  <c r="I419" i="2" s="1"/>
  <c r="H421" i="2"/>
  <c r="I421" i="2" s="1"/>
  <c r="H426" i="2"/>
  <c r="I426" i="2" s="1"/>
  <c r="H427" i="2"/>
  <c r="I427" i="2" s="1"/>
  <c r="H429" i="2"/>
  <c r="I429" i="2" s="1"/>
  <c r="H130" i="2"/>
  <c r="I130" i="2" s="1"/>
  <c r="C4" i="2"/>
  <c r="H132" i="2" l="1"/>
  <c r="I132" i="2" s="1"/>
  <c r="H140" i="2"/>
  <c r="I140" i="2" s="1"/>
  <c r="H148" i="2"/>
  <c r="I148" i="2" s="1"/>
  <c r="H156" i="2"/>
  <c r="I156" i="2" s="1"/>
  <c r="H164" i="2"/>
  <c r="I164" i="2" s="1"/>
  <c r="H172" i="2"/>
  <c r="I172" i="2" s="1"/>
  <c r="H180" i="2"/>
  <c r="I180" i="2" s="1"/>
  <c r="H188" i="2"/>
  <c r="I188" i="2" s="1"/>
  <c r="H196" i="2"/>
  <c r="I196" i="2" s="1"/>
  <c r="H204" i="2"/>
  <c r="I204" i="2" s="1"/>
  <c r="H212" i="2"/>
  <c r="I212" i="2" s="1"/>
  <c r="H220" i="2"/>
  <c r="I220" i="2" s="1"/>
  <c r="H228" i="2"/>
  <c r="I228" i="2" s="1"/>
  <c r="H236" i="2"/>
  <c r="I236" i="2" s="1"/>
  <c r="H244" i="2"/>
  <c r="I244" i="2" s="1"/>
  <c r="H252" i="2"/>
  <c r="I252" i="2" s="1"/>
  <c r="H260" i="2"/>
  <c r="I260" i="2" s="1"/>
  <c r="H268" i="2"/>
  <c r="I268" i="2" s="1"/>
  <c r="H276" i="2"/>
  <c r="I276" i="2" s="1"/>
  <c r="H284" i="2"/>
  <c r="I284" i="2" s="1"/>
  <c r="H292" i="2"/>
  <c r="I292" i="2" s="1"/>
  <c r="H300" i="2"/>
  <c r="I300" i="2" s="1"/>
  <c r="H308" i="2"/>
  <c r="I308" i="2" s="1"/>
  <c r="H316" i="2"/>
  <c r="I316" i="2" s="1"/>
  <c r="H324" i="2"/>
  <c r="I324" i="2" s="1"/>
  <c r="H332" i="2"/>
  <c r="I332" i="2" s="1"/>
  <c r="H340" i="2"/>
  <c r="I340" i="2" s="1"/>
  <c r="H348" i="2"/>
  <c r="I348" i="2" s="1"/>
  <c r="H356" i="2"/>
  <c r="I356" i="2" s="1"/>
  <c r="H364" i="2"/>
  <c r="I364" i="2" s="1"/>
  <c r="H372" i="2"/>
  <c r="I372" i="2" s="1"/>
  <c r="H380" i="2"/>
  <c r="I380" i="2" s="1"/>
  <c r="H388" i="2"/>
  <c r="I388" i="2" s="1"/>
  <c r="H396" i="2"/>
  <c r="I396" i="2" s="1"/>
  <c r="H404" i="2"/>
  <c r="I404" i="2" s="1"/>
  <c r="H412" i="2"/>
  <c r="I412" i="2" s="1"/>
  <c r="H420" i="2"/>
  <c r="I420" i="2" s="1"/>
  <c r="H428" i="2"/>
  <c r="I428" i="2" s="1"/>
  <c r="H134" i="2"/>
  <c r="I134" i="2" s="1"/>
  <c r="H142" i="2"/>
  <c r="I142" i="2" s="1"/>
  <c r="H150" i="2"/>
  <c r="I150" i="2" s="1"/>
  <c r="H158" i="2"/>
  <c r="I158" i="2" s="1"/>
  <c r="H166" i="2"/>
  <c r="I166" i="2" s="1"/>
  <c r="H174" i="2"/>
  <c r="I174" i="2" s="1"/>
  <c r="H182" i="2"/>
  <c r="I182" i="2" s="1"/>
  <c r="H190" i="2"/>
  <c r="I190" i="2" s="1"/>
  <c r="H198" i="2"/>
  <c r="I198" i="2" s="1"/>
  <c r="H206" i="2"/>
  <c r="I206" i="2" s="1"/>
  <c r="H214" i="2"/>
  <c r="I214" i="2" s="1"/>
  <c r="H222" i="2"/>
  <c r="I222" i="2" s="1"/>
  <c r="H230" i="2"/>
  <c r="I230" i="2" s="1"/>
  <c r="H238" i="2"/>
  <c r="I238" i="2" s="1"/>
  <c r="H246" i="2"/>
  <c r="I246" i="2" s="1"/>
  <c r="H254" i="2"/>
  <c r="I254" i="2" s="1"/>
  <c r="H262" i="2"/>
  <c r="I262" i="2" s="1"/>
  <c r="H270" i="2"/>
  <c r="I270" i="2" s="1"/>
  <c r="H278" i="2"/>
  <c r="I278" i="2" s="1"/>
  <c r="H286" i="2"/>
  <c r="I286" i="2" s="1"/>
  <c r="H294" i="2"/>
  <c r="I294" i="2" s="1"/>
  <c r="H302" i="2"/>
  <c r="I302" i="2" s="1"/>
  <c r="H310" i="2"/>
  <c r="I310" i="2" s="1"/>
  <c r="H318" i="2"/>
  <c r="I318" i="2" s="1"/>
  <c r="H326" i="2"/>
  <c r="I326" i="2" s="1"/>
  <c r="H334" i="2"/>
  <c r="I334" i="2" s="1"/>
  <c r="H342" i="2"/>
  <c r="I342" i="2" s="1"/>
  <c r="H350" i="2"/>
  <c r="I350" i="2" s="1"/>
  <c r="H358" i="2"/>
  <c r="I358" i="2" s="1"/>
  <c r="H366" i="2"/>
  <c r="I366" i="2" s="1"/>
  <c r="H374" i="2"/>
  <c r="I374" i="2" s="1"/>
  <c r="H382" i="2"/>
  <c r="I382" i="2" s="1"/>
  <c r="H390" i="2"/>
  <c r="I390" i="2" s="1"/>
  <c r="H398" i="2"/>
  <c r="I398" i="2" s="1"/>
  <c r="H406" i="2"/>
  <c r="I406" i="2" s="1"/>
  <c r="H414" i="2"/>
  <c r="I414" i="2" s="1"/>
  <c r="H422" i="2"/>
  <c r="I422" i="2" s="1"/>
  <c r="H135" i="2"/>
  <c r="I135" i="2" s="1"/>
  <c r="H143" i="2"/>
  <c r="I143" i="2" s="1"/>
  <c r="H151" i="2"/>
  <c r="I151" i="2" s="1"/>
  <c r="H159" i="2"/>
  <c r="I159" i="2" s="1"/>
  <c r="H167" i="2"/>
  <c r="I167" i="2" s="1"/>
  <c r="H175" i="2"/>
  <c r="I175" i="2" s="1"/>
  <c r="H183" i="2"/>
  <c r="I183" i="2" s="1"/>
  <c r="H191" i="2"/>
  <c r="I191" i="2" s="1"/>
  <c r="H199" i="2"/>
  <c r="I199" i="2" s="1"/>
  <c r="H207" i="2"/>
  <c r="I207" i="2" s="1"/>
  <c r="H215" i="2"/>
  <c r="I215" i="2" s="1"/>
  <c r="H223" i="2"/>
  <c r="I223" i="2" s="1"/>
  <c r="H231" i="2"/>
  <c r="I231" i="2" s="1"/>
  <c r="H239" i="2"/>
  <c r="I239" i="2" s="1"/>
  <c r="H247" i="2"/>
  <c r="I247" i="2" s="1"/>
  <c r="H255" i="2"/>
  <c r="I255" i="2" s="1"/>
  <c r="H263" i="2"/>
  <c r="I263" i="2" s="1"/>
  <c r="H271" i="2"/>
  <c r="I271" i="2" s="1"/>
  <c r="H279" i="2"/>
  <c r="I279" i="2" s="1"/>
  <c r="H287" i="2"/>
  <c r="I287" i="2" s="1"/>
  <c r="H295" i="2"/>
  <c r="I295" i="2" s="1"/>
  <c r="H303" i="2"/>
  <c r="I303" i="2" s="1"/>
  <c r="H311" i="2"/>
  <c r="I311" i="2" s="1"/>
  <c r="H319" i="2"/>
  <c r="I319" i="2" s="1"/>
  <c r="H327" i="2"/>
  <c r="I327" i="2" s="1"/>
  <c r="H335" i="2"/>
  <c r="I335" i="2" s="1"/>
  <c r="H343" i="2"/>
  <c r="I343" i="2" s="1"/>
  <c r="H351" i="2"/>
  <c r="I351" i="2" s="1"/>
  <c r="H359" i="2"/>
  <c r="I359" i="2" s="1"/>
  <c r="H367" i="2"/>
  <c r="I367" i="2" s="1"/>
  <c r="H375" i="2"/>
  <c r="I375" i="2" s="1"/>
  <c r="H383" i="2"/>
  <c r="I383" i="2" s="1"/>
  <c r="H391" i="2"/>
  <c r="I391" i="2" s="1"/>
  <c r="H399" i="2"/>
  <c r="I399" i="2" s="1"/>
  <c r="H407" i="2"/>
  <c r="I407" i="2" s="1"/>
  <c r="H415" i="2"/>
  <c r="I415" i="2" s="1"/>
  <c r="H423" i="2"/>
  <c r="I423" i="2" s="1"/>
  <c r="H136" i="2"/>
  <c r="I136" i="2" s="1"/>
  <c r="H144" i="2"/>
  <c r="I144" i="2" s="1"/>
  <c r="H152" i="2"/>
  <c r="I152" i="2" s="1"/>
  <c r="H160" i="2"/>
  <c r="I160" i="2" s="1"/>
  <c r="H168" i="2"/>
  <c r="I168" i="2" s="1"/>
  <c r="H176" i="2"/>
  <c r="I176" i="2" s="1"/>
  <c r="H184" i="2"/>
  <c r="I184" i="2" s="1"/>
  <c r="H192" i="2"/>
  <c r="I192" i="2" s="1"/>
  <c r="H200" i="2"/>
  <c r="I200" i="2" s="1"/>
  <c r="H208" i="2"/>
  <c r="I208" i="2" s="1"/>
  <c r="H216" i="2"/>
  <c r="I216" i="2" s="1"/>
  <c r="H224" i="2"/>
  <c r="I224" i="2" s="1"/>
  <c r="H232" i="2"/>
  <c r="I232" i="2" s="1"/>
  <c r="H240" i="2"/>
  <c r="I240" i="2" s="1"/>
  <c r="H248" i="2"/>
  <c r="I248" i="2" s="1"/>
  <c r="H256" i="2"/>
  <c r="I256" i="2" s="1"/>
  <c r="H264" i="2"/>
  <c r="I264" i="2" s="1"/>
  <c r="H272" i="2"/>
  <c r="I272" i="2" s="1"/>
  <c r="H280" i="2"/>
  <c r="I280" i="2" s="1"/>
  <c r="H288" i="2"/>
  <c r="I288" i="2" s="1"/>
  <c r="H296" i="2"/>
  <c r="I296" i="2" s="1"/>
  <c r="H304" i="2"/>
  <c r="I304" i="2" s="1"/>
  <c r="H312" i="2"/>
  <c r="I312" i="2" s="1"/>
  <c r="H320" i="2"/>
  <c r="I320" i="2" s="1"/>
  <c r="H328" i="2"/>
  <c r="I328" i="2" s="1"/>
  <c r="H336" i="2"/>
  <c r="I336" i="2" s="1"/>
  <c r="H344" i="2"/>
  <c r="I344" i="2" s="1"/>
  <c r="H352" i="2"/>
  <c r="I352" i="2" s="1"/>
  <c r="H360" i="2"/>
  <c r="I360" i="2" s="1"/>
  <c r="H368" i="2"/>
  <c r="I368" i="2" s="1"/>
  <c r="H376" i="2"/>
  <c r="I376" i="2" s="1"/>
  <c r="H384" i="2"/>
  <c r="I384" i="2" s="1"/>
  <c r="H392" i="2"/>
  <c r="I392" i="2" s="1"/>
  <c r="H400" i="2"/>
  <c r="I400" i="2" s="1"/>
  <c r="H408" i="2"/>
  <c r="I408" i="2" s="1"/>
  <c r="H416" i="2"/>
  <c r="I416" i="2" s="1"/>
  <c r="H424" i="2"/>
  <c r="I424" i="2" s="1"/>
  <c r="H137" i="2"/>
  <c r="I137" i="2" s="1"/>
  <c r="H145" i="2"/>
  <c r="I145" i="2" s="1"/>
  <c r="H153" i="2"/>
  <c r="I153" i="2" s="1"/>
  <c r="H161" i="2"/>
  <c r="I161" i="2" s="1"/>
  <c r="H169" i="2"/>
  <c r="I169" i="2" s="1"/>
  <c r="H177" i="2"/>
  <c r="I177" i="2" s="1"/>
  <c r="H185" i="2"/>
  <c r="I185" i="2" s="1"/>
  <c r="H193" i="2"/>
  <c r="I193" i="2" s="1"/>
  <c r="H201" i="2"/>
  <c r="I201" i="2" s="1"/>
  <c r="H209" i="2"/>
  <c r="I209" i="2" s="1"/>
  <c r="H217" i="2"/>
  <c r="I217" i="2" s="1"/>
  <c r="H225" i="2"/>
  <c r="I225" i="2" s="1"/>
  <c r="H233" i="2"/>
  <c r="I233" i="2" s="1"/>
  <c r="H241" i="2"/>
  <c r="I241" i="2" s="1"/>
  <c r="H249" i="2"/>
  <c r="I249" i="2" s="1"/>
  <c r="H257" i="2"/>
  <c r="I257" i="2" s="1"/>
  <c r="H265" i="2"/>
  <c r="I265" i="2" s="1"/>
  <c r="H273" i="2"/>
  <c r="I273" i="2" s="1"/>
  <c r="H281" i="2"/>
  <c r="I281" i="2" s="1"/>
  <c r="H289" i="2"/>
  <c r="I289" i="2" s="1"/>
  <c r="H297" i="2"/>
  <c r="I297" i="2" s="1"/>
  <c r="H305" i="2"/>
  <c r="I305" i="2" s="1"/>
  <c r="H313" i="2"/>
  <c r="I313" i="2" s="1"/>
  <c r="H321" i="2"/>
  <c r="I321" i="2" s="1"/>
  <c r="H329" i="2"/>
  <c r="I329" i="2" s="1"/>
  <c r="H337" i="2"/>
  <c r="I337" i="2" s="1"/>
  <c r="H345" i="2"/>
  <c r="I345" i="2" s="1"/>
  <c r="H353" i="2"/>
  <c r="I353" i="2" s="1"/>
  <c r="H361" i="2"/>
  <c r="I361" i="2" s="1"/>
  <c r="H369" i="2"/>
  <c r="I369" i="2" s="1"/>
  <c r="H377" i="2"/>
  <c r="I377" i="2" s="1"/>
  <c r="H385" i="2"/>
  <c r="I385" i="2" s="1"/>
  <c r="H393" i="2"/>
  <c r="I393" i="2" s="1"/>
  <c r="H401" i="2"/>
  <c r="I401" i="2" s="1"/>
  <c r="H409" i="2"/>
  <c r="I409" i="2" s="1"/>
  <c r="H417" i="2"/>
  <c r="I417" i="2" s="1"/>
  <c r="H425" i="2"/>
  <c r="I425" i="2" s="1"/>
  <c r="T2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R2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P27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6" i="4"/>
  <c r="N2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L26" i="4"/>
  <c r="L39" i="4"/>
  <c r="L45" i="4"/>
  <c r="L44" i="4"/>
  <c r="L43" i="4"/>
  <c r="L42" i="4"/>
  <c r="L41" i="4"/>
  <c r="L40" i="4"/>
  <c r="L38" i="4"/>
  <c r="L37" i="4"/>
  <c r="L36" i="4"/>
  <c r="L35" i="4"/>
  <c r="L34" i="4"/>
  <c r="L33" i="4"/>
  <c r="L32" i="4"/>
  <c r="L31" i="4"/>
  <c r="L30" i="4"/>
  <c r="L29" i="4"/>
  <c r="L28" i="4"/>
  <c r="L27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46" i="4"/>
  <c r="J23" i="1" l="1"/>
  <c r="L30" i="1"/>
  <c r="L121" i="1"/>
  <c r="L1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L26" i="1"/>
  <c r="J30" i="1"/>
  <c r="J36" i="1"/>
  <c r="L36" i="1"/>
  <c r="J37" i="1"/>
  <c r="L37" i="1"/>
  <c r="J38" i="1"/>
  <c r="L38" i="1"/>
  <c r="J39" i="1"/>
  <c r="L39" i="1"/>
  <c r="J40" i="1"/>
  <c r="L40" i="1"/>
  <c r="J41" i="1"/>
  <c r="L41" i="1"/>
  <c r="J42" i="1"/>
  <c r="L42" i="1"/>
  <c r="J27" i="1"/>
  <c r="J28" i="1"/>
  <c r="J29" i="1"/>
  <c r="L31" i="1"/>
  <c r="J32" i="1"/>
  <c r="J33" i="1"/>
  <c r="J34" i="1"/>
  <c r="J35" i="1"/>
  <c r="G23" i="1"/>
  <c r="H29" i="2" s="1"/>
  <c r="I29" i="2" s="1"/>
  <c r="G3" i="1"/>
  <c r="G15" i="1"/>
  <c r="H21" i="2" s="1"/>
  <c r="I21" i="2" s="1"/>
  <c r="G18" i="1"/>
  <c r="H24" i="2" s="1"/>
  <c r="I24" i="2" s="1"/>
  <c r="G19" i="1"/>
  <c r="H25" i="2" s="1"/>
  <c r="I25" i="2" s="1"/>
  <c r="G22" i="1"/>
  <c r="H28" i="2" s="1"/>
  <c r="I28" i="2" s="1"/>
  <c r="G26" i="1"/>
  <c r="H32" i="2" s="1"/>
  <c r="I32" i="2" s="1"/>
  <c r="G27" i="1"/>
  <c r="H33" i="2" s="1"/>
  <c r="I33" i="2" s="1"/>
  <c r="G30" i="1"/>
  <c r="H36" i="2" s="1"/>
  <c r="I36" i="2" s="1"/>
  <c r="G31" i="1"/>
  <c r="H37" i="2" s="1"/>
  <c r="I37" i="2" s="1"/>
  <c r="G34" i="1"/>
  <c r="H40" i="2" s="1"/>
  <c r="I40" i="2" s="1"/>
  <c r="G35" i="1"/>
  <c r="H41" i="2" s="1"/>
  <c r="I41" i="2" s="1"/>
  <c r="G38" i="1"/>
  <c r="H44" i="2" s="1"/>
  <c r="I44" i="2" s="1"/>
  <c r="G39" i="1"/>
  <c r="H45" i="2" s="1"/>
  <c r="I45" i="2" s="1"/>
  <c r="G42" i="1"/>
  <c r="H48" i="2" s="1"/>
  <c r="I48" i="2" s="1"/>
  <c r="H9" i="2" l="1"/>
  <c r="I9" i="2" s="1"/>
  <c r="F9" i="2"/>
  <c r="L27" i="1"/>
  <c r="L29" i="1"/>
  <c r="L28" i="1"/>
  <c r="J31" i="1"/>
  <c r="L32" i="1"/>
  <c r="L33" i="1"/>
  <c r="L35" i="1"/>
  <c r="L34" i="1"/>
  <c r="G14" i="1"/>
  <c r="H20" i="2" s="1"/>
  <c r="I20" i="2" s="1"/>
  <c r="G10" i="1"/>
  <c r="H16" i="2" s="1"/>
  <c r="I16" i="2" s="1"/>
  <c r="G6" i="1"/>
  <c r="H12" i="2" s="1"/>
  <c r="I12" i="2" s="1"/>
  <c r="G41" i="1"/>
  <c r="H47" i="2" s="1"/>
  <c r="I47" i="2" s="1"/>
  <c r="G37" i="1"/>
  <c r="H43" i="2" s="1"/>
  <c r="I43" i="2" s="1"/>
  <c r="G33" i="1"/>
  <c r="H39" i="2" s="1"/>
  <c r="I39" i="2" s="1"/>
  <c r="G29" i="1"/>
  <c r="H35" i="2" s="1"/>
  <c r="I35" i="2" s="1"/>
  <c r="G25" i="1"/>
  <c r="H31" i="2" s="1"/>
  <c r="I31" i="2" s="1"/>
  <c r="G21" i="1"/>
  <c r="H27" i="2" s="1"/>
  <c r="I27" i="2" s="1"/>
  <c r="G17" i="1"/>
  <c r="H23" i="2" s="1"/>
  <c r="I23" i="2" s="1"/>
  <c r="G13" i="1"/>
  <c r="H19" i="2" s="1"/>
  <c r="I19" i="2" s="1"/>
  <c r="G9" i="1"/>
  <c r="H15" i="2" s="1"/>
  <c r="I15" i="2" s="1"/>
  <c r="G5" i="1"/>
  <c r="H11" i="2" s="1"/>
  <c r="I11" i="2" s="1"/>
  <c r="G40" i="1"/>
  <c r="H46" i="2" s="1"/>
  <c r="I46" i="2" s="1"/>
  <c r="G36" i="1"/>
  <c r="H42" i="2" s="1"/>
  <c r="I42" i="2" s="1"/>
  <c r="G32" i="1"/>
  <c r="H38" i="2" s="1"/>
  <c r="I38" i="2" s="1"/>
  <c r="G28" i="1"/>
  <c r="H34" i="2" s="1"/>
  <c r="I34" i="2" s="1"/>
  <c r="G24" i="1"/>
  <c r="H30" i="2" s="1"/>
  <c r="I30" i="2" s="1"/>
  <c r="G20" i="1"/>
  <c r="H26" i="2" s="1"/>
  <c r="I26" i="2" s="1"/>
  <c r="G16" i="1"/>
  <c r="H22" i="2" s="1"/>
  <c r="I22" i="2" s="1"/>
  <c r="G12" i="1"/>
  <c r="H18" i="2" s="1"/>
  <c r="I18" i="2" s="1"/>
  <c r="G8" i="1"/>
  <c r="G4" i="1"/>
  <c r="H10" i="2" s="1"/>
  <c r="I10" i="2" s="1"/>
  <c r="G11" i="1"/>
  <c r="H17" i="2" s="1"/>
  <c r="I17" i="2" s="1"/>
  <c r="G7" i="1"/>
  <c r="H13" i="2" s="1"/>
  <c r="I13" i="2" s="1"/>
  <c r="H14" i="2" l="1"/>
  <c r="I14" i="2" s="1"/>
  <c r="F14" i="2"/>
  <c r="G43" i="1"/>
  <c r="H49" i="2" s="1"/>
  <c r="I49" i="2" s="1"/>
  <c r="G4" i="6" l="1"/>
  <c r="F3" i="2" s="1"/>
  <c r="D130" i="2" s="1"/>
  <c r="G5" i="6"/>
  <c r="F4" i="2" s="1"/>
  <c r="F130" i="2" s="1"/>
  <c r="G3" i="6"/>
  <c r="F2" i="2"/>
  <c r="B130" i="2" s="1"/>
  <c r="F134" i="2" l="1"/>
  <c r="F138" i="2"/>
  <c r="F142" i="2"/>
  <c r="G142" i="2" s="1"/>
  <c r="F146" i="2"/>
  <c r="G146" i="2" s="1"/>
  <c r="F150" i="2"/>
  <c r="F154" i="2"/>
  <c r="F158" i="2"/>
  <c r="G158" i="2" s="1"/>
  <c r="F162" i="2"/>
  <c r="G162" i="2" s="1"/>
  <c r="F166" i="2"/>
  <c r="F170" i="2"/>
  <c r="F133" i="2"/>
  <c r="G133" i="2" s="1"/>
  <c r="F139" i="2"/>
  <c r="G139" i="2" s="1"/>
  <c r="F144" i="2"/>
  <c r="F149" i="2"/>
  <c r="F155" i="2"/>
  <c r="G155" i="2" s="1"/>
  <c r="F160" i="2"/>
  <c r="G160" i="2" s="1"/>
  <c r="F165" i="2"/>
  <c r="F171" i="2"/>
  <c r="F175" i="2"/>
  <c r="G175" i="2" s="1"/>
  <c r="F179" i="2"/>
  <c r="G179" i="2" s="1"/>
  <c r="F183" i="2"/>
  <c r="F187" i="2"/>
  <c r="F191" i="2"/>
  <c r="G191" i="2" s="1"/>
  <c r="F195" i="2"/>
  <c r="G195" i="2" s="1"/>
  <c r="F199" i="2"/>
  <c r="F203" i="2"/>
  <c r="F207" i="2"/>
  <c r="G207" i="2" s="1"/>
  <c r="F211" i="2"/>
  <c r="G211" i="2" s="1"/>
  <c r="F215" i="2"/>
  <c r="F219" i="2"/>
  <c r="G219" i="2" s="1"/>
  <c r="F223" i="2"/>
  <c r="G223" i="2" s="1"/>
  <c r="F227" i="2"/>
  <c r="G227" i="2" s="1"/>
  <c r="F231" i="2"/>
  <c r="F235" i="2"/>
  <c r="F239" i="2"/>
  <c r="G239" i="2" s="1"/>
  <c r="F243" i="2"/>
  <c r="G243" i="2" s="1"/>
  <c r="F247" i="2"/>
  <c r="F251" i="2"/>
  <c r="F255" i="2"/>
  <c r="G255" i="2" s="1"/>
  <c r="F259" i="2"/>
  <c r="G259" i="2" s="1"/>
  <c r="F263" i="2"/>
  <c r="F267" i="2"/>
  <c r="F135" i="2"/>
  <c r="G135" i="2" s="1"/>
  <c r="F140" i="2"/>
  <c r="G140" i="2" s="1"/>
  <c r="F145" i="2"/>
  <c r="F151" i="2"/>
  <c r="G151" i="2" s="1"/>
  <c r="F156" i="2"/>
  <c r="G156" i="2" s="1"/>
  <c r="F161" i="2"/>
  <c r="G161" i="2" s="1"/>
  <c r="F167" i="2"/>
  <c r="F172" i="2"/>
  <c r="F176" i="2"/>
  <c r="G176" i="2" s="1"/>
  <c r="F180" i="2"/>
  <c r="G180" i="2" s="1"/>
  <c r="F184" i="2"/>
  <c r="F188" i="2"/>
  <c r="G188" i="2" s="1"/>
  <c r="F192" i="2"/>
  <c r="G192" i="2" s="1"/>
  <c r="F196" i="2"/>
  <c r="G196" i="2" s="1"/>
  <c r="F200" i="2"/>
  <c r="F204" i="2"/>
  <c r="F208" i="2"/>
  <c r="G208" i="2" s="1"/>
  <c r="F212" i="2"/>
  <c r="G212" i="2" s="1"/>
  <c r="F216" i="2"/>
  <c r="F220" i="2"/>
  <c r="G220" i="2" s="1"/>
  <c r="F224" i="2"/>
  <c r="G224" i="2" s="1"/>
  <c r="F228" i="2"/>
  <c r="G228" i="2" s="1"/>
  <c r="F232" i="2"/>
  <c r="F236" i="2"/>
  <c r="F240" i="2"/>
  <c r="G240" i="2" s="1"/>
  <c r="F244" i="2"/>
  <c r="G244" i="2" s="1"/>
  <c r="F248" i="2"/>
  <c r="F252" i="2"/>
  <c r="G252" i="2" s="1"/>
  <c r="F256" i="2"/>
  <c r="G256" i="2" s="1"/>
  <c r="F141" i="2"/>
  <c r="G141" i="2" s="1"/>
  <c r="F152" i="2"/>
  <c r="F163" i="2"/>
  <c r="F173" i="2"/>
  <c r="G173" i="2" s="1"/>
  <c r="F181" i="2"/>
  <c r="G181" i="2" s="1"/>
  <c r="F189" i="2"/>
  <c r="F197" i="2"/>
  <c r="G197" i="2" s="1"/>
  <c r="F205" i="2"/>
  <c r="G205" i="2" s="1"/>
  <c r="F213" i="2"/>
  <c r="G213" i="2" s="1"/>
  <c r="F221" i="2"/>
  <c r="F229" i="2"/>
  <c r="F237" i="2"/>
  <c r="G237" i="2" s="1"/>
  <c r="F245" i="2"/>
  <c r="F253" i="2"/>
  <c r="F260" i="2"/>
  <c r="G260" i="2" s="1"/>
  <c r="F265" i="2"/>
  <c r="G265" i="2" s="1"/>
  <c r="F270" i="2"/>
  <c r="G270" i="2" s="1"/>
  <c r="F274" i="2"/>
  <c r="F278" i="2"/>
  <c r="F282" i="2"/>
  <c r="G282" i="2" s="1"/>
  <c r="F286" i="2"/>
  <c r="G286" i="2" s="1"/>
  <c r="F290" i="2"/>
  <c r="F294" i="2"/>
  <c r="F298" i="2"/>
  <c r="G298" i="2" s="1"/>
  <c r="F302" i="2"/>
  <c r="G302" i="2" s="1"/>
  <c r="F306" i="2"/>
  <c r="F310" i="2"/>
  <c r="F314" i="2"/>
  <c r="G314" i="2" s="1"/>
  <c r="F318" i="2"/>
  <c r="G318" i="2" s="1"/>
  <c r="F322" i="2"/>
  <c r="F326" i="2"/>
  <c r="G326" i="2" s="1"/>
  <c r="F330" i="2"/>
  <c r="G330" i="2" s="1"/>
  <c r="F334" i="2"/>
  <c r="G334" i="2" s="1"/>
  <c r="F338" i="2"/>
  <c r="F342" i="2"/>
  <c r="F346" i="2"/>
  <c r="G346" i="2" s="1"/>
  <c r="F350" i="2"/>
  <c r="G350" i="2" s="1"/>
  <c r="F354" i="2"/>
  <c r="F358" i="2"/>
  <c r="G358" i="2" s="1"/>
  <c r="F362" i="2"/>
  <c r="G362" i="2" s="1"/>
  <c r="F366" i="2"/>
  <c r="G366" i="2" s="1"/>
  <c r="F370" i="2"/>
  <c r="F374" i="2"/>
  <c r="F378" i="2"/>
  <c r="G378" i="2" s="1"/>
  <c r="F382" i="2"/>
  <c r="G382" i="2" s="1"/>
  <c r="F386" i="2"/>
  <c r="F390" i="2"/>
  <c r="G390" i="2" s="1"/>
  <c r="F394" i="2"/>
  <c r="G394" i="2" s="1"/>
  <c r="F398" i="2"/>
  <c r="G398" i="2" s="1"/>
  <c r="F402" i="2"/>
  <c r="F406" i="2"/>
  <c r="F410" i="2"/>
  <c r="G410" i="2" s="1"/>
  <c r="F414" i="2"/>
  <c r="G414" i="2" s="1"/>
  <c r="F418" i="2"/>
  <c r="F422" i="2"/>
  <c r="G422" i="2" s="1"/>
  <c r="F426" i="2"/>
  <c r="G426" i="2" s="1"/>
  <c r="F131" i="2"/>
  <c r="G131" i="2" s="1"/>
  <c r="F387" i="2"/>
  <c r="F395" i="2"/>
  <c r="F403" i="2"/>
  <c r="F411" i="2"/>
  <c r="G411" i="2" s="1"/>
  <c r="F419" i="2"/>
  <c r="F427" i="2"/>
  <c r="G427" i="2" s="1"/>
  <c r="F147" i="2"/>
  <c r="F168" i="2"/>
  <c r="G168" i="2" s="1"/>
  <c r="F185" i="2"/>
  <c r="F201" i="2"/>
  <c r="F217" i="2"/>
  <c r="G217" i="2" s="1"/>
  <c r="F233" i="2"/>
  <c r="G233" i="2" s="1"/>
  <c r="F249" i="2"/>
  <c r="F262" i="2"/>
  <c r="G262" i="2" s="1"/>
  <c r="F272" i="2"/>
  <c r="G272" i="2" s="1"/>
  <c r="F280" i="2"/>
  <c r="G280" i="2" s="1"/>
  <c r="F288" i="2"/>
  <c r="F296" i="2"/>
  <c r="F304" i="2"/>
  <c r="F312" i="2"/>
  <c r="G312" i="2" s="1"/>
  <c r="F320" i="2"/>
  <c r="F328" i="2"/>
  <c r="F336" i="2"/>
  <c r="G336" i="2" s="1"/>
  <c r="F344" i="2"/>
  <c r="G344" i="2" s="1"/>
  <c r="F352" i="2"/>
  <c r="F360" i="2"/>
  <c r="G360" i="2" s="1"/>
  <c r="F368" i="2"/>
  <c r="G368" i="2" s="1"/>
  <c r="F376" i="2"/>
  <c r="G376" i="2" s="1"/>
  <c r="F384" i="2"/>
  <c r="F392" i="2"/>
  <c r="F400" i="2"/>
  <c r="G400" i="2" s="1"/>
  <c r="F408" i="2"/>
  <c r="G408" i="2" s="1"/>
  <c r="F416" i="2"/>
  <c r="F424" i="2"/>
  <c r="G130" i="2"/>
  <c r="F178" i="2"/>
  <c r="G178" i="2" s="1"/>
  <c r="F202" i="2"/>
  <c r="F218" i="2"/>
  <c r="F234" i="2"/>
  <c r="G234" i="2" s="1"/>
  <c r="F250" i="2"/>
  <c r="G250" i="2" s="1"/>
  <c r="F264" i="2"/>
  <c r="F273" i="2"/>
  <c r="F281" i="2"/>
  <c r="F289" i="2"/>
  <c r="G289" i="2" s="1"/>
  <c r="F297" i="2"/>
  <c r="F305" i="2"/>
  <c r="G305" i="2" s="1"/>
  <c r="F313" i="2"/>
  <c r="G313" i="2" s="1"/>
  <c r="F321" i="2"/>
  <c r="G321" i="2" s="1"/>
  <c r="F329" i="2"/>
  <c r="F337" i="2"/>
  <c r="F345" i="2"/>
  <c r="F353" i="2"/>
  <c r="G353" i="2" s="1"/>
  <c r="F361" i="2"/>
  <c r="F369" i="2"/>
  <c r="G369" i="2" s="1"/>
  <c r="F377" i="2"/>
  <c r="G377" i="2" s="1"/>
  <c r="F385" i="2"/>
  <c r="G385" i="2" s="1"/>
  <c r="F393" i="2"/>
  <c r="F401" i="2"/>
  <c r="F409" i="2"/>
  <c r="F417" i="2"/>
  <c r="G417" i="2" s="1"/>
  <c r="F425" i="2"/>
  <c r="F132" i="2"/>
  <c r="G132" i="2" s="1"/>
  <c r="F143" i="2"/>
  <c r="G143" i="2" s="1"/>
  <c r="F153" i="2"/>
  <c r="G153" i="2" s="1"/>
  <c r="F164" i="2"/>
  <c r="F174" i="2"/>
  <c r="F182" i="2"/>
  <c r="G182" i="2" s="1"/>
  <c r="F190" i="2"/>
  <c r="G190" i="2" s="1"/>
  <c r="F198" i="2"/>
  <c r="F206" i="2"/>
  <c r="G206" i="2" s="1"/>
  <c r="F214" i="2"/>
  <c r="G214" i="2" s="1"/>
  <c r="F222" i="2"/>
  <c r="G222" i="2" s="1"/>
  <c r="F230" i="2"/>
  <c r="F238" i="2"/>
  <c r="F246" i="2"/>
  <c r="G246" i="2" s="1"/>
  <c r="F254" i="2"/>
  <c r="G254" i="2" s="1"/>
  <c r="F261" i="2"/>
  <c r="F266" i="2"/>
  <c r="F271" i="2"/>
  <c r="G271" i="2" s="1"/>
  <c r="F275" i="2"/>
  <c r="G275" i="2" s="1"/>
  <c r="F279" i="2"/>
  <c r="F283" i="2"/>
  <c r="F287" i="2"/>
  <c r="G287" i="2" s="1"/>
  <c r="F291" i="2"/>
  <c r="G291" i="2" s="1"/>
  <c r="F295" i="2"/>
  <c r="F299" i="2"/>
  <c r="G299" i="2" s="1"/>
  <c r="F303" i="2"/>
  <c r="G303" i="2" s="1"/>
  <c r="F307" i="2"/>
  <c r="F311" i="2"/>
  <c r="F315" i="2"/>
  <c r="F319" i="2"/>
  <c r="G319" i="2" s="1"/>
  <c r="F323" i="2"/>
  <c r="G323" i="2" s="1"/>
  <c r="F327" i="2"/>
  <c r="F331" i="2"/>
  <c r="G331" i="2" s="1"/>
  <c r="F335" i="2"/>
  <c r="G335" i="2" s="1"/>
  <c r="F339" i="2"/>
  <c r="G339" i="2" s="1"/>
  <c r="F343" i="2"/>
  <c r="F347" i="2"/>
  <c r="F351" i="2"/>
  <c r="F355" i="2"/>
  <c r="G355" i="2" s="1"/>
  <c r="F359" i="2"/>
  <c r="F363" i="2"/>
  <c r="G363" i="2" s="1"/>
  <c r="F367" i="2"/>
  <c r="G367" i="2" s="1"/>
  <c r="F371" i="2"/>
  <c r="G371" i="2" s="1"/>
  <c r="F375" i="2"/>
  <c r="F379" i="2"/>
  <c r="F383" i="2"/>
  <c r="G383" i="2" s="1"/>
  <c r="F391" i="2"/>
  <c r="G391" i="2" s="1"/>
  <c r="F399" i="2"/>
  <c r="F407" i="2"/>
  <c r="G407" i="2" s="1"/>
  <c r="F415" i="2"/>
  <c r="G415" i="2" s="1"/>
  <c r="F423" i="2"/>
  <c r="G423" i="2" s="1"/>
  <c r="F136" i="2"/>
  <c r="F157" i="2"/>
  <c r="F177" i="2"/>
  <c r="G177" i="2" s="1"/>
  <c r="F193" i="2"/>
  <c r="G193" i="2" s="1"/>
  <c r="F209" i="2"/>
  <c r="F225" i="2"/>
  <c r="F241" i="2"/>
  <c r="G241" i="2" s="1"/>
  <c r="F257" i="2"/>
  <c r="G257" i="2" s="1"/>
  <c r="F268" i="2"/>
  <c r="F276" i="2"/>
  <c r="F284" i="2"/>
  <c r="G284" i="2" s="1"/>
  <c r="F292" i="2"/>
  <c r="G292" i="2" s="1"/>
  <c r="F300" i="2"/>
  <c r="F308" i="2"/>
  <c r="F316" i="2"/>
  <c r="G316" i="2" s="1"/>
  <c r="F324" i="2"/>
  <c r="G324" i="2" s="1"/>
  <c r="F332" i="2"/>
  <c r="F340" i="2"/>
  <c r="F348" i="2"/>
  <c r="G348" i="2" s="1"/>
  <c r="F356" i="2"/>
  <c r="G356" i="2" s="1"/>
  <c r="F364" i="2"/>
  <c r="F372" i="2"/>
  <c r="G372" i="2" s="1"/>
  <c r="F380" i="2"/>
  <c r="G380" i="2" s="1"/>
  <c r="F388" i="2"/>
  <c r="G388" i="2" s="1"/>
  <c r="F396" i="2"/>
  <c r="F404" i="2"/>
  <c r="F412" i="2"/>
  <c r="G412" i="2" s="1"/>
  <c r="F420" i="2"/>
  <c r="G420" i="2" s="1"/>
  <c r="F428" i="2"/>
  <c r="F137" i="2"/>
  <c r="G137" i="2" s="1"/>
  <c r="F148" i="2"/>
  <c r="G148" i="2" s="1"/>
  <c r="F159" i="2"/>
  <c r="G159" i="2" s="1"/>
  <c r="F169" i="2"/>
  <c r="F186" i="2"/>
  <c r="F194" i="2"/>
  <c r="G194" i="2" s="1"/>
  <c r="F210" i="2"/>
  <c r="G210" i="2" s="1"/>
  <c r="F226" i="2"/>
  <c r="F242" i="2"/>
  <c r="G242" i="2" s="1"/>
  <c r="F258" i="2"/>
  <c r="G258" i="2" s="1"/>
  <c r="F269" i="2"/>
  <c r="G269" i="2" s="1"/>
  <c r="F277" i="2"/>
  <c r="F285" i="2"/>
  <c r="F293" i="2"/>
  <c r="G293" i="2" s="1"/>
  <c r="F301" i="2"/>
  <c r="F309" i="2"/>
  <c r="F317" i="2"/>
  <c r="G317" i="2" s="1"/>
  <c r="F325" i="2"/>
  <c r="G325" i="2" s="1"/>
  <c r="F333" i="2"/>
  <c r="G333" i="2" s="1"/>
  <c r="F341" i="2"/>
  <c r="F349" i="2"/>
  <c r="F357" i="2"/>
  <c r="G357" i="2" s="1"/>
  <c r="F365" i="2"/>
  <c r="G365" i="2" s="1"/>
  <c r="F373" i="2"/>
  <c r="F381" i="2"/>
  <c r="G381" i="2" s="1"/>
  <c r="F389" i="2"/>
  <c r="G389" i="2" s="1"/>
  <c r="F397" i="2"/>
  <c r="G397" i="2" s="1"/>
  <c r="F405" i="2"/>
  <c r="F413" i="2"/>
  <c r="F421" i="2"/>
  <c r="G421" i="2" s="1"/>
  <c r="F429" i="2"/>
  <c r="G429" i="2" s="1"/>
  <c r="D132" i="2"/>
  <c r="D136" i="2"/>
  <c r="E136" i="2" s="1"/>
  <c r="D140" i="2"/>
  <c r="E140" i="2" s="1"/>
  <c r="D144" i="2"/>
  <c r="E144" i="2" s="1"/>
  <c r="D148" i="2"/>
  <c r="D152" i="2"/>
  <c r="E152" i="2" s="1"/>
  <c r="D156" i="2"/>
  <c r="E156" i="2" s="1"/>
  <c r="D160" i="2"/>
  <c r="E160" i="2" s="1"/>
  <c r="D164" i="2"/>
  <c r="D168" i="2"/>
  <c r="E168" i="2" s="1"/>
  <c r="D172" i="2"/>
  <c r="E172" i="2" s="1"/>
  <c r="D176" i="2"/>
  <c r="E176" i="2" s="1"/>
  <c r="D180" i="2"/>
  <c r="D184" i="2"/>
  <c r="E184" i="2" s="1"/>
  <c r="D188" i="2"/>
  <c r="D192" i="2"/>
  <c r="E192" i="2" s="1"/>
  <c r="D196" i="2"/>
  <c r="D200" i="2"/>
  <c r="E200" i="2" s="1"/>
  <c r="D204" i="2"/>
  <c r="E204" i="2" s="1"/>
  <c r="D208" i="2"/>
  <c r="E208" i="2" s="1"/>
  <c r="D212" i="2"/>
  <c r="D216" i="2"/>
  <c r="E216" i="2" s="1"/>
  <c r="D220" i="2"/>
  <c r="E220" i="2" s="1"/>
  <c r="D224" i="2"/>
  <c r="E224" i="2" s="1"/>
  <c r="D228" i="2"/>
  <c r="D232" i="2"/>
  <c r="E232" i="2" s="1"/>
  <c r="D236" i="2"/>
  <c r="E236" i="2" s="1"/>
  <c r="D240" i="2"/>
  <c r="E240" i="2" s="1"/>
  <c r="D244" i="2"/>
  <c r="D248" i="2"/>
  <c r="E248" i="2" s="1"/>
  <c r="D252" i="2"/>
  <c r="D256" i="2"/>
  <c r="D260" i="2"/>
  <c r="D264" i="2"/>
  <c r="E264" i="2" s="1"/>
  <c r="D268" i="2"/>
  <c r="E268" i="2" s="1"/>
  <c r="D272" i="2"/>
  <c r="E272" i="2" s="1"/>
  <c r="D276" i="2"/>
  <c r="D280" i="2"/>
  <c r="E280" i="2" s="1"/>
  <c r="D284" i="2"/>
  <c r="D288" i="2"/>
  <c r="E288" i="2" s="1"/>
  <c r="D292" i="2"/>
  <c r="D296" i="2"/>
  <c r="E296" i="2" s="1"/>
  <c r="D300" i="2"/>
  <c r="D304" i="2"/>
  <c r="E304" i="2" s="1"/>
  <c r="D308" i="2"/>
  <c r="D312" i="2"/>
  <c r="E312" i="2" s="1"/>
  <c r="D316" i="2"/>
  <c r="D320" i="2"/>
  <c r="E320" i="2" s="1"/>
  <c r="D324" i="2"/>
  <c r="D328" i="2"/>
  <c r="E328" i="2" s="1"/>
  <c r="D332" i="2"/>
  <c r="E332" i="2" s="1"/>
  <c r="D336" i="2"/>
  <c r="E336" i="2" s="1"/>
  <c r="D340" i="2"/>
  <c r="D344" i="2"/>
  <c r="E344" i="2" s="1"/>
  <c r="D348" i="2"/>
  <c r="E348" i="2" s="1"/>
  <c r="D352" i="2"/>
  <c r="E352" i="2" s="1"/>
  <c r="D356" i="2"/>
  <c r="D360" i="2"/>
  <c r="E360" i="2" s="1"/>
  <c r="D364" i="2"/>
  <c r="E364" i="2" s="1"/>
  <c r="D368" i="2"/>
  <c r="E368" i="2" s="1"/>
  <c r="D372" i="2"/>
  <c r="D376" i="2"/>
  <c r="E376" i="2" s="1"/>
  <c r="D380" i="2"/>
  <c r="E380" i="2" s="1"/>
  <c r="D384" i="2"/>
  <c r="E384" i="2" s="1"/>
  <c r="D388" i="2"/>
  <c r="D392" i="2"/>
  <c r="E392" i="2" s="1"/>
  <c r="D396" i="2"/>
  <c r="E396" i="2" s="1"/>
  <c r="D400" i="2"/>
  <c r="E400" i="2" s="1"/>
  <c r="D404" i="2"/>
  <c r="D408" i="2"/>
  <c r="E408" i="2" s="1"/>
  <c r="D412" i="2"/>
  <c r="D416" i="2"/>
  <c r="E416" i="2" s="1"/>
  <c r="D420" i="2"/>
  <c r="D424" i="2"/>
  <c r="E424" i="2" s="1"/>
  <c r="D428" i="2"/>
  <c r="E428" i="2" s="1"/>
  <c r="D133" i="2"/>
  <c r="E133" i="2" s="1"/>
  <c r="D138" i="2"/>
  <c r="D143" i="2"/>
  <c r="D149" i="2"/>
  <c r="E149" i="2" s="1"/>
  <c r="D154" i="2"/>
  <c r="E154" i="2" s="1"/>
  <c r="D159" i="2"/>
  <c r="D165" i="2"/>
  <c r="E165" i="2" s="1"/>
  <c r="D170" i="2"/>
  <c r="D175" i="2"/>
  <c r="E175" i="2" s="1"/>
  <c r="D181" i="2"/>
  <c r="D186" i="2"/>
  <c r="E186" i="2" s="1"/>
  <c r="D191" i="2"/>
  <c r="D197" i="2"/>
  <c r="E197" i="2" s="1"/>
  <c r="D202" i="2"/>
  <c r="D207" i="2"/>
  <c r="E207" i="2" s="1"/>
  <c r="D213" i="2"/>
  <c r="E213" i="2" s="1"/>
  <c r="D218" i="2"/>
  <c r="E218" i="2" s="1"/>
  <c r="D223" i="2"/>
  <c r="D229" i="2"/>
  <c r="E229" i="2" s="1"/>
  <c r="D234" i="2"/>
  <c r="E234" i="2" s="1"/>
  <c r="D239" i="2"/>
  <c r="E239" i="2" s="1"/>
  <c r="D245" i="2"/>
  <c r="D250" i="2"/>
  <c r="E250" i="2" s="1"/>
  <c r="D255" i="2"/>
  <c r="D261" i="2"/>
  <c r="E261" i="2" s="1"/>
  <c r="D266" i="2"/>
  <c r="D271" i="2"/>
  <c r="E271" i="2" s="1"/>
  <c r="D277" i="2"/>
  <c r="E277" i="2" s="1"/>
  <c r="D282" i="2"/>
  <c r="E282" i="2" s="1"/>
  <c r="D287" i="2"/>
  <c r="D293" i="2"/>
  <c r="E293" i="2" s="1"/>
  <c r="D298" i="2"/>
  <c r="E298" i="2" s="1"/>
  <c r="D303" i="2"/>
  <c r="E303" i="2" s="1"/>
  <c r="D309" i="2"/>
  <c r="D314" i="2"/>
  <c r="D319" i="2"/>
  <c r="E319" i="2" s="1"/>
  <c r="D325" i="2"/>
  <c r="E325" i="2" s="1"/>
  <c r="D330" i="2"/>
  <c r="D335" i="2"/>
  <c r="D341" i="2"/>
  <c r="E341" i="2" s="1"/>
  <c r="D346" i="2"/>
  <c r="E346" i="2" s="1"/>
  <c r="D351" i="2"/>
  <c r="D357" i="2"/>
  <c r="D362" i="2"/>
  <c r="E362" i="2" s="1"/>
  <c r="D367" i="2"/>
  <c r="E367" i="2" s="1"/>
  <c r="D373" i="2"/>
  <c r="D378" i="2"/>
  <c r="E378" i="2" s="1"/>
  <c r="D383" i="2"/>
  <c r="D389" i="2"/>
  <c r="E389" i="2" s="1"/>
  <c r="D394" i="2"/>
  <c r="D399" i="2"/>
  <c r="D405" i="2"/>
  <c r="D410" i="2"/>
  <c r="E410" i="2" s="1"/>
  <c r="D415" i="2"/>
  <c r="D421" i="2"/>
  <c r="E421" i="2" s="1"/>
  <c r="D426" i="2"/>
  <c r="E426" i="2" s="1"/>
  <c r="D134" i="2"/>
  <c r="E134" i="2" s="1"/>
  <c r="D139" i="2"/>
  <c r="D145" i="2"/>
  <c r="E145" i="2" s="1"/>
  <c r="D150" i="2"/>
  <c r="E150" i="2" s="1"/>
  <c r="D155" i="2"/>
  <c r="E155" i="2" s="1"/>
  <c r="D161" i="2"/>
  <c r="D166" i="2"/>
  <c r="E166" i="2" s="1"/>
  <c r="D171" i="2"/>
  <c r="E171" i="2" s="1"/>
  <c r="D177" i="2"/>
  <c r="E177" i="2" s="1"/>
  <c r="D182" i="2"/>
  <c r="D187" i="2"/>
  <c r="E187" i="2" s="1"/>
  <c r="D193" i="2"/>
  <c r="D198" i="2"/>
  <c r="E198" i="2" s="1"/>
  <c r="D203" i="2"/>
  <c r="D209" i="2"/>
  <c r="E209" i="2" s="1"/>
  <c r="D214" i="2"/>
  <c r="E214" i="2" s="1"/>
  <c r="D219" i="2"/>
  <c r="E219" i="2" s="1"/>
  <c r="D225" i="2"/>
  <c r="D230" i="2"/>
  <c r="D235" i="2"/>
  <c r="E235" i="2" s="1"/>
  <c r="D241" i="2"/>
  <c r="E241" i="2" s="1"/>
  <c r="D246" i="2"/>
  <c r="D251" i="2"/>
  <c r="E251" i="2" s="1"/>
  <c r="D257" i="2"/>
  <c r="E257" i="2" s="1"/>
  <c r="D262" i="2"/>
  <c r="E262" i="2" s="1"/>
  <c r="D267" i="2"/>
  <c r="D273" i="2"/>
  <c r="E273" i="2" s="1"/>
  <c r="D278" i="2"/>
  <c r="E278" i="2" s="1"/>
  <c r="D283" i="2"/>
  <c r="E283" i="2" s="1"/>
  <c r="D289" i="2"/>
  <c r="D294" i="2"/>
  <c r="E294" i="2" s="1"/>
  <c r="D299" i="2"/>
  <c r="E299" i="2" s="1"/>
  <c r="D305" i="2"/>
  <c r="E305" i="2" s="1"/>
  <c r="D310" i="2"/>
  <c r="D315" i="2"/>
  <c r="E315" i="2" s="1"/>
  <c r="D321" i="2"/>
  <c r="D326" i="2"/>
  <c r="E326" i="2" s="1"/>
  <c r="D331" i="2"/>
  <c r="D337" i="2"/>
  <c r="E337" i="2" s="1"/>
  <c r="D342" i="2"/>
  <c r="E342" i="2" s="1"/>
  <c r="D347" i="2"/>
  <c r="E347" i="2" s="1"/>
  <c r="D353" i="2"/>
  <c r="D358" i="2"/>
  <c r="E358" i="2" s="1"/>
  <c r="D363" i="2"/>
  <c r="E363" i="2" s="1"/>
  <c r="D369" i="2"/>
  <c r="E369" i="2" s="1"/>
  <c r="D374" i="2"/>
  <c r="D379" i="2"/>
  <c r="E379" i="2" s="1"/>
  <c r="D385" i="2"/>
  <c r="E385" i="2" s="1"/>
  <c r="D390" i="2"/>
  <c r="E390" i="2" s="1"/>
  <c r="D395" i="2"/>
  <c r="D401" i="2"/>
  <c r="E401" i="2" s="1"/>
  <c r="D406" i="2"/>
  <c r="D411" i="2"/>
  <c r="E411" i="2" s="1"/>
  <c r="D417" i="2"/>
  <c r="D422" i="2"/>
  <c r="D427" i="2"/>
  <c r="E427" i="2" s="1"/>
  <c r="D135" i="2"/>
  <c r="E135" i="2" s="1"/>
  <c r="D141" i="2"/>
  <c r="D146" i="2"/>
  <c r="E146" i="2" s="1"/>
  <c r="D151" i="2"/>
  <c r="D157" i="2"/>
  <c r="E157" i="2" s="1"/>
  <c r="D162" i="2"/>
  <c r="D167" i="2"/>
  <c r="E167" i="2" s="1"/>
  <c r="D173" i="2"/>
  <c r="E173" i="2" s="1"/>
  <c r="D178" i="2"/>
  <c r="E178" i="2" s="1"/>
  <c r="D183" i="2"/>
  <c r="D189" i="2"/>
  <c r="E189" i="2" s="1"/>
  <c r="D194" i="2"/>
  <c r="D199" i="2"/>
  <c r="E199" i="2" s="1"/>
  <c r="D205" i="2"/>
  <c r="D210" i="2"/>
  <c r="E210" i="2" s="1"/>
  <c r="D215" i="2"/>
  <c r="E215" i="2" s="1"/>
  <c r="D221" i="2"/>
  <c r="E221" i="2" s="1"/>
  <c r="D226" i="2"/>
  <c r="D231" i="2"/>
  <c r="E231" i="2" s="1"/>
  <c r="D237" i="2"/>
  <c r="D242" i="2"/>
  <c r="E242" i="2" s="1"/>
  <c r="D247" i="2"/>
  <c r="D253" i="2"/>
  <c r="E253" i="2" s="1"/>
  <c r="D258" i="2"/>
  <c r="E258" i="2" s="1"/>
  <c r="D263" i="2"/>
  <c r="E263" i="2" s="1"/>
  <c r="D269" i="2"/>
  <c r="D274" i="2"/>
  <c r="E274" i="2" s="1"/>
  <c r="D279" i="2"/>
  <c r="D285" i="2"/>
  <c r="E285" i="2" s="1"/>
  <c r="D290" i="2"/>
  <c r="D295" i="2"/>
  <c r="E295" i="2" s="1"/>
  <c r="D301" i="2"/>
  <c r="E301" i="2" s="1"/>
  <c r="D306" i="2"/>
  <c r="E306" i="2" s="1"/>
  <c r="D311" i="2"/>
  <c r="D317" i="2"/>
  <c r="E317" i="2" s="1"/>
  <c r="D322" i="2"/>
  <c r="E322" i="2" s="1"/>
  <c r="D327" i="2"/>
  <c r="E327" i="2" s="1"/>
  <c r="D333" i="2"/>
  <c r="D137" i="2"/>
  <c r="D158" i="2"/>
  <c r="E158" i="2" s="1"/>
  <c r="D179" i="2"/>
  <c r="E179" i="2" s="1"/>
  <c r="D201" i="2"/>
  <c r="D222" i="2"/>
  <c r="D243" i="2"/>
  <c r="D265" i="2"/>
  <c r="E265" i="2" s="1"/>
  <c r="D286" i="2"/>
  <c r="D307" i="2"/>
  <c r="E307" i="2" s="1"/>
  <c r="D329" i="2"/>
  <c r="D343" i="2"/>
  <c r="E343" i="2" s="1"/>
  <c r="D354" i="2"/>
  <c r="D365" i="2"/>
  <c r="E365" i="2" s="1"/>
  <c r="D375" i="2"/>
  <c r="E375" i="2" s="1"/>
  <c r="D386" i="2"/>
  <c r="D397" i="2"/>
  <c r="D407" i="2"/>
  <c r="E407" i="2" s="1"/>
  <c r="D418" i="2"/>
  <c r="E418" i="2" s="1"/>
  <c r="D429" i="2"/>
  <c r="D147" i="2"/>
  <c r="D211" i="2"/>
  <c r="E211" i="2" s="1"/>
  <c r="D254" i="2"/>
  <c r="D297" i="2"/>
  <c r="E297" i="2" s="1"/>
  <c r="D338" i="2"/>
  <c r="D359" i="2"/>
  <c r="E359" i="2" s="1"/>
  <c r="D381" i="2"/>
  <c r="E381" i="2" s="1"/>
  <c r="D402" i="2"/>
  <c r="E402" i="2" s="1"/>
  <c r="D423" i="2"/>
  <c r="E423" i="2" s="1"/>
  <c r="D174" i="2"/>
  <c r="E174" i="2" s="1"/>
  <c r="D217" i="2"/>
  <c r="E217" i="2" s="1"/>
  <c r="D259" i="2"/>
  <c r="E259" i="2" s="1"/>
  <c r="D302" i="2"/>
  <c r="D339" i="2"/>
  <c r="E339" i="2" s="1"/>
  <c r="D361" i="2"/>
  <c r="E361" i="2" s="1"/>
  <c r="D382" i="2"/>
  <c r="E382" i="2" s="1"/>
  <c r="D403" i="2"/>
  <c r="D414" i="2"/>
  <c r="D142" i="2"/>
  <c r="D163" i="2"/>
  <c r="D185" i="2"/>
  <c r="E185" i="2" s="1"/>
  <c r="D206" i="2"/>
  <c r="E206" i="2" s="1"/>
  <c r="D227" i="2"/>
  <c r="D249" i="2"/>
  <c r="E249" i="2" s="1"/>
  <c r="D270" i="2"/>
  <c r="E270" i="2" s="1"/>
  <c r="D291" i="2"/>
  <c r="D313" i="2"/>
  <c r="E313" i="2" s="1"/>
  <c r="D334" i="2"/>
  <c r="D345" i="2"/>
  <c r="D355" i="2"/>
  <c r="E355" i="2" s="1"/>
  <c r="D366" i="2"/>
  <c r="E366" i="2" s="1"/>
  <c r="D377" i="2"/>
  <c r="E377" i="2" s="1"/>
  <c r="D387" i="2"/>
  <c r="E387" i="2" s="1"/>
  <c r="D398" i="2"/>
  <c r="D409" i="2"/>
  <c r="E409" i="2" s="1"/>
  <c r="D419" i="2"/>
  <c r="D131" i="2"/>
  <c r="D169" i="2"/>
  <c r="E169" i="2" s="1"/>
  <c r="D190" i="2"/>
  <c r="E190" i="2" s="1"/>
  <c r="D233" i="2"/>
  <c r="E233" i="2" s="1"/>
  <c r="D275" i="2"/>
  <c r="E275" i="2" s="1"/>
  <c r="D318" i="2"/>
  <c r="E318" i="2" s="1"/>
  <c r="D349" i="2"/>
  <c r="E349" i="2" s="1"/>
  <c r="D370" i="2"/>
  <c r="D391" i="2"/>
  <c r="E391" i="2" s="1"/>
  <c r="D413" i="2"/>
  <c r="E413" i="2" s="1"/>
  <c r="D153" i="2"/>
  <c r="E153" i="2" s="1"/>
  <c r="D195" i="2"/>
  <c r="E195" i="2" s="1"/>
  <c r="D238" i="2"/>
  <c r="D281" i="2"/>
  <c r="D323" i="2"/>
  <c r="E323" i="2" s="1"/>
  <c r="D350" i="2"/>
  <c r="D371" i="2"/>
  <c r="E371" i="2" s="1"/>
  <c r="D393" i="2"/>
  <c r="E393" i="2" s="1"/>
  <c r="D425" i="2"/>
  <c r="E425" i="2" s="1"/>
  <c r="E354" i="2"/>
  <c r="G361" i="2"/>
  <c r="B133" i="2"/>
  <c r="C133" i="2" s="1"/>
  <c r="B137" i="2"/>
  <c r="C137" i="2" s="1"/>
  <c r="B141" i="2"/>
  <c r="C141" i="2" s="1"/>
  <c r="B145" i="2"/>
  <c r="C145" i="2" s="1"/>
  <c r="B149" i="2"/>
  <c r="C149" i="2" s="1"/>
  <c r="B153" i="2"/>
  <c r="C153" i="2" s="1"/>
  <c r="B157" i="2"/>
  <c r="C157" i="2" s="1"/>
  <c r="B161" i="2"/>
  <c r="C161" i="2" s="1"/>
  <c r="B165" i="2"/>
  <c r="C165" i="2" s="1"/>
  <c r="B169" i="2"/>
  <c r="C169" i="2" s="1"/>
  <c r="B173" i="2"/>
  <c r="C173" i="2" s="1"/>
  <c r="B177" i="2"/>
  <c r="C177" i="2" s="1"/>
  <c r="B181" i="2"/>
  <c r="C181" i="2" s="1"/>
  <c r="B185" i="2"/>
  <c r="C185" i="2" s="1"/>
  <c r="B189" i="2"/>
  <c r="C189" i="2" s="1"/>
  <c r="B193" i="2"/>
  <c r="C193" i="2" s="1"/>
  <c r="B197" i="2"/>
  <c r="C197" i="2" s="1"/>
  <c r="B201" i="2"/>
  <c r="C201" i="2" s="1"/>
  <c r="B205" i="2"/>
  <c r="C205" i="2" s="1"/>
  <c r="B209" i="2"/>
  <c r="C209" i="2" s="1"/>
  <c r="B213" i="2"/>
  <c r="C213" i="2" s="1"/>
  <c r="B217" i="2"/>
  <c r="C217" i="2" s="1"/>
  <c r="B221" i="2"/>
  <c r="C221" i="2" s="1"/>
  <c r="B225" i="2"/>
  <c r="C225" i="2" s="1"/>
  <c r="B229" i="2"/>
  <c r="C229" i="2" s="1"/>
  <c r="B233" i="2"/>
  <c r="C233" i="2" s="1"/>
  <c r="B237" i="2"/>
  <c r="C237" i="2" s="1"/>
  <c r="B241" i="2"/>
  <c r="C241" i="2" s="1"/>
  <c r="B245" i="2"/>
  <c r="C245" i="2" s="1"/>
  <c r="B249" i="2"/>
  <c r="C249" i="2" s="1"/>
  <c r="B253" i="2"/>
  <c r="C253" i="2" s="1"/>
  <c r="B257" i="2"/>
  <c r="C257" i="2" s="1"/>
  <c r="B261" i="2"/>
  <c r="C261" i="2" s="1"/>
  <c r="B265" i="2"/>
  <c r="C265" i="2" s="1"/>
  <c r="B269" i="2"/>
  <c r="C269" i="2" s="1"/>
  <c r="B273" i="2"/>
  <c r="C273" i="2" s="1"/>
  <c r="B277" i="2"/>
  <c r="C277" i="2" s="1"/>
  <c r="B281" i="2"/>
  <c r="C281" i="2" s="1"/>
  <c r="B285" i="2"/>
  <c r="C285" i="2" s="1"/>
  <c r="B289" i="2"/>
  <c r="C289" i="2" s="1"/>
  <c r="B293" i="2"/>
  <c r="C293" i="2" s="1"/>
  <c r="B297" i="2"/>
  <c r="C297" i="2" s="1"/>
  <c r="B301" i="2"/>
  <c r="C301" i="2" s="1"/>
  <c r="B305" i="2"/>
  <c r="C305" i="2" s="1"/>
  <c r="B309" i="2"/>
  <c r="C309" i="2" s="1"/>
  <c r="B313" i="2"/>
  <c r="C313" i="2" s="1"/>
  <c r="B317" i="2"/>
  <c r="C317" i="2" s="1"/>
  <c r="B321" i="2"/>
  <c r="C321" i="2" s="1"/>
  <c r="B325" i="2"/>
  <c r="C325" i="2" s="1"/>
  <c r="B329" i="2"/>
  <c r="C329" i="2" s="1"/>
  <c r="B333" i="2"/>
  <c r="C333" i="2" s="1"/>
  <c r="B135" i="2"/>
  <c r="C135" i="2" s="1"/>
  <c r="B140" i="2"/>
  <c r="C140" i="2" s="1"/>
  <c r="B146" i="2"/>
  <c r="C146" i="2" s="1"/>
  <c r="B151" i="2"/>
  <c r="C151" i="2" s="1"/>
  <c r="B156" i="2"/>
  <c r="C156" i="2" s="1"/>
  <c r="B162" i="2"/>
  <c r="C162" i="2" s="1"/>
  <c r="B167" i="2"/>
  <c r="C167" i="2" s="1"/>
  <c r="B172" i="2"/>
  <c r="C172" i="2" s="1"/>
  <c r="B178" i="2"/>
  <c r="C178" i="2" s="1"/>
  <c r="B183" i="2"/>
  <c r="C183" i="2" s="1"/>
  <c r="B188" i="2"/>
  <c r="C188" i="2" s="1"/>
  <c r="B194" i="2"/>
  <c r="C194" i="2" s="1"/>
  <c r="B199" i="2"/>
  <c r="C199" i="2" s="1"/>
  <c r="B204" i="2"/>
  <c r="C204" i="2" s="1"/>
  <c r="B210" i="2"/>
  <c r="C210" i="2" s="1"/>
  <c r="B215" i="2"/>
  <c r="C215" i="2" s="1"/>
  <c r="B220" i="2"/>
  <c r="C220" i="2" s="1"/>
  <c r="B226" i="2"/>
  <c r="C226" i="2" s="1"/>
  <c r="B231" i="2"/>
  <c r="C231" i="2" s="1"/>
  <c r="B236" i="2"/>
  <c r="C236" i="2" s="1"/>
  <c r="B242" i="2"/>
  <c r="C242" i="2" s="1"/>
  <c r="B247" i="2"/>
  <c r="C247" i="2" s="1"/>
  <c r="B252" i="2"/>
  <c r="C252" i="2" s="1"/>
  <c r="B258" i="2"/>
  <c r="C258" i="2" s="1"/>
  <c r="B263" i="2"/>
  <c r="C263" i="2" s="1"/>
  <c r="B268" i="2"/>
  <c r="C268" i="2" s="1"/>
  <c r="B274" i="2"/>
  <c r="C274" i="2" s="1"/>
  <c r="B279" i="2"/>
  <c r="C279" i="2" s="1"/>
  <c r="B284" i="2"/>
  <c r="C284" i="2" s="1"/>
  <c r="B290" i="2"/>
  <c r="C290" i="2" s="1"/>
  <c r="B295" i="2"/>
  <c r="C295" i="2" s="1"/>
  <c r="B300" i="2"/>
  <c r="C300" i="2" s="1"/>
  <c r="B306" i="2"/>
  <c r="C306" i="2" s="1"/>
  <c r="B311" i="2"/>
  <c r="C311" i="2" s="1"/>
  <c r="B316" i="2"/>
  <c r="C316" i="2" s="1"/>
  <c r="B322" i="2"/>
  <c r="C322" i="2" s="1"/>
  <c r="B327" i="2"/>
  <c r="C327" i="2" s="1"/>
  <c r="B332" i="2"/>
  <c r="C332" i="2" s="1"/>
  <c r="B337" i="2"/>
  <c r="C337" i="2" s="1"/>
  <c r="B341" i="2"/>
  <c r="C341" i="2" s="1"/>
  <c r="B345" i="2"/>
  <c r="C345" i="2" s="1"/>
  <c r="B349" i="2"/>
  <c r="C349" i="2" s="1"/>
  <c r="B353" i="2"/>
  <c r="C353" i="2" s="1"/>
  <c r="B357" i="2"/>
  <c r="C357" i="2" s="1"/>
  <c r="B361" i="2"/>
  <c r="C361" i="2" s="1"/>
  <c r="B365" i="2"/>
  <c r="C365" i="2" s="1"/>
  <c r="B369" i="2"/>
  <c r="C369" i="2" s="1"/>
  <c r="B373" i="2"/>
  <c r="C373" i="2" s="1"/>
  <c r="B377" i="2"/>
  <c r="C377" i="2" s="1"/>
  <c r="B381" i="2"/>
  <c r="C381" i="2" s="1"/>
  <c r="B385" i="2"/>
  <c r="C385" i="2" s="1"/>
  <c r="B389" i="2"/>
  <c r="C389" i="2" s="1"/>
  <c r="B393" i="2"/>
  <c r="C393" i="2" s="1"/>
  <c r="B397" i="2"/>
  <c r="C397" i="2" s="1"/>
  <c r="B401" i="2"/>
  <c r="C401" i="2" s="1"/>
  <c r="B405" i="2"/>
  <c r="C405" i="2" s="1"/>
  <c r="B409" i="2"/>
  <c r="C409" i="2" s="1"/>
  <c r="B413" i="2"/>
  <c r="C413" i="2" s="1"/>
  <c r="B417" i="2"/>
  <c r="C417" i="2" s="1"/>
  <c r="B421" i="2"/>
  <c r="C421" i="2" s="1"/>
  <c r="B425" i="2"/>
  <c r="C425" i="2" s="1"/>
  <c r="B429" i="2"/>
  <c r="C429" i="2" s="1"/>
  <c r="B138" i="2"/>
  <c r="C138" i="2" s="1"/>
  <c r="B148" i="2"/>
  <c r="C148" i="2" s="1"/>
  <c r="B154" i="2"/>
  <c r="C154" i="2" s="1"/>
  <c r="B164" i="2"/>
  <c r="C164" i="2" s="1"/>
  <c r="B175" i="2"/>
  <c r="C175" i="2" s="1"/>
  <c r="B186" i="2"/>
  <c r="C186" i="2" s="1"/>
  <c r="B202" i="2"/>
  <c r="C202" i="2" s="1"/>
  <c r="B212" i="2"/>
  <c r="C212" i="2" s="1"/>
  <c r="B218" i="2"/>
  <c r="C218" i="2" s="1"/>
  <c r="B228" i="2"/>
  <c r="C228" i="2" s="1"/>
  <c r="B234" i="2"/>
  <c r="C234" i="2" s="1"/>
  <c r="B250" i="2"/>
  <c r="C250" i="2" s="1"/>
  <c r="B260" i="2"/>
  <c r="C260" i="2" s="1"/>
  <c r="B271" i="2"/>
  <c r="C271" i="2" s="1"/>
  <c r="B282" i="2"/>
  <c r="C282" i="2" s="1"/>
  <c r="B292" i="2"/>
  <c r="C292" i="2" s="1"/>
  <c r="B308" i="2"/>
  <c r="C308" i="2" s="1"/>
  <c r="B131" i="2"/>
  <c r="C131" i="2" s="1"/>
  <c r="B136" i="2"/>
  <c r="C136" i="2" s="1"/>
  <c r="B142" i="2"/>
  <c r="C142" i="2" s="1"/>
  <c r="B147" i="2"/>
  <c r="C147" i="2" s="1"/>
  <c r="B152" i="2"/>
  <c r="C152" i="2" s="1"/>
  <c r="B158" i="2"/>
  <c r="C158" i="2" s="1"/>
  <c r="B163" i="2"/>
  <c r="C163" i="2" s="1"/>
  <c r="B168" i="2"/>
  <c r="C168" i="2" s="1"/>
  <c r="B174" i="2"/>
  <c r="C174" i="2" s="1"/>
  <c r="B179" i="2"/>
  <c r="C179" i="2" s="1"/>
  <c r="B184" i="2"/>
  <c r="C184" i="2" s="1"/>
  <c r="B190" i="2"/>
  <c r="C190" i="2" s="1"/>
  <c r="B195" i="2"/>
  <c r="C195" i="2" s="1"/>
  <c r="B200" i="2"/>
  <c r="C200" i="2" s="1"/>
  <c r="B206" i="2"/>
  <c r="C206" i="2" s="1"/>
  <c r="B211" i="2"/>
  <c r="C211" i="2" s="1"/>
  <c r="B216" i="2"/>
  <c r="C216" i="2" s="1"/>
  <c r="B222" i="2"/>
  <c r="C222" i="2" s="1"/>
  <c r="B227" i="2"/>
  <c r="C227" i="2" s="1"/>
  <c r="B232" i="2"/>
  <c r="C232" i="2" s="1"/>
  <c r="B238" i="2"/>
  <c r="C238" i="2" s="1"/>
  <c r="B243" i="2"/>
  <c r="C243" i="2" s="1"/>
  <c r="B248" i="2"/>
  <c r="C248" i="2" s="1"/>
  <c r="B254" i="2"/>
  <c r="C254" i="2" s="1"/>
  <c r="B259" i="2"/>
  <c r="C259" i="2" s="1"/>
  <c r="B264" i="2"/>
  <c r="C264" i="2" s="1"/>
  <c r="B270" i="2"/>
  <c r="C270" i="2" s="1"/>
  <c r="B275" i="2"/>
  <c r="C275" i="2" s="1"/>
  <c r="B280" i="2"/>
  <c r="C280" i="2" s="1"/>
  <c r="B286" i="2"/>
  <c r="C286" i="2" s="1"/>
  <c r="B291" i="2"/>
  <c r="C291" i="2" s="1"/>
  <c r="B296" i="2"/>
  <c r="C296" i="2" s="1"/>
  <c r="B302" i="2"/>
  <c r="C302" i="2" s="1"/>
  <c r="B307" i="2"/>
  <c r="C307" i="2" s="1"/>
  <c r="B312" i="2"/>
  <c r="C312" i="2" s="1"/>
  <c r="B318" i="2"/>
  <c r="C318" i="2" s="1"/>
  <c r="B323" i="2"/>
  <c r="C323" i="2" s="1"/>
  <c r="B328" i="2"/>
  <c r="C328" i="2" s="1"/>
  <c r="B334" i="2"/>
  <c r="C334" i="2" s="1"/>
  <c r="B338" i="2"/>
  <c r="C338" i="2" s="1"/>
  <c r="B342" i="2"/>
  <c r="C342" i="2" s="1"/>
  <c r="B346" i="2"/>
  <c r="C346" i="2" s="1"/>
  <c r="B350" i="2"/>
  <c r="C350" i="2" s="1"/>
  <c r="B354" i="2"/>
  <c r="C354" i="2" s="1"/>
  <c r="B358" i="2"/>
  <c r="C358" i="2" s="1"/>
  <c r="B362" i="2"/>
  <c r="C362" i="2" s="1"/>
  <c r="B366" i="2"/>
  <c r="C366" i="2" s="1"/>
  <c r="B370" i="2"/>
  <c r="C370" i="2" s="1"/>
  <c r="B374" i="2"/>
  <c r="C374" i="2" s="1"/>
  <c r="B378" i="2"/>
  <c r="C378" i="2" s="1"/>
  <c r="B382" i="2"/>
  <c r="C382" i="2" s="1"/>
  <c r="B386" i="2"/>
  <c r="C386" i="2" s="1"/>
  <c r="B390" i="2"/>
  <c r="C390" i="2" s="1"/>
  <c r="B394" i="2"/>
  <c r="C394" i="2" s="1"/>
  <c r="B398" i="2"/>
  <c r="C398" i="2" s="1"/>
  <c r="B402" i="2"/>
  <c r="C402" i="2" s="1"/>
  <c r="B406" i="2"/>
  <c r="C406" i="2" s="1"/>
  <c r="B410" i="2"/>
  <c r="C410" i="2" s="1"/>
  <c r="B414" i="2"/>
  <c r="C414" i="2" s="1"/>
  <c r="B418" i="2"/>
  <c r="C418" i="2" s="1"/>
  <c r="B422" i="2"/>
  <c r="C422" i="2" s="1"/>
  <c r="B426" i="2"/>
  <c r="C426" i="2" s="1"/>
  <c r="C130" i="2"/>
  <c r="B132" i="2"/>
  <c r="C132" i="2" s="1"/>
  <c r="B143" i="2"/>
  <c r="C143" i="2" s="1"/>
  <c r="B159" i="2"/>
  <c r="C159" i="2" s="1"/>
  <c r="B170" i="2"/>
  <c r="C170" i="2" s="1"/>
  <c r="B180" i="2"/>
  <c r="C180" i="2" s="1"/>
  <c r="B191" i="2"/>
  <c r="C191" i="2" s="1"/>
  <c r="B196" i="2"/>
  <c r="C196" i="2" s="1"/>
  <c r="B207" i="2"/>
  <c r="C207" i="2" s="1"/>
  <c r="B223" i="2"/>
  <c r="C223" i="2" s="1"/>
  <c r="B239" i="2"/>
  <c r="C239" i="2" s="1"/>
  <c r="B244" i="2"/>
  <c r="C244" i="2" s="1"/>
  <c r="B255" i="2"/>
  <c r="C255" i="2" s="1"/>
  <c r="B266" i="2"/>
  <c r="C266" i="2" s="1"/>
  <c r="B276" i="2"/>
  <c r="C276" i="2" s="1"/>
  <c r="B287" i="2"/>
  <c r="C287" i="2" s="1"/>
  <c r="B298" i="2"/>
  <c r="C298" i="2" s="1"/>
  <c r="B303" i="2"/>
  <c r="C303" i="2" s="1"/>
  <c r="B424" i="2"/>
  <c r="C424" i="2" s="1"/>
  <c r="B416" i="2"/>
  <c r="C416" i="2" s="1"/>
  <c r="B408" i="2"/>
  <c r="C408" i="2" s="1"/>
  <c r="B400" i="2"/>
  <c r="C400" i="2" s="1"/>
  <c r="B392" i="2"/>
  <c r="C392" i="2" s="1"/>
  <c r="B384" i="2"/>
  <c r="C384" i="2" s="1"/>
  <c r="B376" i="2"/>
  <c r="C376" i="2" s="1"/>
  <c r="B368" i="2"/>
  <c r="C368" i="2" s="1"/>
  <c r="B360" i="2"/>
  <c r="C360" i="2" s="1"/>
  <c r="B352" i="2"/>
  <c r="C352" i="2" s="1"/>
  <c r="B344" i="2"/>
  <c r="C344" i="2" s="1"/>
  <c r="B336" i="2"/>
  <c r="C336" i="2" s="1"/>
  <c r="B326" i="2"/>
  <c r="C326" i="2" s="1"/>
  <c r="B315" i="2"/>
  <c r="C315" i="2" s="1"/>
  <c r="B299" i="2"/>
  <c r="C299" i="2" s="1"/>
  <c r="B278" i="2"/>
  <c r="C278" i="2" s="1"/>
  <c r="B256" i="2"/>
  <c r="C256" i="2" s="1"/>
  <c r="B235" i="2"/>
  <c r="C235" i="2" s="1"/>
  <c r="B214" i="2"/>
  <c r="C214" i="2" s="1"/>
  <c r="B192" i="2"/>
  <c r="C192" i="2" s="1"/>
  <c r="B171" i="2"/>
  <c r="C171" i="2" s="1"/>
  <c r="B150" i="2"/>
  <c r="C150" i="2" s="1"/>
  <c r="E138" i="2"/>
  <c r="E143" i="2"/>
  <c r="E151" i="2"/>
  <c r="E159" i="2"/>
  <c r="E162" i="2"/>
  <c r="E170" i="2"/>
  <c r="E183" i="2"/>
  <c r="E191" i="2"/>
  <c r="E194" i="2"/>
  <c r="E202" i="2"/>
  <c r="E222" i="2"/>
  <c r="E225" i="2"/>
  <c r="E228" i="2"/>
  <c r="E243" i="2"/>
  <c r="E246" i="2"/>
  <c r="E260" i="2"/>
  <c r="E267" i="2"/>
  <c r="E287" i="2"/>
  <c r="E300" i="2"/>
  <c r="E308" i="2"/>
  <c r="E316" i="2"/>
  <c r="E324" i="2"/>
  <c r="E340" i="2"/>
  <c r="E356" i="2"/>
  <c r="E372" i="2"/>
  <c r="E137" i="2"/>
  <c r="E141" i="2"/>
  <c r="E148" i="2"/>
  <c r="E180" i="2"/>
  <c r="E201" i="2"/>
  <c r="E205" i="2"/>
  <c r="E254" i="2"/>
  <c r="E276" i="2"/>
  <c r="E281" i="2"/>
  <c r="E290" i="2"/>
  <c r="E309" i="2"/>
  <c r="E314" i="2"/>
  <c r="E330" i="2"/>
  <c r="E335" i="2"/>
  <c r="E351" i="2"/>
  <c r="E357" i="2"/>
  <c r="E373" i="2"/>
  <c r="E397" i="2"/>
  <c r="E405" i="2"/>
  <c r="E417" i="2"/>
  <c r="E429" i="2"/>
  <c r="E147" i="2"/>
  <c r="E161" i="2"/>
  <c r="E193" i="2"/>
  <c r="E212" i="2"/>
  <c r="E223" i="2"/>
  <c r="E227" i="2"/>
  <c r="E244" i="2"/>
  <c r="E252" i="2"/>
  <c r="E279" i="2"/>
  <c r="E284" i="2"/>
  <c r="E289" i="2"/>
  <c r="E302" i="2"/>
  <c r="E329" i="2"/>
  <c r="E334" i="2"/>
  <c r="E345" i="2"/>
  <c r="E350" i="2"/>
  <c r="E388" i="2"/>
  <c r="E404" i="2"/>
  <c r="E412" i="2"/>
  <c r="E420" i="2"/>
  <c r="E131" i="2"/>
  <c r="E181" i="2"/>
  <c r="E188" i="2"/>
  <c r="E226" i="2"/>
  <c r="E286" i="2"/>
  <c r="E386" i="2"/>
  <c r="E394" i="2"/>
  <c r="E132" i="2"/>
  <c r="E139" i="2"/>
  <c r="E182" i="2"/>
  <c r="E196" i="2"/>
  <c r="E203" i="2"/>
  <c r="E269" i="2"/>
  <c r="E338" i="2"/>
  <c r="E370" i="2"/>
  <c r="E395" i="2"/>
  <c r="E403" i="2"/>
  <c r="E419" i="2"/>
  <c r="E142" i="2"/>
  <c r="E245" i="2"/>
  <c r="E321" i="2"/>
  <c r="E398" i="2"/>
  <c r="E414" i="2"/>
  <c r="E255" i="2"/>
  <c r="E331" i="2"/>
  <c r="E374" i="2"/>
  <c r="E406" i="2"/>
  <c r="E230" i="2"/>
  <c r="E247" i="2"/>
  <c r="E266" i="2"/>
  <c r="E383" i="2"/>
  <c r="E399" i="2"/>
  <c r="E415" i="2"/>
  <c r="E130" i="2"/>
  <c r="E163" i="2"/>
  <c r="E237" i="2"/>
  <c r="E291" i="2"/>
  <c r="E310" i="2"/>
  <c r="E353" i="2"/>
  <c r="E422" i="2"/>
  <c r="B423" i="2"/>
  <c r="C423" i="2" s="1"/>
  <c r="B415" i="2"/>
  <c r="C415" i="2" s="1"/>
  <c r="B407" i="2"/>
  <c r="C407" i="2" s="1"/>
  <c r="B399" i="2"/>
  <c r="C399" i="2" s="1"/>
  <c r="B391" i="2"/>
  <c r="C391" i="2" s="1"/>
  <c r="B383" i="2"/>
  <c r="C383" i="2" s="1"/>
  <c r="B375" i="2"/>
  <c r="C375" i="2" s="1"/>
  <c r="B367" i="2"/>
  <c r="C367" i="2" s="1"/>
  <c r="B359" i="2"/>
  <c r="C359" i="2" s="1"/>
  <c r="B351" i="2"/>
  <c r="C351" i="2" s="1"/>
  <c r="B343" i="2"/>
  <c r="C343" i="2" s="1"/>
  <c r="B335" i="2"/>
  <c r="C335" i="2" s="1"/>
  <c r="B324" i="2"/>
  <c r="C324" i="2" s="1"/>
  <c r="B314" i="2"/>
  <c r="C314" i="2" s="1"/>
  <c r="B294" i="2"/>
  <c r="C294" i="2" s="1"/>
  <c r="B272" i="2"/>
  <c r="C272" i="2" s="1"/>
  <c r="B251" i="2"/>
  <c r="C251" i="2" s="1"/>
  <c r="B230" i="2"/>
  <c r="C230" i="2" s="1"/>
  <c r="B208" i="2"/>
  <c r="C208" i="2" s="1"/>
  <c r="B187" i="2"/>
  <c r="C187" i="2" s="1"/>
  <c r="B166" i="2"/>
  <c r="C166" i="2" s="1"/>
  <c r="B144" i="2"/>
  <c r="C144" i="2" s="1"/>
  <c r="E333" i="2"/>
  <c r="E256" i="2"/>
  <c r="B428" i="2"/>
  <c r="C428" i="2" s="1"/>
  <c r="B420" i="2"/>
  <c r="C420" i="2" s="1"/>
  <c r="B412" i="2"/>
  <c r="C412" i="2" s="1"/>
  <c r="B404" i="2"/>
  <c r="C404" i="2" s="1"/>
  <c r="B396" i="2"/>
  <c r="C396" i="2" s="1"/>
  <c r="B388" i="2"/>
  <c r="C388" i="2" s="1"/>
  <c r="B380" i="2"/>
  <c r="C380" i="2" s="1"/>
  <c r="B372" i="2"/>
  <c r="C372" i="2" s="1"/>
  <c r="B364" i="2"/>
  <c r="C364" i="2" s="1"/>
  <c r="B356" i="2"/>
  <c r="C356" i="2" s="1"/>
  <c r="B348" i="2"/>
  <c r="C348" i="2" s="1"/>
  <c r="B340" i="2"/>
  <c r="C340" i="2" s="1"/>
  <c r="B331" i="2"/>
  <c r="C331" i="2" s="1"/>
  <c r="B320" i="2"/>
  <c r="C320" i="2" s="1"/>
  <c r="B310" i="2"/>
  <c r="C310" i="2" s="1"/>
  <c r="B288" i="2"/>
  <c r="C288" i="2" s="1"/>
  <c r="B267" i="2"/>
  <c r="C267" i="2" s="1"/>
  <c r="B246" i="2"/>
  <c r="C246" i="2" s="1"/>
  <c r="B224" i="2"/>
  <c r="C224" i="2" s="1"/>
  <c r="B203" i="2"/>
  <c r="C203" i="2" s="1"/>
  <c r="B182" i="2"/>
  <c r="C182" i="2" s="1"/>
  <c r="B160" i="2"/>
  <c r="C160" i="2" s="1"/>
  <c r="B139" i="2"/>
  <c r="C139" i="2" s="1"/>
  <c r="E311" i="2"/>
  <c r="E238" i="2"/>
  <c r="B427" i="2"/>
  <c r="C427" i="2" s="1"/>
  <c r="B419" i="2"/>
  <c r="C419" i="2" s="1"/>
  <c r="B411" i="2"/>
  <c r="C411" i="2" s="1"/>
  <c r="B403" i="2"/>
  <c r="C403" i="2" s="1"/>
  <c r="B395" i="2"/>
  <c r="C395" i="2" s="1"/>
  <c r="B387" i="2"/>
  <c r="C387" i="2" s="1"/>
  <c r="B379" i="2"/>
  <c r="C379" i="2" s="1"/>
  <c r="B371" i="2"/>
  <c r="C371" i="2" s="1"/>
  <c r="B363" i="2"/>
  <c r="C363" i="2" s="1"/>
  <c r="B355" i="2"/>
  <c r="C355" i="2" s="1"/>
  <c r="B347" i="2"/>
  <c r="C347" i="2" s="1"/>
  <c r="B339" i="2"/>
  <c r="C339" i="2" s="1"/>
  <c r="B330" i="2"/>
  <c r="C330" i="2" s="1"/>
  <c r="B319" i="2"/>
  <c r="C319" i="2" s="1"/>
  <c r="B304" i="2"/>
  <c r="C304" i="2" s="1"/>
  <c r="B283" i="2"/>
  <c r="C283" i="2" s="1"/>
  <c r="B262" i="2"/>
  <c r="C262" i="2" s="1"/>
  <c r="B240" i="2"/>
  <c r="C240" i="2" s="1"/>
  <c r="B219" i="2"/>
  <c r="C219" i="2" s="1"/>
  <c r="B198" i="2"/>
  <c r="C198" i="2" s="1"/>
  <c r="B176" i="2"/>
  <c r="C176" i="2" s="1"/>
  <c r="B155" i="2"/>
  <c r="C155" i="2" s="1"/>
  <c r="B134" i="2"/>
  <c r="C134" i="2" s="1"/>
  <c r="E292" i="2"/>
  <c r="E164" i="2"/>
  <c r="G152" i="2"/>
  <c r="G216" i="2"/>
  <c r="G283" i="2"/>
  <c r="G328" i="2"/>
  <c r="G349" i="2"/>
  <c r="G392" i="2"/>
  <c r="G351" i="2"/>
  <c r="G404" i="2"/>
  <c r="G428" i="2"/>
  <c r="G232" i="2"/>
  <c r="G308" i="2"/>
  <c r="G340" i="2"/>
  <c r="G403" i="2"/>
  <c r="G329" i="2"/>
  <c r="G189" i="2"/>
  <c r="G393" i="2"/>
  <c r="G419" i="2"/>
  <c r="G290" i="2"/>
  <c r="G264" i="2"/>
  <c r="G424" i="2"/>
  <c r="G416" i="2"/>
  <c r="G399" i="2"/>
  <c r="G345" i="2"/>
  <c r="G277" i="2"/>
  <c r="G251" i="2"/>
  <c r="G184" i="2"/>
  <c r="G145" i="2"/>
  <c r="G164" i="2"/>
  <c r="G169" i="2"/>
  <c r="G172" i="2"/>
  <c r="G185" i="2"/>
  <c r="G201" i="2"/>
  <c r="G204" i="2"/>
  <c r="G209" i="2"/>
  <c r="G225" i="2"/>
  <c r="G253" i="2"/>
  <c r="G266" i="2"/>
  <c r="G285" i="2"/>
  <c r="G288" i="2"/>
  <c r="G301" i="2"/>
  <c r="G138" i="2"/>
  <c r="G154" i="2"/>
  <c r="G167" i="2"/>
  <c r="G170" i="2"/>
  <c r="G183" i="2"/>
  <c r="G186" i="2"/>
  <c r="G199" i="2"/>
  <c r="G202" i="2"/>
  <c r="G215" i="2"/>
  <c r="G218" i="2"/>
  <c r="G226" i="2"/>
  <c r="G231" i="2"/>
  <c r="G238" i="2"/>
  <c r="G247" i="2"/>
  <c r="G263" i="2"/>
  <c r="G273" i="2"/>
  <c r="G276" i="2"/>
  <c r="G279" i="2"/>
  <c r="G295" i="2"/>
  <c r="G306" i="2"/>
  <c r="G310" i="2"/>
  <c r="G322" i="2"/>
  <c r="G338" i="2"/>
  <c r="G342" i="2"/>
  <c r="G354" i="2"/>
  <c r="G370" i="2"/>
  <c r="G374" i="2"/>
  <c r="G386" i="2"/>
  <c r="G402" i="2"/>
  <c r="G147" i="2"/>
  <c r="G163" i="2"/>
  <c r="G174" i="2"/>
  <c r="G278" i="2"/>
  <c r="G297" i="2"/>
  <c r="G304" i="2"/>
  <c r="G309" i="2"/>
  <c r="G315" i="2"/>
  <c r="G320" i="2"/>
  <c r="G341" i="2"/>
  <c r="G347" i="2"/>
  <c r="G352" i="2"/>
  <c r="G373" i="2"/>
  <c r="G379" i="2"/>
  <c r="G384" i="2"/>
  <c r="G395" i="2"/>
  <c r="G405" i="2"/>
  <c r="G409" i="2"/>
  <c r="G413" i="2"/>
  <c r="G425" i="2"/>
  <c r="G281" i="2"/>
  <c r="G300" i="2"/>
  <c r="G144" i="2"/>
  <c r="G149" i="2"/>
  <c r="G165" i="2"/>
  <c r="G229" i="2"/>
  <c r="G235" i="2"/>
  <c r="G248" i="2"/>
  <c r="G261" i="2"/>
  <c r="G267" i="2"/>
  <c r="G274" i="2"/>
  <c r="G311" i="2"/>
  <c r="G327" i="2"/>
  <c r="G332" i="2"/>
  <c r="G337" i="2"/>
  <c r="G343" i="2"/>
  <c r="G359" i="2"/>
  <c r="G364" i="2"/>
  <c r="G375" i="2"/>
  <c r="G396" i="2"/>
  <c r="G401" i="2"/>
  <c r="G406" i="2"/>
  <c r="G418" i="2"/>
  <c r="G134" i="2"/>
  <c r="G150" i="2"/>
  <c r="G166" i="2"/>
  <c r="G171" i="2"/>
  <c r="G187" i="2"/>
  <c r="G198" i="2"/>
  <c r="G203" i="2"/>
  <c r="G230" i="2"/>
  <c r="G236" i="2"/>
  <c r="G249" i="2"/>
  <c r="G268" i="2"/>
  <c r="G294" i="2"/>
  <c r="G307" i="2"/>
  <c r="G387" i="2"/>
  <c r="G296" i="2"/>
  <c r="G245" i="2"/>
  <c r="G221" i="2"/>
  <c r="G200" i="2"/>
  <c r="G157" i="2"/>
  <c r="G136" i="2"/>
  <c r="T46" i="4" l="1"/>
  <c r="L46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C335" i="4"/>
  <c r="D335" i="4"/>
  <c r="E335" i="4"/>
  <c r="F335" i="4"/>
  <c r="G335" i="4"/>
  <c r="J86" i="4"/>
  <c r="J85" i="4"/>
  <c r="J69" i="4"/>
  <c r="J68" i="4"/>
  <c r="J67" i="4"/>
  <c r="B335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C3" i="2"/>
  <c r="C2" i="2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2" i="1"/>
  <c r="L123" i="1"/>
  <c r="L43" i="1"/>
  <c r="C334" i="1"/>
  <c r="B334" i="1"/>
  <c r="N127" i="4" l="1"/>
  <c r="D11" i="2"/>
  <c r="P127" i="4"/>
  <c r="J127" i="4"/>
  <c r="K36" i="4" s="1"/>
  <c r="B42" i="3" s="1"/>
  <c r="R127" i="4"/>
  <c r="S31" i="4" s="1"/>
  <c r="F37" i="3" s="1"/>
  <c r="D45" i="2"/>
  <c r="E45" i="2" s="1"/>
  <c r="D41" i="2"/>
  <c r="E41" i="2" s="1"/>
  <c r="D37" i="2"/>
  <c r="E37" i="2" s="1"/>
  <c r="D25" i="2"/>
  <c r="E25" i="2" s="1"/>
  <c r="D24" i="2"/>
  <c r="E24" i="2" s="1"/>
  <c r="D21" i="2"/>
  <c r="E21" i="2" s="1"/>
  <c r="D29" i="2"/>
  <c r="E29" i="2" s="1"/>
  <c r="D36" i="2"/>
  <c r="E36" i="2" s="1"/>
  <c r="D44" i="2"/>
  <c r="E44" i="2" s="1"/>
  <c r="D40" i="2"/>
  <c r="E40" i="2" s="1"/>
  <c r="D33" i="2"/>
  <c r="E33" i="2" s="1"/>
  <c r="D32" i="2"/>
  <c r="E32" i="2" s="1"/>
  <c r="D48" i="2"/>
  <c r="E48" i="2" s="1"/>
  <c r="D28" i="2"/>
  <c r="E28" i="2" s="1"/>
  <c r="D9" i="2"/>
  <c r="E9" i="2" s="1"/>
  <c r="D17" i="2"/>
  <c r="E17" i="2" s="1"/>
  <c r="D22" i="2"/>
  <c r="E22" i="2" s="1"/>
  <c r="D38" i="2"/>
  <c r="E38" i="2" s="1"/>
  <c r="D15" i="2"/>
  <c r="E15" i="2" s="1"/>
  <c r="D31" i="2"/>
  <c r="E31" i="2" s="1"/>
  <c r="D47" i="2"/>
  <c r="E47" i="2" s="1"/>
  <c r="D10" i="2"/>
  <c r="E10" i="2" s="1"/>
  <c r="D26" i="2"/>
  <c r="E26" i="2" s="1"/>
  <c r="D42" i="2"/>
  <c r="E42" i="2" s="1"/>
  <c r="D19" i="2"/>
  <c r="E19" i="2" s="1"/>
  <c r="D35" i="2"/>
  <c r="E35" i="2" s="1"/>
  <c r="D12" i="2"/>
  <c r="E12" i="2" s="1"/>
  <c r="D14" i="2"/>
  <c r="E14" i="2" s="1"/>
  <c r="D30" i="2"/>
  <c r="E30" i="2" s="1"/>
  <c r="D46" i="2"/>
  <c r="E46" i="2" s="1"/>
  <c r="D23" i="2"/>
  <c r="E23" i="2" s="1"/>
  <c r="D39" i="2"/>
  <c r="E39" i="2" s="1"/>
  <c r="D16" i="2"/>
  <c r="E16" i="2" s="1"/>
  <c r="D13" i="2"/>
  <c r="E13" i="2" s="1"/>
  <c r="D18" i="2"/>
  <c r="E18" i="2" s="1"/>
  <c r="D34" i="2"/>
  <c r="E34" i="2" s="1"/>
  <c r="E11" i="2"/>
  <c r="D27" i="2"/>
  <c r="E27" i="2" s="1"/>
  <c r="D43" i="2"/>
  <c r="E43" i="2" s="1"/>
  <c r="D20" i="2"/>
  <c r="E20" i="2" s="1"/>
  <c r="D49" i="2"/>
  <c r="E49" i="2" s="1"/>
  <c r="F48" i="2"/>
  <c r="G48" i="2" s="1"/>
  <c r="F44" i="2"/>
  <c r="G44" i="2" s="1"/>
  <c r="F40" i="2"/>
  <c r="G40" i="2" s="1"/>
  <c r="F36" i="2"/>
  <c r="G36" i="2" s="1"/>
  <c r="F33" i="2"/>
  <c r="G33" i="2" s="1"/>
  <c r="F32" i="2"/>
  <c r="G32" i="2" s="1"/>
  <c r="F28" i="2"/>
  <c r="G28" i="2" s="1"/>
  <c r="F37" i="2"/>
  <c r="G37" i="2" s="1"/>
  <c r="F45" i="2"/>
  <c r="G45" i="2" s="1"/>
  <c r="F29" i="2"/>
  <c r="G29" i="2" s="1"/>
  <c r="F25" i="2"/>
  <c r="G25" i="2" s="1"/>
  <c r="F24" i="2"/>
  <c r="G24" i="2" s="1"/>
  <c r="F41" i="2"/>
  <c r="G41" i="2" s="1"/>
  <c r="F21" i="2"/>
  <c r="G21" i="2" s="1"/>
  <c r="G9" i="2"/>
  <c r="F17" i="2"/>
  <c r="G17" i="2" s="1"/>
  <c r="F22" i="2"/>
  <c r="G22" i="2" s="1"/>
  <c r="F38" i="2"/>
  <c r="G38" i="2" s="1"/>
  <c r="F15" i="2"/>
  <c r="G15" i="2" s="1"/>
  <c r="F31" i="2"/>
  <c r="G31" i="2" s="1"/>
  <c r="F47" i="2"/>
  <c r="G47" i="2" s="1"/>
  <c r="F10" i="2"/>
  <c r="G10" i="2" s="1"/>
  <c r="F26" i="2"/>
  <c r="G26" i="2" s="1"/>
  <c r="F42" i="2"/>
  <c r="G42" i="2" s="1"/>
  <c r="F19" i="2"/>
  <c r="G19" i="2" s="1"/>
  <c r="F35" i="2"/>
  <c r="G35" i="2" s="1"/>
  <c r="F12" i="2"/>
  <c r="G12" i="2" s="1"/>
  <c r="G14" i="2"/>
  <c r="F30" i="2"/>
  <c r="G30" i="2" s="1"/>
  <c r="F46" i="2"/>
  <c r="G46" i="2" s="1"/>
  <c r="F23" i="2"/>
  <c r="G23" i="2" s="1"/>
  <c r="F39" i="2"/>
  <c r="G39" i="2" s="1"/>
  <c r="F16" i="2"/>
  <c r="G16" i="2" s="1"/>
  <c r="F13" i="2"/>
  <c r="G13" i="2" s="1"/>
  <c r="F18" i="2"/>
  <c r="G18" i="2" s="1"/>
  <c r="F34" i="2"/>
  <c r="G34" i="2" s="1"/>
  <c r="F11" i="2"/>
  <c r="G11" i="2" s="1"/>
  <c r="F27" i="2"/>
  <c r="G27" i="2" s="1"/>
  <c r="F43" i="2"/>
  <c r="G43" i="2" s="1"/>
  <c r="F20" i="2"/>
  <c r="G20" i="2" s="1"/>
  <c r="F49" i="2"/>
  <c r="K24" i="4"/>
  <c r="B30" i="3" s="1"/>
  <c r="K8" i="4"/>
  <c r="B14" i="3" s="1"/>
  <c r="K23" i="4"/>
  <c r="B29" i="3" s="1"/>
  <c r="K15" i="4"/>
  <c r="B21" i="3" s="1"/>
  <c r="K26" i="4"/>
  <c r="B32" i="3" s="1"/>
  <c r="K22" i="4"/>
  <c r="B28" i="3" s="1"/>
  <c r="K18" i="4"/>
  <c r="B24" i="3" s="1"/>
  <c r="K27" i="4"/>
  <c r="B33" i="3" s="1"/>
  <c r="K19" i="4"/>
  <c r="B25" i="3" s="1"/>
  <c r="K11" i="4"/>
  <c r="B17" i="3" s="1"/>
  <c r="K25" i="4"/>
  <c r="B31" i="3" s="1"/>
  <c r="K21" i="4"/>
  <c r="B27" i="3" s="1"/>
  <c r="K17" i="4"/>
  <c r="B23" i="3" s="1"/>
  <c r="O7" i="4"/>
  <c r="D13" i="3" s="1"/>
  <c r="O29" i="4"/>
  <c r="D35" i="3" s="1"/>
  <c r="O42" i="4"/>
  <c r="D48" i="3" s="1"/>
  <c r="O34" i="4"/>
  <c r="D40" i="3" s="1"/>
  <c r="O26" i="4"/>
  <c r="D32" i="3" s="1"/>
  <c r="O18" i="4"/>
  <c r="D24" i="3" s="1"/>
  <c r="O10" i="4"/>
  <c r="D16" i="3" s="1"/>
  <c r="O37" i="4"/>
  <c r="D43" i="3" s="1"/>
  <c r="O21" i="4"/>
  <c r="D27" i="3" s="1"/>
  <c r="O41" i="4"/>
  <c r="D47" i="3" s="1"/>
  <c r="O33" i="4"/>
  <c r="D39" i="3" s="1"/>
  <c r="O25" i="4"/>
  <c r="D31" i="3" s="1"/>
  <c r="O17" i="4"/>
  <c r="D23" i="3" s="1"/>
  <c r="O9" i="4"/>
  <c r="D15" i="3" s="1"/>
  <c r="O45" i="4"/>
  <c r="D51" i="3" s="1"/>
  <c r="O13" i="4"/>
  <c r="D19" i="3" s="1"/>
  <c r="O38" i="4"/>
  <c r="D44" i="3" s="1"/>
  <c r="O30" i="4"/>
  <c r="D36" i="3" s="1"/>
  <c r="O22" i="4"/>
  <c r="D28" i="3" s="1"/>
  <c r="O14" i="4"/>
  <c r="D20" i="3" s="1"/>
  <c r="O6" i="4"/>
  <c r="D12" i="3" s="1"/>
  <c r="O44" i="4"/>
  <c r="D50" i="3" s="1"/>
  <c r="O40" i="4"/>
  <c r="D46" i="3" s="1"/>
  <c r="O36" i="4"/>
  <c r="D42" i="3" s="1"/>
  <c r="O32" i="4"/>
  <c r="D38" i="3" s="1"/>
  <c r="O28" i="4"/>
  <c r="D34" i="3" s="1"/>
  <c r="O24" i="4"/>
  <c r="D30" i="3" s="1"/>
  <c r="O20" i="4"/>
  <c r="D26" i="3" s="1"/>
  <c r="O16" i="4"/>
  <c r="D22" i="3" s="1"/>
  <c r="O12" i="4"/>
  <c r="D18" i="3" s="1"/>
  <c r="O8" i="4"/>
  <c r="D14" i="3" s="1"/>
  <c r="O43" i="4"/>
  <c r="D49" i="3" s="1"/>
  <c r="O39" i="4"/>
  <c r="D45" i="3" s="1"/>
  <c r="O35" i="4"/>
  <c r="D41" i="3" s="1"/>
  <c r="O31" i="4"/>
  <c r="D37" i="3" s="1"/>
  <c r="O27" i="4"/>
  <c r="D33" i="3" s="1"/>
  <c r="O23" i="4"/>
  <c r="D29" i="3" s="1"/>
  <c r="O19" i="4"/>
  <c r="D25" i="3" s="1"/>
  <c r="O15" i="4"/>
  <c r="D21" i="3" s="1"/>
  <c r="O11" i="4"/>
  <c r="D17" i="3" s="1"/>
  <c r="Q6" i="4"/>
  <c r="E12" i="3" s="1"/>
  <c r="Q45" i="4"/>
  <c r="E51" i="3" s="1"/>
  <c r="Q35" i="4"/>
  <c r="E41" i="3" s="1"/>
  <c r="Q29" i="4"/>
  <c r="E35" i="3" s="1"/>
  <c r="Q19" i="4"/>
  <c r="E25" i="3" s="1"/>
  <c r="Q13" i="4"/>
  <c r="E19" i="3" s="1"/>
  <c r="Q44" i="4"/>
  <c r="E50" i="3" s="1"/>
  <c r="Q33" i="4"/>
  <c r="E39" i="3" s="1"/>
  <c r="Q23" i="4"/>
  <c r="E29" i="3" s="1"/>
  <c r="Q17" i="4"/>
  <c r="E23" i="3" s="1"/>
  <c r="Q12" i="4"/>
  <c r="E18" i="3" s="1"/>
  <c r="Q43" i="4"/>
  <c r="E49" i="3" s="1"/>
  <c r="Q37" i="4"/>
  <c r="E43" i="3" s="1"/>
  <c r="Q32" i="4"/>
  <c r="E38" i="3" s="1"/>
  <c r="Q27" i="4"/>
  <c r="E33" i="3" s="1"/>
  <c r="Q21" i="4"/>
  <c r="E27" i="3" s="1"/>
  <c r="Q16" i="4"/>
  <c r="E22" i="3" s="1"/>
  <c r="Q11" i="4"/>
  <c r="E17" i="3" s="1"/>
  <c r="Q40" i="4"/>
  <c r="E46" i="3" s="1"/>
  <c r="Q24" i="4"/>
  <c r="E30" i="3" s="1"/>
  <c r="Q8" i="4"/>
  <c r="E14" i="3" s="1"/>
  <c r="Q39" i="4"/>
  <c r="E45" i="3" s="1"/>
  <c r="Q28" i="4"/>
  <c r="E34" i="3" s="1"/>
  <c r="Q7" i="4"/>
  <c r="E13" i="3" s="1"/>
  <c r="Q41" i="4"/>
  <c r="E47" i="3" s="1"/>
  <c r="Q36" i="4"/>
  <c r="E42" i="3" s="1"/>
  <c r="Q31" i="4"/>
  <c r="E37" i="3" s="1"/>
  <c r="Q25" i="4"/>
  <c r="E31" i="3" s="1"/>
  <c r="Q20" i="4"/>
  <c r="E26" i="3" s="1"/>
  <c r="Q15" i="4"/>
  <c r="E21" i="3" s="1"/>
  <c r="Q9" i="4"/>
  <c r="E15" i="3" s="1"/>
  <c r="Q42" i="4"/>
  <c r="E48" i="3" s="1"/>
  <c r="Q38" i="4"/>
  <c r="E44" i="3" s="1"/>
  <c r="Q34" i="4"/>
  <c r="E40" i="3" s="1"/>
  <c r="Q30" i="4"/>
  <c r="E36" i="3" s="1"/>
  <c r="Q26" i="4"/>
  <c r="E32" i="3" s="1"/>
  <c r="Q22" i="4"/>
  <c r="E28" i="3" s="1"/>
  <c r="Q18" i="4"/>
  <c r="E24" i="3" s="1"/>
  <c r="Q14" i="4"/>
  <c r="E20" i="3" s="1"/>
  <c r="Q10" i="4"/>
  <c r="E16" i="3" s="1"/>
  <c r="S39" i="4"/>
  <c r="F45" i="3" s="1"/>
  <c r="S35" i="4"/>
  <c r="F41" i="3" s="1"/>
  <c r="S7" i="4"/>
  <c r="F13" i="3" s="1"/>
  <c r="S42" i="4"/>
  <c r="F48" i="3" s="1"/>
  <c r="S14" i="4"/>
  <c r="F20" i="3" s="1"/>
  <c r="S10" i="4"/>
  <c r="F16" i="3" s="1"/>
  <c r="S21" i="4"/>
  <c r="F27" i="3" s="1"/>
  <c r="S17" i="4"/>
  <c r="F23" i="3" s="1"/>
  <c r="S28" i="4"/>
  <c r="F34" i="3" s="1"/>
  <c r="S24" i="4"/>
  <c r="F30" i="3" s="1"/>
  <c r="L127" i="4"/>
  <c r="T127" i="4"/>
  <c r="U60" i="4" s="1"/>
  <c r="O63" i="4"/>
  <c r="D69" i="3" s="1"/>
  <c r="S55" i="4"/>
  <c r="F61" i="3" s="1"/>
  <c r="O71" i="4"/>
  <c r="D77" i="3" s="1"/>
  <c r="O58" i="4"/>
  <c r="D64" i="3" s="1"/>
  <c r="O62" i="4"/>
  <c r="D68" i="3" s="1"/>
  <c r="O78" i="4"/>
  <c r="D84" i="3" s="1"/>
  <c r="O82" i="4"/>
  <c r="D88" i="3" s="1"/>
  <c r="O98" i="4"/>
  <c r="D104" i="3" s="1"/>
  <c r="O106" i="4"/>
  <c r="D112" i="3" s="1"/>
  <c r="O122" i="4"/>
  <c r="D128" i="3" s="1"/>
  <c r="O126" i="4"/>
  <c r="D132" i="3" s="1"/>
  <c r="U92" i="4"/>
  <c r="U96" i="4"/>
  <c r="O87" i="4"/>
  <c r="D93" i="3" s="1"/>
  <c r="O91" i="4"/>
  <c r="D97" i="3" s="1"/>
  <c r="O107" i="4"/>
  <c r="D113" i="3" s="1"/>
  <c r="O111" i="4"/>
  <c r="D117" i="3" s="1"/>
  <c r="U65" i="4"/>
  <c r="U105" i="4"/>
  <c r="U77" i="4"/>
  <c r="O48" i="4"/>
  <c r="D54" i="3" s="1"/>
  <c r="O56" i="4"/>
  <c r="D62" i="3" s="1"/>
  <c r="O60" i="4"/>
  <c r="D66" i="3" s="1"/>
  <c r="O64" i="4"/>
  <c r="D70" i="3" s="1"/>
  <c r="O68" i="4"/>
  <c r="D74" i="3" s="1"/>
  <c r="O72" i="4"/>
  <c r="D78" i="3" s="1"/>
  <c r="O76" i="4"/>
  <c r="D82" i="3" s="1"/>
  <c r="O80" i="4"/>
  <c r="D86" i="3" s="1"/>
  <c r="O84" i="4"/>
  <c r="D90" i="3" s="1"/>
  <c r="O88" i="4"/>
  <c r="D94" i="3" s="1"/>
  <c r="O92" i="4"/>
  <c r="D98" i="3" s="1"/>
  <c r="O96" i="4"/>
  <c r="D102" i="3" s="1"/>
  <c r="O100" i="4"/>
  <c r="D106" i="3" s="1"/>
  <c r="O104" i="4"/>
  <c r="D110" i="3" s="1"/>
  <c r="O108" i="4"/>
  <c r="D114" i="3" s="1"/>
  <c r="O112" i="4"/>
  <c r="D118" i="3" s="1"/>
  <c r="O116" i="4"/>
  <c r="D122" i="3" s="1"/>
  <c r="O120" i="4"/>
  <c r="D126" i="3" s="1"/>
  <c r="O124" i="4"/>
  <c r="D130" i="3" s="1"/>
  <c r="S114" i="4"/>
  <c r="F120" i="3" s="1"/>
  <c r="U50" i="4"/>
  <c r="U58" i="4"/>
  <c r="U62" i="4"/>
  <c r="U66" i="4"/>
  <c r="U74" i="4"/>
  <c r="U78" i="4"/>
  <c r="U82" i="4"/>
  <c r="U90" i="4"/>
  <c r="U94" i="4"/>
  <c r="U98" i="4"/>
  <c r="U106" i="4"/>
  <c r="U110" i="4"/>
  <c r="U114" i="4"/>
  <c r="U122" i="4"/>
  <c r="U126" i="4"/>
  <c r="Q48" i="4"/>
  <c r="E54" i="3" s="1"/>
  <c r="O49" i="4"/>
  <c r="D55" i="3" s="1"/>
  <c r="O53" i="4"/>
  <c r="D59" i="3" s="1"/>
  <c r="O57" i="4"/>
  <c r="D63" i="3" s="1"/>
  <c r="O61" i="4"/>
  <c r="D67" i="3" s="1"/>
  <c r="O65" i="4"/>
  <c r="D71" i="3" s="1"/>
  <c r="O69" i="4"/>
  <c r="D75" i="3" s="1"/>
  <c r="O73" i="4"/>
  <c r="D79" i="3" s="1"/>
  <c r="O77" i="4"/>
  <c r="D83" i="3" s="1"/>
  <c r="O81" i="4"/>
  <c r="D87" i="3" s="1"/>
  <c r="O85" i="4"/>
  <c r="D91" i="3" s="1"/>
  <c r="O89" i="4"/>
  <c r="D95" i="3" s="1"/>
  <c r="O93" i="4"/>
  <c r="D99" i="3" s="1"/>
  <c r="O97" i="4"/>
  <c r="D103" i="3" s="1"/>
  <c r="O101" i="4"/>
  <c r="D107" i="3" s="1"/>
  <c r="O105" i="4"/>
  <c r="D111" i="3" s="1"/>
  <c r="O109" i="4"/>
  <c r="D115" i="3" s="1"/>
  <c r="O113" i="4"/>
  <c r="D119" i="3" s="1"/>
  <c r="O117" i="4"/>
  <c r="D123" i="3" s="1"/>
  <c r="O121" i="4"/>
  <c r="D127" i="3" s="1"/>
  <c r="O125" i="4"/>
  <c r="D131" i="3" s="1"/>
  <c r="U47" i="4"/>
  <c r="U51" i="4"/>
  <c r="U55" i="4"/>
  <c r="U63" i="4"/>
  <c r="U67" i="4"/>
  <c r="U71" i="4"/>
  <c r="U79" i="4"/>
  <c r="U83" i="4"/>
  <c r="U87" i="4"/>
  <c r="U95" i="4"/>
  <c r="U99" i="4"/>
  <c r="U103" i="4"/>
  <c r="U111" i="4"/>
  <c r="U115" i="4"/>
  <c r="U119" i="4"/>
  <c r="M53" i="4"/>
  <c r="C59" i="3" s="1"/>
  <c r="U46" i="4"/>
  <c r="U124" i="4"/>
  <c r="G49" i="2"/>
  <c r="B9" i="2"/>
  <c r="C9" i="2" s="1"/>
  <c r="B13" i="2"/>
  <c r="C13" i="2" s="1"/>
  <c r="B17" i="2"/>
  <c r="C17" i="2" s="1"/>
  <c r="B21" i="2"/>
  <c r="C21" i="2" s="1"/>
  <c r="B25" i="2"/>
  <c r="C25" i="2" s="1"/>
  <c r="B29" i="2"/>
  <c r="C29" i="2" s="1"/>
  <c r="B33" i="2"/>
  <c r="C33" i="2" s="1"/>
  <c r="B37" i="2"/>
  <c r="C37" i="2" s="1"/>
  <c r="B41" i="2"/>
  <c r="C41" i="2" s="1"/>
  <c r="B45" i="2"/>
  <c r="C45" i="2" s="1"/>
  <c r="B49" i="2"/>
  <c r="C49" i="2" s="1"/>
  <c r="B16" i="2"/>
  <c r="C16" i="2" s="1"/>
  <c r="B32" i="2"/>
  <c r="C32" i="2" s="1"/>
  <c r="B44" i="2"/>
  <c r="C44" i="2" s="1"/>
  <c r="B10" i="2"/>
  <c r="C10" i="2" s="1"/>
  <c r="B14" i="2"/>
  <c r="C14" i="2" s="1"/>
  <c r="B18" i="2"/>
  <c r="C18" i="2" s="1"/>
  <c r="B22" i="2"/>
  <c r="C22" i="2" s="1"/>
  <c r="B26" i="2"/>
  <c r="C26" i="2" s="1"/>
  <c r="B30" i="2"/>
  <c r="C30" i="2" s="1"/>
  <c r="B34" i="2"/>
  <c r="C34" i="2" s="1"/>
  <c r="B38" i="2"/>
  <c r="C38" i="2" s="1"/>
  <c r="B42" i="2"/>
  <c r="C42" i="2" s="1"/>
  <c r="B46" i="2"/>
  <c r="C46" i="2" s="1"/>
  <c r="B12" i="2"/>
  <c r="C12" i="2" s="1"/>
  <c r="B24" i="2"/>
  <c r="C24" i="2" s="1"/>
  <c r="B40" i="2"/>
  <c r="C40" i="2" s="1"/>
  <c r="B11" i="2"/>
  <c r="C11" i="2" s="1"/>
  <c r="B15" i="2"/>
  <c r="C15" i="2" s="1"/>
  <c r="B19" i="2"/>
  <c r="C19" i="2" s="1"/>
  <c r="B23" i="2"/>
  <c r="C23" i="2" s="1"/>
  <c r="B27" i="2"/>
  <c r="C27" i="2" s="1"/>
  <c r="B31" i="2"/>
  <c r="C31" i="2" s="1"/>
  <c r="B35" i="2"/>
  <c r="C35" i="2" s="1"/>
  <c r="B39" i="2"/>
  <c r="C39" i="2" s="1"/>
  <c r="B43" i="2"/>
  <c r="C43" i="2" s="1"/>
  <c r="B47" i="2"/>
  <c r="C47" i="2" s="1"/>
  <c r="B20" i="2"/>
  <c r="C20" i="2" s="1"/>
  <c r="B28" i="2"/>
  <c r="C28" i="2" s="1"/>
  <c r="B36" i="2"/>
  <c r="C36" i="2" s="1"/>
  <c r="B48" i="2"/>
  <c r="C48" i="2" s="1"/>
  <c r="J50" i="1"/>
  <c r="S43" i="4" l="1"/>
  <c r="F49" i="3" s="1"/>
  <c r="S119" i="4"/>
  <c r="F125" i="3" s="1"/>
  <c r="S82" i="4"/>
  <c r="F88" i="3" s="1"/>
  <c r="S36" i="4"/>
  <c r="F42" i="3" s="1"/>
  <c r="S29" i="4"/>
  <c r="F35" i="3" s="1"/>
  <c r="S22" i="4"/>
  <c r="F28" i="3" s="1"/>
  <c r="S15" i="4"/>
  <c r="F21" i="3" s="1"/>
  <c r="S45" i="4"/>
  <c r="F51" i="3" s="1"/>
  <c r="K29" i="4"/>
  <c r="B35" i="3" s="1"/>
  <c r="K35" i="4"/>
  <c r="B41" i="3" s="1"/>
  <c r="K30" i="4"/>
  <c r="B36" i="3" s="1"/>
  <c r="K39" i="4"/>
  <c r="B45" i="3" s="1"/>
  <c r="K12" i="4"/>
  <c r="B18" i="3" s="1"/>
  <c r="S110" i="4"/>
  <c r="F116" i="3" s="1"/>
  <c r="S51" i="4"/>
  <c r="F57" i="3" s="1"/>
  <c r="S25" i="4"/>
  <c r="F31" i="3" s="1"/>
  <c r="K40" i="4"/>
  <c r="B46" i="3" s="1"/>
  <c r="S115" i="4"/>
  <c r="F121" i="3" s="1"/>
  <c r="S78" i="4"/>
  <c r="F84" i="3" s="1"/>
  <c r="S40" i="4"/>
  <c r="F46" i="3" s="1"/>
  <c r="S33" i="4"/>
  <c r="F39" i="3" s="1"/>
  <c r="S26" i="4"/>
  <c r="F32" i="3" s="1"/>
  <c r="S19" i="4"/>
  <c r="F25" i="3" s="1"/>
  <c r="S8" i="4"/>
  <c r="F14" i="3" s="1"/>
  <c r="K33" i="4"/>
  <c r="B39" i="3" s="1"/>
  <c r="K43" i="4"/>
  <c r="B49" i="3" s="1"/>
  <c r="K34" i="4"/>
  <c r="B40" i="3" s="1"/>
  <c r="K16" i="4"/>
  <c r="B22" i="3" s="1"/>
  <c r="K28" i="4"/>
  <c r="B34" i="3" s="1"/>
  <c r="S32" i="4"/>
  <c r="F38" i="3" s="1"/>
  <c r="K91" i="4"/>
  <c r="B97" i="3" s="1"/>
  <c r="S50" i="4"/>
  <c r="F56" i="3" s="1"/>
  <c r="S125" i="4"/>
  <c r="F131" i="3" s="1"/>
  <c r="U64" i="4"/>
  <c r="S12" i="4"/>
  <c r="F18" i="3" s="1"/>
  <c r="S44" i="4"/>
  <c r="F50" i="3" s="1"/>
  <c r="S37" i="4"/>
  <c r="F43" i="3" s="1"/>
  <c r="S30" i="4"/>
  <c r="F36" i="3" s="1"/>
  <c r="S23" i="4"/>
  <c r="F29" i="3" s="1"/>
  <c r="K7" i="4"/>
  <c r="B13" i="3" s="1"/>
  <c r="K37" i="4"/>
  <c r="B43" i="3" s="1"/>
  <c r="K127" i="4"/>
  <c r="K38" i="4"/>
  <c r="B44" i="3" s="1"/>
  <c r="K32" i="4"/>
  <c r="B38" i="3" s="1"/>
  <c r="K44" i="4"/>
  <c r="B50" i="3" s="1"/>
  <c r="S11" i="4"/>
  <c r="F17" i="3" s="1"/>
  <c r="S61" i="4"/>
  <c r="F67" i="3" s="1"/>
  <c r="S16" i="4"/>
  <c r="F22" i="3" s="1"/>
  <c r="S9" i="4"/>
  <c r="F15" i="3" s="1"/>
  <c r="S41" i="4"/>
  <c r="F47" i="3" s="1"/>
  <c r="S34" i="4"/>
  <c r="F40" i="3" s="1"/>
  <c r="S27" i="4"/>
  <c r="F33" i="3" s="1"/>
  <c r="K9" i="4"/>
  <c r="B15" i="3" s="1"/>
  <c r="K41" i="4"/>
  <c r="B47" i="3" s="1"/>
  <c r="K10" i="4"/>
  <c r="B16" i="3" s="1"/>
  <c r="K42" i="4"/>
  <c r="B48" i="3" s="1"/>
  <c r="K20" i="4"/>
  <c r="B26" i="3" s="1"/>
  <c r="K6" i="4"/>
  <c r="B12" i="3" s="1"/>
  <c r="S18" i="4"/>
  <c r="F24" i="3" s="1"/>
  <c r="K31" i="4"/>
  <c r="B37" i="3" s="1"/>
  <c r="S80" i="4"/>
  <c r="F86" i="3" s="1"/>
  <c r="S20" i="4"/>
  <c r="F26" i="3" s="1"/>
  <c r="S13" i="4"/>
  <c r="F19" i="3" s="1"/>
  <c r="S6" i="4"/>
  <c r="F12" i="3" s="1"/>
  <c r="S38" i="4"/>
  <c r="F44" i="3" s="1"/>
  <c r="K13" i="4"/>
  <c r="B19" i="3" s="1"/>
  <c r="K45" i="4"/>
  <c r="B51" i="3" s="1"/>
  <c r="K14" i="4"/>
  <c r="B20" i="3" s="1"/>
  <c r="K46" i="4"/>
  <c r="B52" i="3" s="1"/>
  <c r="U8" i="4"/>
  <c r="U35" i="4"/>
  <c r="U42" i="4"/>
  <c r="U31" i="4"/>
  <c r="U15" i="4"/>
  <c r="U38" i="4"/>
  <c r="U23" i="4"/>
  <c r="U7" i="4"/>
  <c r="U43" i="4"/>
  <c r="U19" i="4"/>
  <c r="U39" i="4"/>
  <c r="U27" i="4"/>
  <c r="U11" i="4"/>
  <c r="U34" i="4"/>
  <c r="U30" i="4"/>
  <c r="U22" i="4"/>
  <c r="U14" i="4"/>
  <c r="U10" i="4"/>
  <c r="U45" i="4"/>
  <c r="U41" i="4"/>
  <c r="U37" i="4"/>
  <c r="U33" i="4"/>
  <c r="U29" i="4"/>
  <c r="U25" i="4"/>
  <c r="U21" i="4"/>
  <c r="U17" i="4"/>
  <c r="U13" i="4"/>
  <c r="U9" i="4"/>
  <c r="U26" i="4"/>
  <c r="U18" i="4"/>
  <c r="U6" i="4"/>
  <c r="U44" i="4"/>
  <c r="U40" i="4"/>
  <c r="U36" i="4"/>
  <c r="U32" i="4"/>
  <c r="U28" i="4"/>
  <c r="U24" i="4"/>
  <c r="U20" i="4"/>
  <c r="U16" i="4"/>
  <c r="U12" i="4"/>
  <c r="M8" i="4"/>
  <c r="C14" i="3" s="1"/>
  <c r="M41" i="4"/>
  <c r="C47" i="3" s="1"/>
  <c r="M35" i="4"/>
  <c r="C41" i="3" s="1"/>
  <c r="M15" i="4"/>
  <c r="C21" i="3" s="1"/>
  <c r="M9" i="4"/>
  <c r="C15" i="3" s="1"/>
  <c r="M45" i="4"/>
  <c r="C51" i="3" s="1"/>
  <c r="M39" i="4"/>
  <c r="C45" i="3" s="1"/>
  <c r="M21" i="4"/>
  <c r="C27" i="3" s="1"/>
  <c r="M14" i="4"/>
  <c r="C20" i="3" s="1"/>
  <c r="M25" i="4"/>
  <c r="C31" i="3" s="1"/>
  <c r="M43" i="4"/>
  <c r="C49" i="3" s="1"/>
  <c r="M26" i="4"/>
  <c r="C32" i="3" s="1"/>
  <c r="M19" i="4"/>
  <c r="C25" i="3" s="1"/>
  <c r="M23" i="4"/>
  <c r="C29" i="3" s="1"/>
  <c r="M18" i="4"/>
  <c r="C24" i="3" s="1"/>
  <c r="M44" i="4"/>
  <c r="C50" i="3" s="1"/>
  <c r="M40" i="4"/>
  <c r="C46" i="3" s="1"/>
  <c r="M36" i="4"/>
  <c r="C42" i="3" s="1"/>
  <c r="M32" i="4"/>
  <c r="C38" i="3" s="1"/>
  <c r="M28" i="4"/>
  <c r="C34" i="3" s="1"/>
  <c r="M24" i="4"/>
  <c r="C30" i="3" s="1"/>
  <c r="M20" i="4"/>
  <c r="C26" i="3" s="1"/>
  <c r="M16" i="4"/>
  <c r="C22" i="3" s="1"/>
  <c r="M12" i="4"/>
  <c r="C18" i="3" s="1"/>
  <c r="M7" i="4"/>
  <c r="C13" i="3" s="1"/>
  <c r="M29" i="4"/>
  <c r="C35" i="3" s="1"/>
  <c r="M33" i="4"/>
  <c r="C39" i="3" s="1"/>
  <c r="M37" i="4"/>
  <c r="C43" i="3" s="1"/>
  <c r="M27" i="4"/>
  <c r="C33" i="3" s="1"/>
  <c r="M17" i="4"/>
  <c r="C23" i="3" s="1"/>
  <c r="M22" i="4"/>
  <c r="C28" i="3" s="1"/>
  <c r="M10" i="4"/>
  <c r="C16" i="3" s="1"/>
  <c r="M13" i="4"/>
  <c r="C19" i="3" s="1"/>
  <c r="M11" i="4"/>
  <c r="C17" i="3" s="1"/>
  <c r="M38" i="4"/>
  <c r="C44" i="3" s="1"/>
  <c r="M6" i="4"/>
  <c r="C12" i="3" s="1"/>
  <c r="M34" i="4"/>
  <c r="C40" i="3" s="1"/>
  <c r="M31" i="4"/>
  <c r="C37" i="3" s="1"/>
  <c r="M30" i="4"/>
  <c r="C36" i="3" s="1"/>
  <c r="M42" i="4"/>
  <c r="C48" i="3" s="1"/>
  <c r="M49" i="4"/>
  <c r="C55" i="3" s="1"/>
  <c r="M80" i="4"/>
  <c r="C86" i="3" s="1"/>
  <c r="M119" i="4"/>
  <c r="C125" i="3" s="1"/>
  <c r="K93" i="4"/>
  <c r="B99" i="3" s="1"/>
  <c r="M109" i="4"/>
  <c r="C115" i="3" s="1"/>
  <c r="K121" i="4"/>
  <c r="B127" i="3" s="1"/>
  <c r="S98" i="4"/>
  <c r="F104" i="3" s="1"/>
  <c r="S66" i="4"/>
  <c r="F72" i="3" s="1"/>
  <c r="K120" i="4"/>
  <c r="B126" i="3" s="1"/>
  <c r="U97" i="4"/>
  <c r="S109" i="4"/>
  <c r="F115" i="3" s="1"/>
  <c r="O123" i="4"/>
  <c r="D129" i="3" s="1"/>
  <c r="O103" i="4"/>
  <c r="D109" i="3" s="1"/>
  <c r="O79" i="4"/>
  <c r="D85" i="3" s="1"/>
  <c r="M100" i="4"/>
  <c r="C106" i="3" s="1"/>
  <c r="M68" i="4"/>
  <c r="C74" i="3" s="1"/>
  <c r="K50" i="4"/>
  <c r="B56" i="3" s="1"/>
  <c r="U80" i="4"/>
  <c r="U48" i="4"/>
  <c r="S64" i="4"/>
  <c r="F70" i="3" s="1"/>
  <c r="O114" i="4"/>
  <c r="D120" i="3" s="1"/>
  <c r="O94" i="4"/>
  <c r="D100" i="3" s="1"/>
  <c r="O74" i="4"/>
  <c r="D80" i="3" s="1"/>
  <c r="O50" i="4"/>
  <c r="D56" i="3" s="1"/>
  <c r="M103" i="4"/>
  <c r="C109" i="3" s="1"/>
  <c r="K126" i="4"/>
  <c r="B132" i="3" s="1"/>
  <c r="K57" i="4"/>
  <c r="B63" i="3" s="1"/>
  <c r="M106" i="4"/>
  <c r="C112" i="3" s="1"/>
  <c r="K75" i="4"/>
  <c r="B81" i="3" s="1"/>
  <c r="M93" i="4"/>
  <c r="C99" i="3" s="1"/>
  <c r="U93" i="4"/>
  <c r="M48" i="4"/>
  <c r="C54" i="3" s="1"/>
  <c r="K51" i="4"/>
  <c r="B57" i="3" s="1"/>
  <c r="M112" i="4"/>
  <c r="C118" i="3" s="1"/>
  <c r="K66" i="4"/>
  <c r="B72" i="3" s="1"/>
  <c r="M55" i="4"/>
  <c r="C61" i="3" s="1"/>
  <c r="K76" i="4"/>
  <c r="B82" i="3" s="1"/>
  <c r="K78" i="4"/>
  <c r="B84" i="3" s="1"/>
  <c r="M46" i="4"/>
  <c r="C52" i="3" s="1"/>
  <c r="S126" i="4"/>
  <c r="F132" i="3" s="1"/>
  <c r="S94" i="4"/>
  <c r="F100" i="3" s="1"/>
  <c r="S62" i="4"/>
  <c r="F68" i="3" s="1"/>
  <c r="O52" i="4"/>
  <c r="D58" i="3" s="1"/>
  <c r="K104" i="4"/>
  <c r="B110" i="3" s="1"/>
  <c r="U104" i="4"/>
  <c r="U73" i="4"/>
  <c r="S93" i="4"/>
  <c r="F99" i="3" s="1"/>
  <c r="O119" i="4"/>
  <c r="D125" i="3" s="1"/>
  <c r="O95" i="4"/>
  <c r="D101" i="3" s="1"/>
  <c r="O75" i="4"/>
  <c r="D81" i="3" s="1"/>
  <c r="M96" i="4"/>
  <c r="C102" i="3" s="1"/>
  <c r="M64" i="4"/>
  <c r="C70" i="3" s="1"/>
  <c r="U116" i="4"/>
  <c r="U76" i="4"/>
  <c r="S112" i="4"/>
  <c r="F118" i="3" s="1"/>
  <c r="S48" i="4"/>
  <c r="F54" i="3" s="1"/>
  <c r="O110" i="4"/>
  <c r="D116" i="3" s="1"/>
  <c r="O90" i="4"/>
  <c r="D96" i="3" s="1"/>
  <c r="O66" i="4"/>
  <c r="D72" i="3" s="1"/>
  <c r="O46" i="4"/>
  <c r="D52" i="3" s="1"/>
  <c r="M87" i="4"/>
  <c r="C93" i="3" s="1"/>
  <c r="K110" i="4"/>
  <c r="B116" i="3" s="1"/>
  <c r="S99" i="4"/>
  <c r="F105" i="3" s="1"/>
  <c r="M74" i="4"/>
  <c r="C80" i="3" s="1"/>
  <c r="K56" i="4"/>
  <c r="B62" i="3" s="1"/>
  <c r="M77" i="4"/>
  <c r="C83" i="3" s="1"/>
  <c r="K111" i="4"/>
  <c r="B117" i="3" s="1"/>
  <c r="K88" i="4"/>
  <c r="B94" i="3" s="1"/>
  <c r="S77" i="4"/>
  <c r="F83" i="3" s="1"/>
  <c r="M116" i="4"/>
  <c r="C122" i="3" s="1"/>
  <c r="M84" i="4"/>
  <c r="C90" i="3" s="1"/>
  <c r="M52" i="4"/>
  <c r="C58" i="3" s="1"/>
  <c r="S96" i="4"/>
  <c r="F102" i="3" s="1"/>
  <c r="M71" i="4"/>
  <c r="C77" i="3" s="1"/>
  <c r="K94" i="4"/>
  <c r="B100" i="3" s="1"/>
  <c r="S79" i="4"/>
  <c r="F85" i="3" s="1"/>
  <c r="K68" i="4"/>
  <c r="B74" i="3" s="1"/>
  <c r="M125" i="4"/>
  <c r="C131" i="3" s="1"/>
  <c r="M61" i="4"/>
  <c r="C67" i="3" s="1"/>
  <c r="K95" i="4"/>
  <c r="B101" i="3" s="1"/>
  <c r="Q95" i="4"/>
  <c r="E101" i="3" s="1"/>
  <c r="Q79" i="4"/>
  <c r="E85" i="3" s="1"/>
  <c r="Q63" i="4"/>
  <c r="E69" i="3" s="1"/>
  <c r="Q126" i="4"/>
  <c r="E132" i="3" s="1"/>
  <c r="Q78" i="4"/>
  <c r="E84" i="3" s="1"/>
  <c r="Q81" i="4"/>
  <c r="E87" i="3" s="1"/>
  <c r="Q65" i="4"/>
  <c r="E71" i="3" s="1"/>
  <c r="Q49" i="4"/>
  <c r="E55" i="3" s="1"/>
  <c r="Q116" i="4"/>
  <c r="E122" i="3" s="1"/>
  <c r="K117" i="4"/>
  <c r="B123" i="3" s="1"/>
  <c r="Q91" i="4"/>
  <c r="E97" i="3" s="1"/>
  <c r="K116" i="4"/>
  <c r="B122" i="3" s="1"/>
  <c r="K63" i="4"/>
  <c r="B69" i="3" s="1"/>
  <c r="S105" i="4"/>
  <c r="F111" i="3" s="1"/>
  <c r="S73" i="4"/>
  <c r="F79" i="3" s="1"/>
  <c r="Q90" i="4"/>
  <c r="E96" i="3" s="1"/>
  <c r="Q58" i="4"/>
  <c r="E64" i="3" s="1"/>
  <c r="K62" i="4"/>
  <c r="B68" i="3" s="1"/>
  <c r="S108" i="4"/>
  <c r="F114" i="3" s="1"/>
  <c r="S92" i="4"/>
  <c r="F98" i="3" s="1"/>
  <c r="S60" i="4"/>
  <c r="F66" i="3" s="1"/>
  <c r="Q125" i="4"/>
  <c r="E131" i="3" s="1"/>
  <c r="Q109" i="4"/>
  <c r="E115" i="3" s="1"/>
  <c r="Q93" i="4"/>
  <c r="E99" i="3" s="1"/>
  <c r="Q77" i="4"/>
  <c r="E83" i="3" s="1"/>
  <c r="Q61" i="4"/>
  <c r="E67" i="3" s="1"/>
  <c r="M115" i="4"/>
  <c r="C121" i="3" s="1"/>
  <c r="M99" i="4"/>
  <c r="C105" i="3" s="1"/>
  <c r="M83" i="4"/>
  <c r="C89" i="3" s="1"/>
  <c r="M67" i="4"/>
  <c r="C73" i="3" s="1"/>
  <c r="M51" i="4"/>
  <c r="C57" i="3" s="1"/>
  <c r="K122" i="4"/>
  <c r="B128" i="3" s="1"/>
  <c r="K106" i="4"/>
  <c r="B112" i="3" s="1"/>
  <c r="K90" i="4"/>
  <c r="B96" i="3" s="1"/>
  <c r="K72" i="4"/>
  <c r="B78" i="3" s="1"/>
  <c r="K53" i="4"/>
  <c r="B59" i="3" s="1"/>
  <c r="S95" i="4"/>
  <c r="F101" i="3" s="1"/>
  <c r="S71" i="4"/>
  <c r="F77" i="3" s="1"/>
  <c r="Q112" i="4"/>
  <c r="E118" i="3" s="1"/>
  <c r="Q88" i="4"/>
  <c r="E94" i="3" s="1"/>
  <c r="Q68" i="4"/>
  <c r="E74" i="3" s="1"/>
  <c r="M98" i="4"/>
  <c r="C104" i="3" s="1"/>
  <c r="M66" i="4"/>
  <c r="C72" i="3" s="1"/>
  <c r="K105" i="4"/>
  <c r="B111" i="3" s="1"/>
  <c r="K89" i="4"/>
  <c r="B95" i="3" s="1"/>
  <c r="K71" i="4"/>
  <c r="B77" i="3" s="1"/>
  <c r="K52" i="4"/>
  <c r="B58" i="3" s="1"/>
  <c r="M121" i="4"/>
  <c r="C127" i="3" s="1"/>
  <c r="M105" i="4"/>
  <c r="C111" i="3" s="1"/>
  <c r="M89" i="4"/>
  <c r="C95" i="3" s="1"/>
  <c r="M73" i="4"/>
  <c r="C79" i="3" s="1"/>
  <c r="M57" i="4"/>
  <c r="C63" i="3" s="1"/>
  <c r="K70" i="4"/>
  <c r="B76" i="3" s="1"/>
  <c r="K123" i="4"/>
  <c r="B129" i="3" s="1"/>
  <c r="K107" i="4"/>
  <c r="B113" i="3" s="1"/>
  <c r="Q127" i="4"/>
  <c r="Q108" i="4"/>
  <c r="E114" i="3" s="1"/>
  <c r="Q76" i="4"/>
  <c r="E82" i="3" s="1"/>
  <c r="Q124" i="4"/>
  <c r="E130" i="3" s="1"/>
  <c r="Q92" i="4"/>
  <c r="E98" i="3" s="1"/>
  <c r="Q60" i="4"/>
  <c r="E66" i="3" s="1"/>
  <c r="Q47" i="4"/>
  <c r="E53" i="3" s="1"/>
  <c r="Q94" i="4"/>
  <c r="E100" i="3" s="1"/>
  <c r="Q46" i="4"/>
  <c r="E52" i="3" s="1"/>
  <c r="Q97" i="4"/>
  <c r="E103" i="3" s="1"/>
  <c r="Q52" i="4"/>
  <c r="E58" i="3" s="1"/>
  <c r="K74" i="4"/>
  <c r="B80" i="3" s="1"/>
  <c r="K82" i="4"/>
  <c r="B88" i="3" s="1"/>
  <c r="K73" i="4"/>
  <c r="B79" i="3" s="1"/>
  <c r="Q123" i="4"/>
  <c r="E129" i="3" s="1"/>
  <c r="Q59" i="4"/>
  <c r="E65" i="3" s="1"/>
  <c r="S127" i="4"/>
  <c r="S91" i="4"/>
  <c r="F97" i="3" s="1"/>
  <c r="S59" i="4"/>
  <c r="F65" i="3" s="1"/>
  <c r="S107" i="4"/>
  <c r="F113" i="3" s="1"/>
  <c r="S75" i="4"/>
  <c r="F81" i="3" s="1"/>
  <c r="S121" i="4"/>
  <c r="F127" i="3" s="1"/>
  <c r="Q122" i="4"/>
  <c r="E128" i="3" s="1"/>
  <c r="S111" i="4"/>
  <c r="F117" i="3" s="1"/>
  <c r="S122" i="4"/>
  <c r="F128" i="3" s="1"/>
  <c r="S74" i="4"/>
  <c r="F80" i="3" s="1"/>
  <c r="Q119" i="4"/>
  <c r="E125" i="3" s="1"/>
  <c r="Q87" i="4"/>
  <c r="E93" i="3" s="1"/>
  <c r="Q71" i="4"/>
  <c r="E77" i="3" s="1"/>
  <c r="Q55" i="4"/>
  <c r="E61" i="3" s="1"/>
  <c r="K67" i="4"/>
  <c r="B73" i="3" s="1"/>
  <c r="K112" i="4"/>
  <c r="B118" i="3" s="1"/>
  <c r="K96" i="4"/>
  <c r="B102" i="3" s="1"/>
  <c r="K59" i="4"/>
  <c r="B65" i="3" s="1"/>
  <c r="U127" i="4"/>
  <c r="U85" i="4"/>
  <c r="U53" i="4"/>
  <c r="U125" i="4"/>
  <c r="U117" i="4"/>
  <c r="U121" i="4"/>
  <c r="U89" i="4"/>
  <c r="U57" i="4"/>
  <c r="S117" i="4"/>
  <c r="F123" i="3" s="1"/>
  <c r="S101" i="4"/>
  <c r="F107" i="3" s="1"/>
  <c r="S85" i="4"/>
  <c r="F91" i="3" s="1"/>
  <c r="S69" i="4"/>
  <c r="F75" i="3" s="1"/>
  <c r="S53" i="4"/>
  <c r="F59" i="3" s="1"/>
  <c r="Q118" i="4"/>
  <c r="E124" i="3" s="1"/>
  <c r="Q102" i="4"/>
  <c r="E108" i="3" s="1"/>
  <c r="Q86" i="4"/>
  <c r="E92" i="3" s="1"/>
  <c r="Q70" i="4"/>
  <c r="E76" i="3" s="1"/>
  <c r="Q54" i="4"/>
  <c r="E60" i="3" s="1"/>
  <c r="M124" i="4"/>
  <c r="C130" i="3" s="1"/>
  <c r="M108" i="4"/>
  <c r="C114" i="3" s="1"/>
  <c r="M92" i="4"/>
  <c r="C98" i="3" s="1"/>
  <c r="M76" i="4"/>
  <c r="C82" i="3" s="1"/>
  <c r="M60" i="4"/>
  <c r="C66" i="3" s="1"/>
  <c r="K81" i="4"/>
  <c r="B87" i="3" s="1"/>
  <c r="K58" i="4"/>
  <c r="B64" i="3" s="1"/>
  <c r="U108" i="4"/>
  <c r="U88" i="4"/>
  <c r="U72" i="4"/>
  <c r="U56" i="4"/>
  <c r="S120" i="4"/>
  <c r="F126" i="3" s="1"/>
  <c r="S104" i="4"/>
  <c r="F110" i="3" s="1"/>
  <c r="S88" i="4"/>
  <c r="F94" i="3" s="1"/>
  <c r="S72" i="4"/>
  <c r="F78" i="3" s="1"/>
  <c r="S56" i="4"/>
  <c r="F62" i="3" s="1"/>
  <c r="Q121" i="4"/>
  <c r="E127" i="3" s="1"/>
  <c r="Q105" i="4"/>
  <c r="E111" i="3" s="1"/>
  <c r="Q89" i="4"/>
  <c r="E95" i="3" s="1"/>
  <c r="Q73" i="4"/>
  <c r="E79" i="3" s="1"/>
  <c r="Q57" i="4"/>
  <c r="E63" i="3" s="1"/>
  <c r="O127" i="4"/>
  <c r="O67" i="4"/>
  <c r="D73" i="3" s="1"/>
  <c r="O51" i="4"/>
  <c r="D57" i="3" s="1"/>
  <c r="O59" i="4"/>
  <c r="D65" i="3" s="1"/>
  <c r="M111" i="4"/>
  <c r="C117" i="3" s="1"/>
  <c r="M95" i="4"/>
  <c r="C101" i="3" s="1"/>
  <c r="M79" i="4"/>
  <c r="C85" i="3" s="1"/>
  <c r="M63" i="4"/>
  <c r="C69" i="3" s="1"/>
  <c r="M47" i="4"/>
  <c r="C53" i="3" s="1"/>
  <c r="K118" i="4"/>
  <c r="B124" i="3" s="1"/>
  <c r="K102" i="4"/>
  <c r="B108" i="3" s="1"/>
  <c r="K84" i="4"/>
  <c r="B90" i="3" s="1"/>
  <c r="K65" i="4"/>
  <c r="B71" i="3" s="1"/>
  <c r="K49" i="4"/>
  <c r="B55" i="3" s="1"/>
  <c r="S87" i="4"/>
  <c r="F93" i="3" s="1"/>
  <c r="S67" i="4"/>
  <c r="F73" i="3" s="1"/>
  <c r="S47" i="4"/>
  <c r="F53" i="3" s="1"/>
  <c r="Q104" i="4"/>
  <c r="E110" i="3" s="1"/>
  <c r="Q84" i="4"/>
  <c r="E90" i="3" s="1"/>
  <c r="Q64" i="4"/>
  <c r="E70" i="3" s="1"/>
  <c r="M122" i="4"/>
  <c r="C128" i="3" s="1"/>
  <c r="M90" i="4"/>
  <c r="C96" i="3" s="1"/>
  <c r="M58" i="4"/>
  <c r="C64" i="3" s="1"/>
  <c r="K101" i="4"/>
  <c r="B107" i="3" s="1"/>
  <c r="K83" i="4"/>
  <c r="B89" i="3" s="1"/>
  <c r="K64" i="4"/>
  <c r="B70" i="3" s="1"/>
  <c r="K48" i="4"/>
  <c r="B54" i="3" s="1"/>
  <c r="M117" i="4"/>
  <c r="C123" i="3" s="1"/>
  <c r="M101" i="4"/>
  <c r="C107" i="3" s="1"/>
  <c r="M85" i="4"/>
  <c r="C91" i="3" s="1"/>
  <c r="M69" i="4"/>
  <c r="C75" i="3" s="1"/>
  <c r="U109" i="4"/>
  <c r="U69" i="4"/>
  <c r="O55" i="4"/>
  <c r="D61" i="3" s="1"/>
  <c r="K119" i="4"/>
  <c r="B125" i="3" s="1"/>
  <c r="K103" i="4"/>
  <c r="B109" i="3" s="1"/>
  <c r="K87" i="4"/>
  <c r="B93" i="3" s="1"/>
  <c r="Q111" i="4"/>
  <c r="E117" i="3" s="1"/>
  <c r="Q110" i="4"/>
  <c r="E116" i="3" s="1"/>
  <c r="Q62" i="4"/>
  <c r="E68" i="3" s="1"/>
  <c r="Q113" i="4"/>
  <c r="E119" i="3" s="1"/>
  <c r="Q96" i="4"/>
  <c r="E102" i="3" s="1"/>
  <c r="Q72" i="4"/>
  <c r="E78" i="3" s="1"/>
  <c r="Q107" i="4"/>
  <c r="E113" i="3" s="1"/>
  <c r="Q75" i="4"/>
  <c r="E81" i="3" s="1"/>
  <c r="K100" i="4"/>
  <c r="B106" i="3" s="1"/>
  <c r="K47" i="4"/>
  <c r="B53" i="3" s="1"/>
  <c r="S89" i="4"/>
  <c r="F95" i="3" s="1"/>
  <c r="S57" i="4"/>
  <c r="F63" i="3" s="1"/>
  <c r="Q106" i="4"/>
  <c r="E112" i="3" s="1"/>
  <c r="Q74" i="4"/>
  <c r="E80" i="3" s="1"/>
  <c r="K85" i="4"/>
  <c r="B91" i="3" s="1"/>
  <c r="S124" i="4"/>
  <c r="F130" i="3" s="1"/>
  <c r="S76" i="4"/>
  <c r="F82" i="3" s="1"/>
  <c r="M127" i="4"/>
  <c r="M118" i="4"/>
  <c r="C124" i="3" s="1"/>
  <c r="M110" i="4"/>
  <c r="C116" i="3" s="1"/>
  <c r="M94" i="4"/>
  <c r="C100" i="3" s="1"/>
  <c r="M70" i="4"/>
  <c r="C76" i="3" s="1"/>
  <c r="M126" i="4"/>
  <c r="C132" i="3" s="1"/>
  <c r="M102" i="4"/>
  <c r="C108" i="3" s="1"/>
  <c r="M86" i="4"/>
  <c r="C92" i="3" s="1"/>
  <c r="M78" i="4"/>
  <c r="C84" i="3" s="1"/>
  <c r="M62" i="4"/>
  <c r="C68" i="3" s="1"/>
  <c r="M54" i="4"/>
  <c r="C60" i="3" s="1"/>
  <c r="K113" i="4"/>
  <c r="B119" i="3" s="1"/>
  <c r="S106" i="4"/>
  <c r="F112" i="3" s="1"/>
  <c r="S90" i="4"/>
  <c r="F96" i="3" s="1"/>
  <c r="S58" i="4"/>
  <c r="F64" i="3" s="1"/>
  <c r="Q103" i="4"/>
  <c r="E109" i="3" s="1"/>
  <c r="U120" i="4"/>
  <c r="U123" i="4"/>
  <c r="U107" i="4"/>
  <c r="U91" i="4"/>
  <c r="U75" i="4"/>
  <c r="U59" i="4"/>
  <c r="S123" i="4"/>
  <c r="F129" i="3" s="1"/>
  <c r="K125" i="4"/>
  <c r="B131" i="3" s="1"/>
  <c r="K109" i="4"/>
  <c r="B115" i="3" s="1"/>
  <c r="U118" i="4"/>
  <c r="U102" i="4"/>
  <c r="U86" i="4"/>
  <c r="U70" i="4"/>
  <c r="U54" i="4"/>
  <c r="S118" i="4"/>
  <c r="F124" i="3" s="1"/>
  <c r="S102" i="4"/>
  <c r="F108" i="3" s="1"/>
  <c r="S86" i="4"/>
  <c r="F92" i="3" s="1"/>
  <c r="S70" i="4"/>
  <c r="F76" i="3" s="1"/>
  <c r="S54" i="4"/>
  <c r="F60" i="3" s="1"/>
  <c r="Q115" i="4"/>
  <c r="E121" i="3" s="1"/>
  <c r="Q99" i="4"/>
  <c r="E105" i="3" s="1"/>
  <c r="Q83" i="4"/>
  <c r="E89" i="3" s="1"/>
  <c r="Q67" i="4"/>
  <c r="E73" i="3" s="1"/>
  <c r="Q51" i="4"/>
  <c r="E57" i="3" s="1"/>
  <c r="K124" i="4"/>
  <c r="B130" i="3" s="1"/>
  <c r="K108" i="4"/>
  <c r="B114" i="3" s="1"/>
  <c r="K92" i="4"/>
  <c r="B98" i="3" s="1"/>
  <c r="K55" i="4"/>
  <c r="B61" i="3" s="1"/>
  <c r="U112" i="4"/>
  <c r="U113" i="4"/>
  <c r="U81" i="4"/>
  <c r="U49" i="4"/>
  <c r="S113" i="4"/>
  <c r="F119" i="3" s="1"/>
  <c r="S97" i="4"/>
  <c r="F103" i="3" s="1"/>
  <c r="S81" i="4"/>
  <c r="F87" i="3" s="1"/>
  <c r="S65" i="4"/>
  <c r="F71" i="3" s="1"/>
  <c r="S49" i="4"/>
  <c r="F55" i="3" s="1"/>
  <c r="Q114" i="4"/>
  <c r="E120" i="3" s="1"/>
  <c r="Q98" i="4"/>
  <c r="E104" i="3" s="1"/>
  <c r="Q82" i="4"/>
  <c r="E88" i="3" s="1"/>
  <c r="Q66" i="4"/>
  <c r="E72" i="3" s="1"/>
  <c r="Q50" i="4"/>
  <c r="E56" i="3" s="1"/>
  <c r="O115" i="4"/>
  <c r="D121" i="3" s="1"/>
  <c r="O99" i="4"/>
  <c r="D105" i="3" s="1"/>
  <c r="O83" i="4"/>
  <c r="D89" i="3" s="1"/>
  <c r="M120" i="4"/>
  <c r="C126" i="3" s="1"/>
  <c r="M104" i="4"/>
  <c r="C110" i="3" s="1"/>
  <c r="M88" i="4"/>
  <c r="C94" i="3" s="1"/>
  <c r="M72" i="4"/>
  <c r="C78" i="3" s="1"/>
  <c r="M56" i="4"/>
  <c r="C62" i="3" s="1"/>
  <c r="K77" i="4"/>
  <c r="B83" i="3" s="1"/>
  <c r="K54" i="4"/>
  <c r="B60" i="3" s="1"/>
  <c r="U100" i="4"/>
  <c r="U84" i="4"/>
  <c r="U68" i="4"/>
  <c r="U52" i="4"/>
  <c r="S116" i="4"/>
  <c r="F122" i="3" s="1"/>
  <c r="S100" i="4"/>
  <c r="F106" i="3" s="1"/>
  <c r="S84" i="4"/>
  <c r="F90" i="3" s="1"/>
  <c r="S68" i="4"/>
  <c r="F74" i="3" s="1"/>
  <c r="S52" i="4"/>
  <c r="F58" i="3" s="1"/>
  <c r="Q117" i="4"/>
  <c r="E123" i="3" s="1"/>
  <c r="Q101" i="4"/>
  <c r="E107" i="3" s="1"/>
  <c r="Q85" i="4"/>
  <c r="E91" i="3" s="1"/>
  <c r="Q69" i="4"/>
  <c r="E75" i="3" s="1"/>
  <c r="Q53" i="4"/>
  <c r="E59" i="3" s="1"/>
  <c r="O118" i="4"/>
  <c r="D124" i="3" s="1"/>
  <c r="O102" i="4"/>
  <c r="D108" i="3" s="1"/>
  <c r="O86" i="4"/>
  <c r="D92" i="3" s="1"/>
  <c r="O70" i="4"/>
  <c r="D76" i="3" s="1"/>
  <c r="O54" i="4"/>
  <c r="D60" i="3" s="1"/>
  <c r="M123" i="4"/>
  <c r="C129" i="3" s="1"/>
  <c r="M107" i="4"/>
  <c r="C113" i="3" s="1"/>
  <c r="M91" i="4"/>
  <c r="C97" i="3" s="1"/>
  <c r="M75" i="4"/>
  <c r="C81" i="3" s="1"/>
  <c r="M59" i="4"/>
  <c r="C65" i="3" s="1"/>
  <c r="K69" i="4"/>
  <c r="B75" i="3" s="1"/>
  <c r="K114" i="4"/>
  <c r="B120" i="3" s="1"/>
  <c r="K98" i="4"/>
  <c r="B104" i="3" s="1"/>
  <c r="K80" i="4"/>
  <c r="B86" i="3" s="1"/>
  <c r="K61" i="4"/>
  <c r="B67" i="3" s="1"/>
  <c r="S103" i="4"/>
  <c r="F109" i="3" s="1"/>
  <c r="S83" i="4"/>
  <c r="F89" i="3" s="1"/>
  <c r="S63" i="4"/>
  <c r="F69" i="3" s="1"/>
  <c r="Q120" i="4"/>
  <c r="E126" i="3" s="1"/>
  <c r="Q100" i="4"/>
  <c r="E106" i="3" s="1"/>
  <c r="Q80" i="4"/>
  <c r="E86" i="3" s="1"/>
  <c r="Q56" i="4"/>
  <c r="E62" i="3" s="1"/>
  <c r="M114" i="4"/>
  <c r="C120" i="3" s="1"/>
  <c r="M82" i="4"/>
  <c r="C88" i="3" s="1"/>
  <c r="M50" i="4"/>
  <c r="C56" i="3" s="1"/>
  <c r="K97" i="4"/>
  <c r="B103" i="3" s="1"/>
  <c r="K79" i="4"/>
  <c r="B85" i="3" s="1"/>
  <c r="K60" i="4"/>
  <c r="B66" i="3" s="1"/>
  <c r="S46" i="4"/>
  <c r="F52" i="3" s="1"/>
  <c r="M113" i="4"/>
  <c r="C119" i="3" s="1"/>
  <c r="M97" i="4"/>
  <c r="C103" i="3" s="1"/>
  <c r="M81" i="4"/>
  <c r="C87" i="3" s="1"/>
  <c r="M65" i="4"/>
  <c r="C71" i="3" s="1"/>
  <c r="K86" i="4"/>
  <c r="B92" i="3" s="1"/>
  <c r="U101" i="4"/>
  <c r="U61" i="4"/>
  <c r="O47" i="4"/>
  <c r="D53" i="3" s="1"/>
  <c r="K115" i="4"/>
  <c r="B121" i="3" s="1"/>
  <c r="K99" i="4"/>
  <c r="B105" i="3" s="1"/>
  <c r="G88" i="1"/>
  <c r="H94" i="2" s="1"/>
  <c r="I94" i="2" s="1"/>
  <c r="J100" i="1"/>
  <c r="G62" i="1"/>
  <c r="H68" i="2" s="1"/>
  <c r="I68" i="2" s="1"/>
  <c r="J103" i="1"/>
  <c r="G94" i="1"/>
  <c r="H100" i="2" s="1"/>
  <c r="I100" i="2" s="1"/>
  <c r="J123" i="1"/>
  <c r="J91" i="1"/>
  <c r="J43" i="1"/>
  <c r="J86" i="1"/>
  <c r="J68" i="1"/>
  <c r="G118" i="1"/>
  <c r="H124" i="2" s="1"/>
  <c r="I124" i="2" s="1"/>
  <c r="J59" i="1"/>
  <c r="J102" i="1"/>
  <c r="J96" i="1"/>
  <c r="J116" i="1"/>
  <c r="J84" i="1"/>
  <c r="J52" i="1"/>
  <c r="G78" i="1"/>
  <c r="H84" i="2" s="1"/>
  <c r="I84" i="2" s="1"/>
  <c r="J119" i="1"/>
  <c r="J87" i="1"/>
  <c r="G50" i="1"/>
  <c r="H56" i="2" s="1"/>
  <c r="I56" i="2" s="1"/>
  <c r="J70" i="1"/>
  <c r="J64" i="1"/>
  <c r="J112" i="1"/>
  <c r="J80" i="1"/>
  <c r="J48" i="1"/>
  <c r="J107" i="1"/>
  <c r="J75" i="1"/>
  <c r="J118" i="1"/>
  <c r="J54" i="1"/>
  <c r="G81" i="1"/>
  <c r="H87" i="2" s="1"/>
  <c r="I87" i="2" s="1"/>
  <c r="G97" i="1"/>
  <c r="H103" i="2" s="1"/>
  <c r="I103" i="2" s="1"/>
  <c r="G117" i="1"/>
  <c r="H123" i="2" s="1"/>
  <c r="I123" i="2" s="1"/>
  <c r="G47" i="1"/>
  <c r="H53" i="2" s="1"/>
  <c r="I53" i="2" s="1"/>
  <c r="G55" i="1"/>
  <c r="H61" i="2" s="1"/>
  <c r="I61" i="2" s="1"/>
  <c r="G77" i="1"/>
  <c r="H83" i="2" s="1"/>
  <c r="I83" i="2" s="1"/>
  <c r="G85" i="1"/>
  <c r="H91" i="2" s="1"/>
  <c r="I91" i="2" s="1"/>
  <c r="G93" i="1"/>
  <c r="H99" i="2" s="1"/>
  <c r="I99" i="2" s="1"/>
  <c r="G121" i="1"/>
  <c r="H127" i="2" s="1"/>
  <c r="I127" i="2" s="1"/>
  <c r="G51" i="1"/>
  <c r="H57" i="2" s="1"/>
  <c r="I57" i="2" s="1"/>
  <c r="G59" i="1"/>
  <c r="G124" i="1"/>
  <c r="G73" i="1"/>
  <c r="H79" i="2" s="1"/>
  <c r="I79" i="2" s="1"/>
  <c r="G89" i="1"/>
  <c r="H95" i="2" s="1"/>
  <c r="I95" i="2" s="1"/>
  <c r="G113" i="1"/>
  <c r="H119" i="2" s="1"/>
  <c r="I119" i="2" s="1"/>
  <c r="G67" i="1"/>
  <c r="H73" i="2" s="1"/>
  <c r="I73" i="2" s="1"/>
  <c r="G63" i="1"/>
  <c r="H69" i="2" s="1"/>
  <c r="I69" i="2" s="1"/>
  <c r="G74" i="1"/>
  <c r="H80" i="2" s="1"/>
  <c r="I80" i="2" s="1"/>
  <c r="G65" i="1"/>
  <c r="H71" i="2" s="1"/>
  <c r="I71" i="2" s="1"/>
  <c r="G116" i="1"/>
  <c r="H122" i="2" s="1"/>
  <c r="I122" i="2" s="1"/>
  <c r="G115" i="1"/>
  <c r="H121" i="2" s="1"/>
  <c r="I121" i="2" s="1"/>
  <c r="G91" i="1"/>
  <c r="H97" i="2" s="1"/>
  <c r="I97" i="2" s="1"/>
  <c r="J114" i="1"/>
  <c r="J82" i="1"/>
  <c r="J66" i="1"/>
  <c r="G56" i="1"/>
  <c r="H62" i="2" s="1"/>
  <c r="I62" i="2" s="1"/>
  <c r="G119" i="1"/>
  <c r="H125" i="2" s="1"/>
  <c r="I125" i="2" s="1"/>
  <c r="G68" i="1"/>
  <c r="H74" i="2" s="1"/>
  <c r="I74" i="2" s="1"/>
  <c r="G95" i="1"/>
  <c r="H101" i="2" s="1"/>
  <c r="I101" i="2" s="1"/>
  <c r="G120" i="1"/>
  <c r="H126" i="2" s="1"/>
  <c r="I126" i="2" s="1"/>
  <c r="G123" i="1"/>
  <c r="G108" i="1"/>
  <c r="H114" i="2" s="1"/>
  <c r="I114" i="2" s="1"/>
  <c r="G64" i="1"/>
  <c r="H70" i="2" s="1"/>
  <c r="I70" i="2" s="1"/>
  <c r="G114" i="1"/>
  <c r="H120" i="2" s="1"/>
  <c r="I120" i="2" s="1"/>
  <c r="G60" i="1"/>
  <c r="H66" i="2" s="1"/>
  <c r="I66" i="2" s="1"/>
  <c r="G76" i="1"/>
  <c r="H82" i="2" s="1"/>
  <c r="I82" i="2" s="1"/>
  <c r="J124" i="1"/>
  <c r="J65" i="1"/>
  <c r="J117" i="1"/>
  <c r="J109" i="1"/>
  <c r="J101" i="1"/>
  <c r="J93" i="1"/>
  <c r="J85" i="1"/>
  <c r="J77" i="1"/>
  <c r="J69" i="1"/>
  <c r="J57" i="1"/>
  <c r="J49" i="1"/>
  <c r="J121" i="1"/>
  <c r="J113" i="1"/>
  <c r="J105" i="1"/>
  <c r="J97" i="1"/>
  <c r="J89" i="1"/>
  <c r="J81" i="1"/>
  <c r="J73" i="1"/>
  <c r="J61" i="1"/>
  <c r="J53" i="1"/>
  <c r="J45" i="1"/>
  <c r="J108" i="1"/>
  <c r="J92" i="1"/>
  <c r="J76" i="1"/>
  <c r="J60" i="1"/>
  <c r="J44" i="1"/>
  <c r="G107" i="1"/>
  <c r="H113" i="2" s="1"/>
  <c r="I113" i="2" s="1"/>
  <c r="G86" i="1"/>
  <c r="H92" i="2" s="1"/>
  <c r="I92" i="2" s="1"/>
  <c r="G70" i="1"/>
  <c r="H76" i="2" s="1"/>
  <c r="I76" i="2" s="1"/>
  <c r="G57" i="1"/>
  <c r="H63" i="2" s="1"/>
  <c r="I63" i="2" s="1"/>
  <c r="G87" i="1"/>
  <c r="H93" i="2" s="1"/>
  <c r="I93" i="2" s="1"/>
  <c r="J115" i="1"/>
  <c r="J99" i="1"/>
  <c r="J83" i="1"/>
  <c r="J67" i="1"/>
  <c r="J51" i="1"/>
  <c r="G61" i="1"/>
  <c r="H67" i="2" s="1"/>
  <c r="I67" i="2" s="1"/>
  <c r="G100" i="1"/>
  <c r="H106" i="2" s="1"/>
  <c r="I106" i="2" s="1"/>
  <c r="G112" i="1"/>
  <c r="H118" i="2" s="1"/>
  <c r="I118" i="2" s="1"/>
  <c r="G58" i="1"/>
  <c r="H64" i="2" s="1"/>
  <c r="I64" i="2" s="1"/>
  <c r="G101" i="1"/>
  <c r="H107" i="2" s="1"/>
  <c r="I107" i="2" s="1"/>
  <c r="G48" i="1"/>
  <c r="H54" i="2" s="1"/>
  <c r="I54" i="2" s="1"/>
  <c r="G79" i="1"/>
  <c r="H85" i="2" s="1"/>
  <c r="I85" i="2" s="1"/>
  <c r="J110" i="1"/>
  <c r="J94" i="1"/>
  <c r="J78" i="1"/>
  <c r="J62" i="1"/>
  <c r="J46" i="1"/>
  <c r="G53" i="1"/>
  <c r="H59" i="2" s="1"/>
  <c r="I59" i="2" s="1"/>
  <c r="G105" i="1"/>
  <c r="H111" i="2" s="1"/>
  <c r="I111" i="2" s="1"/>
  <c r="G52" i="1"/>
  <c r="H58" i="2" s="1"/>
  <c r="I58" i="2" s="1"/>
  <c r="G83" i="1"/>
  <c r="H89" i="2" s="1"/>
  <c r="I89" i="2" s="1"/>
  <c r="G102" i="1"/>
  <c r="H108" i="2" s="1"/>
  <c r="I108" i="2" s="1"/>
  <c r="G72" i="1"/>
  <c r="H78" i="2" s="1"/>
  <c r="I78" i="2" s="1"/>
  <c r="G99" i="1"/>
  <c r="H105" i="2" s="1"/>
  <c r="I105" i="2" s="1"/>
  <c r="G80" i="1"/>
  <c r="H86" i="2" s="1"/>
  <c r="I86" i="2" s="1"/>
  <c r="G90" i="1"/>
  <c r="H96" i="2" s="1"/>
  <c r="I96" i="2" s="1"/>
  <c r="G104" i="1"/>
  <c r="H110" i="2" s="1"/>
  <c r="I110" i="2" s="1"/>
  <c r="J71" i="1"/>
  <c r="J55" i="1"/>
  <c r="G46" i="1"/>
  <c r="H52" i="2" s="1"/>
  <c r="I52" i="2" s="1"/>
  <c r="G69" i="1"/>
  <c r="H75" i="2" s="1"/>
  <c r="I75" i="2" s="1"/>
  <c r="G110" i="1"/>
  <c r="H116" i="2" s="1"/>
  <c r="I116" i="2" s="1"/>
  <c r="J98" i="1"/>
  <c r="J120" i="1"/>
  <c r="J104" i="1"/>
  <c r="J88" i="1"/>
  <c r="J72" i="1"/>
  <c r="J56" i="1"/>
  <c r="G66" i="1"/>
  <c r="H72" i="2" s="1"/>
  <c r="I72" i="2" s="1"/>
  <c r="G103" i="1"/>
  <c r="H109" i="2" s="1"/>
  <c r="I109" i="2" s="1"/>
  <c r="G82" i="1"/>
  <c r="H88" i="2" s="1"/>
  <c r="I88" i="2" s="1"/>
  <c r="G111" i="1"/>
  <c r="H117" i="2" s="1"/>
  <c r="I117" i="2" s="1"/>
  <c r="G44" i="1"/>
  <c r="G75" i="1"/>
  <c r="H81" i="2" s="1"/>
  <c r="I81" i="2" s="1"/>
  <c r="J111" i="1"/>
  <c r="J95" i="1"/>
  <c r="J79" i="1"/>
  <c r="J63" i="1"/>
  <c r="J47" i="1"/>
  <c r="G54" i="1"/>
  <c r="H60" i="2" s="1"/>
  <c r="I60" i="2" s="1"/>
  <c r="G96" i="1"/>
  <c r="H102" i="2" s="1"/>
  <c r="I102" i="2" s="1"/>
  <c r="G106" i="1"/>
  <c r="H112" i="2" s="1"/>
  <c r="I112" i="2" s="1"/>
  <c r="G45" i="1"/>
  <c r="H51" i="2" s="1"/>
  <c r="I51" i="2" s="1"/>
  <c r="G84" i="1"/>
  <c r="H90" i="2" s="1"/>
  <c r="I90" i="2" s="1"/>
  <c r="G122" i="1"/>
  <c r="H128" i="2" s="1"/>
  <c r="I128" i="2" s="1"/>
  <c r="J122" i="1"/>
  <c r="J106" i="1"/>
  <c r="J90" i="1"/>
  <c r="J74" i="1"/>
  <c r="J58" i="1"/>
  <c r="G109" i="1"/>
  <c r="H115" i="2" s="1"/>
  <c r="I115" i="2" s="1"/>
  <c r="G49" i="1"/>
  <c r="H55" i="2" s="1"/>
  <c r="I55" i="2" s="1"/>
  <c r="G92" i="1"/>
  <c r="H98" i="2" s="1"/>
  <c r="I98" i="2" s="1"/>
  <c r="G98" i="1"/>
  <c r="H104" i="2" s="1"/>
  <c r="I104" i="2" s="1"/>
  <c r="G71" i="1"/>
  <c r="H77" i="2" s="1"/>
  <c r="I77" i="2" s="1"/>
  <c r="F65" i="2" l="1"/>
  <c r="H65" i="2"/>
  <c r="I65" i="2" s="1"/>
  <c r="B50" i="2"/>
  <c r="H50" i="2"/>
  <c r="I50" i="2" s="1"/>
  <c r="H129" i="2"/>
  <c r="I129" i="2" s="1"/>
  <c r="F129" i="2"/>
  <c r="G129" i="2" s="1"/>
  <c r="B129" i="2"/>
  <c r="C129" i="2" s="1"/>
  <c r="D129" i="2"/>
  <c r="E129" i="2" s="1"/>
  <c r="D133" i="3"/>
  <c r="C133" i="3"/>
  <c r="F133" i="3"/>
  <c r="B133" i="3"/>
  <c r="E133" i="3"/>
  <c r="F98" i="2"/>
  <c r="G98" i="2" s="1"/>
  <c r="D98" i="2"/>
  <c r="E98" i="2" s="1"/>
  <c r="B98" i="2"/>
  <c r="C98" i="2" s="1"/>
  <c r="F128" i="2"/>
  <c r="G128" i="2" s="1"/>
  <c r="D128" i="2"/>
  <c r="E128" i="2" s="1"/>
  <c r="B128" i="2"/>
  <c r="C128" i="2" s="1"/>
  <c r="F102" i="2"/>
  <c r="G102" i="2" s="1"/>
  <c r="D102" i="2"/>
  <c r="E102" i="2" s="1"/>
  <c r="B102" i="2"/>
  <c r="C102" i="2" s="1"/>
  <c r="F50" i="2"/>
  <c r="G50" i="2" s="1"/>
  <c r="D50" i="2"/>
  <c r="E50" i="2" s="1"/>
  <c r="C50" i="2"/>
  <c r="F72" i="2"/>
  <c r="G72" i="2" s="1"/>
  <c r="B72" i="2"/>
  <c r="C72" i="2" s="1"/>
  <c r="D72" i="2"/>
  <c r="E72" i="2" s="1"/>
  <c r="F75" i="2"/>
  <c r="G75" i="2" s="1"/>
  <c r="B75" i="2"/>
  <c r="C75" i="2" s="1"/>
  <c r="D75" i="2"/>
  <c r="E75" i="2" s="1"/>
  <c r="D110" i="2"/>
  <c r="E110" i="2" s="1"/>
  <c r="F110" i="2"/>
  <c r="G110" i="2" s="1"/>
  <c r="B110" i="2"/>
  <c r="C110" i="2" s="1"/>
  <c r="F78" i="2"/>
  <c r="G78" i="2" s="1"/>
  <c r="D78" i="2"/>
  <c r="E78" i="2" s="1"/>
  <c r="B78" i="2"/>
  <c r="C78" i="2" s="1"/>
  <c r="F111" i="2"/>
  <c r="G111" i="2" s="1"/>
  <c r="D111" i="2"/>
  <c r="E111" i="2" s="1"/>
  <c r="B111" i="2"/>
  <c r="C111" i="2" s="1"/>
  <c r="F54" i="2"/>
  <c r="G54" i="2" s="1"/>
  <c r="D54" i="2"/>
  <c r="E54" i="2" s="1"/>
  <c r="B54" i="2"/>
  <c r="C54" i="2" s="1"/>
  <c r="F106" i="2"/>
  <c r="G106" i="2" s="1"/>
  <c r="D106" i="2"/>
  <c r="E106" i="2" s="1"/>
  <c r="B106" i="2"/>
  <c r="C106" i="2" s="1"/>
  <c r="F63" i="2"/>
  <c r="G63" i="2" s="1"/>
  <c r="D63" i="2"/>
  <c r="E63" i="2" s="1"/>
  <c r="B63" i="2"/>
  <c r="C63" i="2" s="1"/>
  <c r="F120" i="2"/>
  <c r="G120" i="2" s="1"/>
  <c r="D120" i="2"/>
  <c r="E120" i="2" s="1"/>
  <c r="B120" i="2"/>
  <c r="C120" i="2" s="1"/>
  <c r="F126" i="2"/>
  <c r="G126" i="2" s="1"/>
  <c r="D126" i="2"/>
  <c r="E126" i="2" s="1"/>
  <c r="B126" i="2"/>
  <c r="C126" i="2" s="1"/>
  <c r="F62" i="2"/>
  <c r="G62" i="2" s="1"/>
  <c r="D62" i="2"/>
  <c r="E62" i="2" s="1"/>
  <c r="B62" i="2"/>
  <c r="C62" i="2" s="1"/>
  <c r="F97" i="2"/>
  <c r="G97" i="2" s="1"/>
  <c r="D97" i="2"/>
  <c r="E97" i="2" s="1"/>
  <c r="B97" i="2"/>
  <c r="C97" i="2" s="1"/>
  <c r="F80" i="2"/>
  <c r="G80" i="2" s="1"/>
  <c r="B80" i="2"/>
  <c r="C80" i="2" s="1"/>
  <c r="D80" i="2"/>
  <c r="E80" i="2" s="1"/>
  <c r="F95" i="2"/>
  <c r="G95" i="2" s="1"/>
  <c r="D95" i="2"/>
  <c r="E95" i="2" s="1"/>
  <c r="B95" i="2"/>
  <c r="C95" i="2" s="1"/>
  <c r="D57" i="2"/>
  <c r="E57" i="2" s="1"/>
  <c r="F57" i="2"/>
  <c r="G57" i="2" s="1"/>
  <c r="B57" i="2"/>
  <c r="C57" i="2" s="1"/>
  <c r="F83" i="2"/>
  <c r="G83" i="2" s="1"/>
  <c r="B83" i="2"/>
  <c r="C83" i="2" s="1"/>
  <c r="D83" i="2"/>
  <c r="E83" i="2" s="1"/>
  <c r="D103" i="2"/>
  <c r="E103" i="2" s="1"/>
  <c r="B103" i="2"/>
  <c r="C103" i="2" s="1"/>
  <c r="F103" i="2"/>
  <c r="G103" i="2" s="1"/>
  <c r="F55" i="2"/>
  <c r="G55" i="2" s="1"/>
  <c r="B55" i="2"/>
  <c r="C55" i="2" s="1"/>
  <c r="D55" i="2"/>
  <c r="E55" i="2" s="1"/>
  <c r="F90" i="2"/>
  <c r="G90" i="2" s="1"/>
  <c r="D90" i="2"/>
  <c r="E90" i="2" s="1"/>
  <c r="B90" i="2"/>
  <c r="C90" i="2" s="1"/>
  <c r="B60" i="2"/>
  <c r="C60" i="2" s="1"/>
  <c r="D60" i="2"/>
  <c r="E60" i="2" s="1"/>
  <c r="F60" i="2"/>
  <c r="G60" i="2" s="1"/>
  <c r="F117" i="2"/>
  <c r="G117" i="2" s="1"/>
  <c r="D117" i="2"/>
  <c r="E117" i="2" s="1"/>
  <c r="B117" i="2"/>
  <c r="C117" i="2" s="1"/>
  <c r="D52" i="2"/>
  <c r="E52" i="2" s="1"/>
  <c r="F52" i="2"/>
  <c r="G52" i="2" s="1"/>
  <c r="B52" i="2"/>
  <c r="C52" i="2" s="1"/>
  <c r="B96" i="2"/>
  <c r="C96" i="2" s="1"/>
  <c r="F96" i="2"/>
  <c r="G96" i="2" s="1"/>
  <c r="D96" i="2"/>
  <c r="E96" i="2" s="1"/>
  <c r="B108" i="2"/>
  <c r="C108" i="2" s="1"/>
  <c r="F108" i="2"/>
  <c r="G108" i="2" s="1"/>
  <c r="D108" i="2"/>
  <c r="E108" i="2" s="1"/>
  <c r="F59" i="2"/>
  <c r="G59" i="2" s="1"/>
  <c r="B59" i="2"/>
  <c r="C59" i="2" s="1"/>
  <c r="D59" i="2"/>
  <c r="E59" i="2" s="1"/>
  <c r="F107" i="2"/>
  <c r="G107" i="2" s="1"/>
  <c r="D107" i="2"/>
  <c r="E107" i="2" s="1"/>
  <c r="B107" i="2"/>
  <c r="C107" i="2" s="1"/>
  <c r="F67" i="2"/>
  <c r="G67" i="2" s="1"/>
  <c r="D67" i="2"/>
  <c r="E67" i="2" s="1"/>
  <c r="B67" i="2"/>
  <c r="C67" i="2" s="1"/>
  <c r="B76" i="2"/>
  <c r="C76" i="2" s="1"/>
  <c r="F76" i="2"/>
  <c r="G76" i="2" s="1"/>
  <c r="D76" i="2"/>
  <c r="E76" i="2" s="1"/>
  <c r="F70" i="2"/>
  <c r="G70" i="2" s="1"/>
  <c r="D70" i="2"/>
  <c r="E70" i="2" s="1"/>
  <c r="B70" i="2"/>
  <c r="C70" i="2" s="1"/>
  <c r="B101" i="2"/>
  <c r="C101" i="2" s="1"/>
  <c r="F101" i="2"/>
  <c r="G101" i="2" s="1"/>
  <c r="D101" i="2"/>
  <c r="E101" i="2" s="1"/>
  <c r="D121" i="2"/>
  <c r="E121" i="2" s="1"/>
  <c r="B121" i="2"/>
  <c r="C121" i="2" s="1"/>
  <c r="F121" i="2"/>
  <c r="G121" i="2" s="1"/>
  <c r="B69" i="2"/>
  <c r="C69" i="2" s="1"/>
  <c r="D69" i="2"/>
  <c r="E69" i="2" s="1"/>
  <c r="F69" i="2"/>
  <c r="G69" i="2" s="1"/>
  <c r="F79" i="2"/>
  <c r="G79" i="2" s="1"/>
  <c r="D79" i="2"/>
  <c r="E79" i="2" s="1"/>
  <c r="B79" i="2"/>
  <c r="C79" i="2" s="1"/>
  <c r="F127" i="2"/>
  <c r="G127" i="2" s="1"/>
  <c r="D127" i="2"/>
  <c r="E127" i="2" s="1"/>
  <c r="B127" i="2"/>
  <c r="C127" i="2" s="1"/>
  <c r="F61" i="2"/>
  <c r="G61" i="2" s="1"/>
  <c r="B61" i="2"/>
  <c r="C61" i="2" s="1"/>
  <c r="D61" i="2"/>
  <c r="E61" i="2" s="1"/>
  <c r="F87" i="2"/>
  <c r="G87" i="2" s="1"/>
  <c r="B87" i="2"/>
  <c r="C87" i="2" s="1"/>
  <c r="D87" i="2"/>
  <c r="E87" i="2" s="1"/>
  <c r="B124" i="2"/>
  <c r="C124" i="2" s="1"/>
  <c r="F124" i="2"/>
  <c r="G124" i="2" s="1"/>
  <c r="D124" i="2"/>
  <c r="E124" i="2" s="1"/>
  <c r="D68" i="2"/>
  <c r="E68" i="2" s="1"/>
  <c r="B68" i="2"/>
  <c r="C68" i="2" s="1"/>
  <c r="F68" i="2"/>
  <c r="G68" i="2" s="1"/>
  <c r="F94" i="2"/>
  <c r="G94" i="2" s="1"/>
  <c r="D94" i="2"/>
  <c r="E94" i="2" s="1"/>
  <c r="B94" i="2"/>
  <c r="C94" i="2" s="1"/>
  <c r="F77" i="2"/>
  <c r="G77" i="2" s="1"/>
  <c r="D77" i="2"/>
  <c r="E77" i="2" s="1"/>
  <c r="B77" i="2"/>
  <c r="C77" i="2" s="1"/>
  <c r="F115" i="2"/>
  <c r="G115" i="2" s="1"/>
  <c r="D115" i="2"/>
  <c r="E115" i="2" s="1"/>
  <c r="B115" i="2"/>
  <c r="C115" i="2" s="1"/>
  <c r="F51" i="2"/>
  <c r="G51" i="2" s="1"/>
  <c r="B51" i="2"/>
  <c r="C51" i="2" s="1"/>
  <c r="D51" i="2"/>
  <c r="E51" i="2" s="1"/>
  <c r="F88" i="2"/>
  <c r="G88" i="2" s="1"/>
  <c r="D88" i="2"/>
  <c r="E88" i="2" s="1"/>
  <c r="B88" i="2"/>
  <c r="C88" i="2" s="1"/>
  <c r="F86" i="2"/>
  <c r="G86" i="2" s="1"/>
  <c r="D86" i="2"/>
  <c r="E86" i="2" s="1"/>
  <c r="B86" i="2"/>
  <c r="C86" i="2" s="1"/>
  <c r="D89" i="2"/>
  <c r="E89" i="2" s="1"/>
  <c r="F89" i="2"/>
  <c r="G89" i="2" s="1"/>
  <c r="B89" i="2"/>
  <c r="C89" i="2" s="1"/>
  <c r="F64" i="2"/>
  <c r="G64" i="2" s="1"/>
  <c r="B64" i="2"/>
  <c r="C64" i="2" s="1"/>
  <c r="D64" i="2"/>
  <c r="E64" i="2" s="1"/>
  <c r="B92" i="2"/>
  <c r="C92" i="2" s="1"/>
  <c r="D92" i="2"/>
  <c r="E92" i="2" s="1"/>
  <c r="F92" i="2"/>
  <c r="G92" i="2" s="1"/>
  <c r="F82" i="2"/>
  <c r="G82" i="2" s="1"/>
  <c r="D82" i="2"/>
  <c r="E82" i="2" s="1"/>
  <c r="B82" i="2"/>
  <c r="C82" i="2" s="1"/>
  <c r="B114" i="2"/>
  <c r="C114" i="2" s="1"/>
  <c r="D114" i="2"/>
  <c r="E114" i="2" s="1"/>
  <c r="F114" i="2"/>
  <c r="G114" i="2" s="1"/>
  <c r="F74" i="2"/>
  <c r="G74" i="2" s="1"/>
  <c r="D74" i="2"/>
  <c r="E74" i="2" s="1"/>
  <c r="B74" i="2"/>
  <c r="C74" i="2" s="1"/>
  <c r="F122" i="2"/>
  <c r="G122" i="2" s="1"/>
  <c r="D122" i="2"/>
  <c r="E122" i="2" s="1"/>
  <c r="B122" i="2"/>
  <c r="C122" i="2" s="1"/>
  <c r="D73" i="2"/>
  <c r="E73" i="2" s="1"/>
  <c r="F73" i="2"/>
  <c r="G73" i="2" s="1"/>
  <c r="B73" i="2"/>
  <c r="C73" i="2" s="1"/>
  <c r="D99" i="2"/>
  <c r="E99" i="2" s="1"/>
  <c r="B99" i="2"/>
  <c r="C99" i="2" s="1"/>
  <c r="F99" i="2"/>
  <c r="G99" i="2" s="1"/>
  <c r="B53" i="2"/>
  <c r="C53" i="2" s="1"/>
  <c r="D53" i="2"/>
  <c r="E53" i="2" s="1"/>
  <c r="F53" i="2"/>
  <c r="G53" i="2" s="1"/>
  <c r="D84" i="2"/>
  <c r="E84" i="2" s="1"/>
  <c r="F84" i="2"/>
  <c r="G84" i="2" s="1"/>
  <c r="B84" i="2"/>
  <c r="C84" i="2" s="1"/>
  <c r="F104" i="2"/>
  <c r="G104" i="2" s="1"/>
  <c r="D104" i="2"/>
  <c r="E104" i="2" s="1"/>
  <c r="B104" i="2"/>
  <c r="C104" i="2" s="1"/>
  <c r="F112" i="2"/>
  <c r="G112" i="2" s="1"/>
  <c r="D112" i="2"/>
  <c r="E112" i="2" s="1"/>
  <c r="B112" i="2"/>
  <c r="C112" i="2" s="1"/>
  <c r="F81" i="2"/>
  <c r="G81" i="2" s="1"/>
  <c r="B81" i="2"/>
  <c r="C81" i="2" s="1"/>
  <c r="D81" i="2"/>
  <c r="E81" i="2" s="1"/>
  <c r="F109" i="2"/>
  <c r="G109" i="2" s="1"/>
  <c r="B109" i="2"/>
  <c r="C109" i="2" s="1"/>
  <c r="D109" i="2"/>
  <c r="E109" i="2" s="1"/>
  <c r="F116" i="2"/>
  <c r="G116" i="2" s="1"/>
  <c r="B116" i="2"/>
  <c r="C116" i="2" s="1"/>
  <c r="D116" i="2"/>
  <c r="E116" i="2" s="1"/>
  <c r="B105" i="2"/>
  <c r="C105" i="2" s="1"/>
  <c r="D105" i="2"/>
  <c r="E105" i="2" s="1"/>
  <c r="F105" i="2"/>
  <c r="G105" i="2" s="1"/>
  <c r="F58" i="2"/>
  <c r="G58" i="2" s="1"/>
  <c r="D58" i="2"/>
  <c r="E58" i="2" s="1"/>
  <c r="B58" i="2"/>
  <c r="C58" i="2" s="1"/>
  <c r="B85" i="2"/>
  <c r="C85" i="2" s="1"/>
  <c r="D85" i="2"/>
  <c r="E85" i="2" s="1"/>
  <c r="F85" i="2"/>
  <c r="G85" i="2" s="1"/>
  <c r="B118" i="2"/>
  <c r="C118" i="2" s="1"/>
  <c r="F118" i="2"/>
  <c r="G118" i="2" s="1"/>
  <c r="D118" i="2"/>
  <c r="E118" i="2" s="1"/>
  <c r="F93" i="2"/>
  <c r="G93" i="2" s="1"/>
  <c r="B93" i="2"/>
  <c r="C93" i="2" s="1"/>
  <c r="D93" i="2"/>
  <c r="E93" i="2" s="1"/>
  <c r="B113" i="2"/>
  <c r="C113" i="2" s="1"/>
  <c r="F113" i="2"/>
  <c r="G113" i="2" s="1"/>
  <c r="D113" i="2"/>
  <c r="E113" i="2" s="1"/>
  <c r="F66" i="2"/>
  <c r="G66" i="2" s="1"/>
  <c r="D66" i="2"/>
  <c r="E66" i="2" s="1"/>
  <c r="B66" i="2"/>
  <c r="C66" i="2" s="1"/>
  <c r="D125" i="2"/>
  <c r="E125" i="2" s="1"/>
  <c r="B125" i="2"/>
  <c r="C125" i="2" s="1"/>
  <c r="F125" i="2"/>
  <c r="G125" i="2" s="1"/>
  <c r="F71" i="2"/>
  <c r="G71" i="2" s="1"/>
  <c r="B71" i="2"/>
  <c r="C71" i="2" s="1"/>
  <c r="D71" i="2"/>
  <c r="E71" i="2" s="1"/>
  <c r="F119" i="2"/>
  <c r="G119" i="2" s="1"/>
  <c r="D119" i="2"/>
  <c r="E119" i="2" s="1"/>
  <c r="B119" i="2"/>
  <c r="C119" i="2" s="1"/>
  <c r="G65" i="2"/>
  <c r="B65" i="2"/>
  <c r="C65" i="2" s="1"/>
  <c r="D65" i="2"/>
  <c r="E65" i="2" s="1"/>
  <c r="F91" i="2"/>
  <c r="G91" i="2" s="1"/>
  <c r="B91" i="2"/>
  <c r="C91" i="2" s="1"/>
  <c r="D91" i="2"/>
  <c r="E91" i="2" s="1"/>
  <c r="F123" i="2"/>
  <c r="G123" i="2" s="1"/>
  <c r="D123" i="2"/>
  <c r="E123" i="2" s="1"/>
  <c r="B123" i="2"/>
  <c r="C123" i="2" s="1"/>
  <c r="F56" i="2"/>
  <c r="G56" i="2" s="1"/>
  <c r="D56" i="2"/>
  <c r="E56" i="2" s="1"/>
  <c r="B56" i="2"/>
  <c r="C56" i="2" s="1"/>
  <c r="F100" i="2"/>
  <c r="G100" i="2" s="1"/>
  <c r="D100" i="2"/>
  <c r="E100" i="2" s="1"/>
  <c r="B100" i="2"/>
  <c r="C10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Specific for the light source used.</t>
        </r>
      </text>
    </comment>
  </commentList>
</comments>
</file>

<file path=xl/sharedStrings.xml><?xml version="1.0" encoding="utf-8"?>
<sst xmlns="http://schemas.openxmlformats.org/spreadsheetml/2006/main" count="120" uniqueCount="62">
  <si>
    <t>Raw spectral data from UVR fluorescent tube measurements performed in 2016 (Nordborg et al. 2018)</t>
  </si>
  <si>
    <t>Wavelength (nm)</t>
  </si>
  <si>
    <t>Unobstructed fluorescent tube intensity (µW/cm2/nm)</t>
  </si>
  <si>
    <t>Fluorescent tube intensity through scint vial (µW/cm2/nm)</t>
  </si>
  <si>
    <t>Binned unobstructed fluorescent tube intensity (µW/cm2/nm)</t>
  </si>
  <si>
    <t>Percentage of total UV irradiance</t>
  </si>
  <si>
    <t>Binned fluorescent tube intensity through scint vial (µW/cm2/n)</t>
  </si>
  <si>
    <t>Percentage of original intensity inside scint vial</t>
  </si>
  <si>
    <t>Total irradiance:</t>
  </si>
  <si>
    <t>Total irradiance</t>
  </si>
  <si>
    <t>Raw spectral data for LEDs emitting between 400-700nm from current publication</t>
  </si>
  <si>
    <t>Compound</t>
  </si>
  <si>
    <r>
      <t xml:space="preserve">Total visible irradiance </t>
    </r>
    <r>
      <rPr>
        <sz val="11"/>
        <color theme="1"/>
        <rFont val="Calibri"/>
        <family val="2"/>
        <scheme val="minor"/>
      </rPr>
      <t>(umol photons/m2/s)</t>
    </r>
  </si>
  <si>
    <r>
      <t xml:space="preserve">Conversion factor </t>
    </r>
    <r>
      <rPr>
        <sz val="11"/>
        <color theme="1"/>
        <rFont val="Calibri"/>
        <family val="2"/>
        <scheme val="minor"/>
      </rPr>
      <t>(umol photons/m2/s to uW/cm2)</t>
    </r>
  </si>
  <si>
    <r>
      <t xml:space="preserve">Total visible irradiance </t>
    </r>
    <r>
      <rPr>
        <sz val="11"/>
        <color theme="1"/>
        <rFont val="Calibri"/>
        <family val="2"/>
        <scheme val="minor"/>
      </rPr>
      <t>(uW/cm2)</t>
    </r>
  </si>
  <si>
    <t>Source</t>
  </si>
  <si>
    <t>Anthracene</t>
  </si>
  <si>
    <t>Current publication</t>
  </si>
  <si>
    <t>Pyrene</t>
  </si>
  <si>
    <t>Heavy fuel oil (+UVR)</t>
  </si>
  <si>
    <t>Nordborg et al. (2021)</t>
  </si>
  <si>
    <t>Heavy fuel oil (-UVR)</t>
  </si>
  <si>
    <t>LED intensity (µW/cm2/nm)</t>
  </si>
  <si>
    <t>Binned LED intensity (µW/cm2/nm)</t>
  </si>
  <si>
    <t>Percentage of total visible irradiance</t>
  </si>
  <si>
    <t>Total UVA+UVB irradiance (uW/cm2)</t>
  </si>
  <si>
    <t>Total visible irradiance (uW/cm2)</t>
  </si>
  <si>
    <t>All irradiances shown as uW/cm2</t>
  </si>
  <si>
    <t>Irradiance inside sicntillation vials</t>
  </si>
  <si>
    <t>Raw spectral data from field measurements performed in 2016 (Nordborg et al. 2018)</t>
  </si>
  <si>
    <t>Binned counts for each depth</t>
  </si>
  <si>
    <t>2016 Trunk reef JAZ measurements</t>
  </si>
  <si>
    <t>0m</t>
  </si>
  <si>
    <t>0.1m</t>
  </si>
  <si>
    <t>1m</t>
  </si>
  <si>
    <t>2m</t>
  </si>
  <si>
    <t>3m</t>
  </si>
  <si>
    <t>3.8m</t>
  </si>
  <si>
    <t>In-air relative irradiance (counts)</t>
  </si>
  <si>
    <t>0.1m depth relative irradiance (counts)</t>
  </si>
  <si>
    <t>1m depth relative irradiance (counts)</t>
  </si>
  <si>
    <t>2m depth relative irradiance (counts)</t>
  </si>
  <si>
    <t>3m depth relative irradiance (counts)</t>
  </si>
  <si>
    <t>3.8m depth relative irradiance (counts)</t>
  </si>
  <si>
    <t>Binned counts per nm</t>
  </si>
  <si>
    <t>Percentage of total irradiance</t>
  </si>
  <si>
    <t>Total counts</t>
  </si>
  <si>
    <t>Total UVA and UVB measurements performed in the field on a mid-shelf reef on the central Great Barrier Reef (Australia) during late spring/early summer 2017</t>
  </si>
  <si>
    <t>Depth (m)</t>
  </si>
  <si>
    <t>Total UVA &amp; UVB irradiance (mW/cm2)</t>
  </si>
  <si>
    <t>Turbidity (NTU)</t>
  </si>
  <si>
    <t>&lt;0.2</t>
  </si>
  <si>
    <t>Calculated total UVR irradiance (uW/cm2)</t>
  </si>
  <si>
    <t>0m depth</t>
  </si>
  <si>
    <t>0.1m depth</t>
  </si>
  <si>
    <t>1m depth</t>
  </si>
  <si>
    <t>2m depth</t>
  </si>
  <si>
    <t>3m depth</t>
  </si>
  <si>
    <t>uW/cm2</t>
  </si>
  <si>
    <t>Nordborg et al. (2018)</t>
  </si>
  <si>
    <t>NORDBORG, F. M., FLORES, F., BRINKMAN, D. L., AGUSTÍ, S. &amp; NEGRI, A. P. 2018. Phototoxic effects of two common marine fuels on the settlement success of the coral Acropora tenuis. Scientific Reports, 8</t>
  </si>
  <si>
    <t>NORDBORG, F. M., BRINKMAN, D. L., RICARDO, G. F., AGUSTÍ, S. &amp; NEGRI, A. P. 2021. Comparative sensitivity of the early life stages of a coral to heavy fuel oil and UV radiation. Science of The Total Environment, 781, 146676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</si>
</sst>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0.000E+00"/>
    <numFmt numFmtId="168" formatCode="0.00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1" fontId="0" fillId="0" borderId="0" xfId="0" applyNumberFormat="1"/>
    <xf numFmtId="165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4" xfId="0" applyBorder="1" applyAlignment="1">
      <alignment horizontal="center"/>
    </xf>
    <xf numFmtId="166" fontId="0" fillId="0" borderId="0" xfId="1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9" fontId="3" fillId="0" borderId="0" xfId="1" applyFont="1" applyAlignment="1">
      <alignment horizontal="center"/>
    </xf>
    <xf numFmtId="166" fontId="3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168" fontId="0" fillId="0" borderId="0" xfId="1" applyNumberFormat="1" applyFont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6" fillId="0" borderId="0" xfId="0" applyFont="1"/>
    <xf numFmtId="10" fontId="1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4"/>
  <sheetViews>
    <sheetView zoomScale="85" zoomScaleNormal="85" workbookViewId="0">
      <selection sqref="A1:C1"/>
    </sheetView>
  </sheetViews>
  <sheetFormatPr defaultRowHeight="15"/>
  <cols>
    <col min="1" max="1" width="14.85546875" style="1" bestFit="1" customWidth="1"/>
    <col min="2" max="2" width="33.85546875" style="1" bestFit="1" customWidth="1"/>
    <col min="3" max="3" width="36.7109375" style="1" bestFit="1" customWidth="1"/>
    <col min="5" max="5" width="11.85546875" style="1" customWidth="1"/>
    <col min="6" max="6" width="33.140625" style="1" customWidth="1"/>
    <col min="7" max="8" width="18.5703125" style="1" customWidth="1"/>
    <col min="9" max="9" width="36.7109375" style="1" customWidth="1"/>
    <col min="10" max="10" width="17.28515625" style="1" customWidth="1"/>
    <col min="11" max="11" width="8.85546875" style="1"/>
    <col min="12" max="12" width="17.28515625" style="1" customWidth="1"/>
  </cols>
  <sheetData>
    <row r="1" spans="1:12">
      <c r="A1" s="48" t="s">
        <v>0</v>
      </c>
      <c r="B1" s="48"/>
      <c r="C1" s="48"/>
    </row>
    <row r="2" spans="1:12" ht="45">
      <c r="A2" s="45" t="s">
        <v>1</v>
      </c>
      <c r="B2" s="45" t="s">
        <v>2</v>
      </c>
      <c r="C2" s="45" t="s">
        <v>3</v>
      </c>
      <c r="E2" s="45" t="s">
        <v>1</v>
      </c>
      <c r="F2" s="45" t="s">
        <v>4</v>
      </c>
      <c r="G2" s="45" t="s">
        <v>5</v>
      </c>
      <c r="H2" s="45"/>
      <c r="I2" s="45" t="s">
        <v>6</v>
      </c>
      <c r="J2" s="45" t="s">
        <v>5</v>
      </c>
      <c r="L2" s="45" t="s">
        <v>7</v>
      </c>
    </row>
    <row r="3" spans="1:12">
      <c r="A3" s="1">
        <v>279.75</v>
      </c>
      <c r="B3" s="5">
        <v>0</v>
      </c>
      <c r="C3" s="5">
        <v>0</v>
      </c>
      <c r="D3" s="4"/>
      <c r="E3" s="1">
        <v>280</v>
      </c>
      <c r="F3" s="33">
        <v>0</v>
      </c>
      <c r="G3" s="23">
        <f t="shared" ref="G3:G42" si="0">F3/F$124</f>
        <v>0</v>
      </c>
      <c r="H3" s="45"/>
      <c r="I3" s="33">
        <v>0</v>
      </c>
      <c r="J3" s="23">
        <f t="shared" ref="J3:J42" si="1">I3/I$124</f>
        <v>0</v>
      </c>
      <c r="L3" s="29">
        <v>0</v>
      </c>
    </row>
    <row r="4" spans="1:12">
      <c r="A4" s="1">
        <v>280.13</v>
      </c>
      <c r="B4" s="5">
        <v>0</v>
      </c>
      <c r="C4" s="5">
        <v>0</v>
      </c>
      <c r="D4" s="4"/>
      <c r="E4" s="1">
        <v>281</v>
      </c>
      <c r="F4" s="33">
        <v>0</v>
      </c>
      <c r="G4" s="23">
        <f t="shared" si="0"/>
        <v>0</v>
      </c>
      <c r="H4" s="45"/>
      <c r="I4" s="33">
        <v>0</v>
      </c>
      <c r="J4" s="23">
        <f t="shared" si="1"/>
        <v>0</v>
      </c>
      <c r="L4" s="29">
        <v>0</v>
      </c>
    </row>
    <row r="5" spans="1:12">
      <c r="A5" s="1">
        <v>280.5</v>
      </c>
      <c r="B5" s="5">
        <v>0</v>
      </c>
      <c r="C5" s="5">
        <v>0</v>
      </c>
      <c r="D5" s="4"/>
      <c r="E5" s="1">
        <v>282</v>
      </c>
      <c r="F5" s="33">
        <v>0</v>
      </c>
      <c r="G5" s="23">
        <f t="shared" si="0"/>
        <v>0</v>
      </c>
      <c r="H5" s="45"/>
      <c r="I5" s="33">
        <v>0</v>
      </c>
      <c r="J5" s="23">
        <f t="shared" si="1"/>
        <v>0</v>
      </c>
      <c r="L5" s="29">
        <v>0</v>
      </c>
    </row>
    <row r="6" spans="1:12">
      <c r="A6" s="1">
        <v>280.87</v>
      </c>
      <c r="B6" s="5">
        <v>0</v>
      </c>
      <c r="C6" s="5">
        <v>0</v>
      </c>
      <c r="D6" s="4"/>
      <c r="E6" s="1">
        <v>283</v>
      </c>
      <c r="F6" s="33">
        <v>0</v>
      </c>
      <c r="G6" s="23">
        <f t="shared" si="0"/>
        <v>0</v>
      </c>
      <c r="H6" s="45"/>
      <c r="I6" s="33">
        <v>0</v>
      </c>
      <c r="J6" s="23">
        <f t="shared" si="1"/>
        <v>0</v>
      </c>
      <c r="L6" s="29">
        <v>0</v>
      </c>
    </row>
    <row r="7" spans="1:12">
      <c r="A7" s="1">
        <v>281.24</v>
      </c>
      <c r="B7" s="5">
        <v>0</v>
      </c>
      <c r="C7" s="5">
        <v>0</v>
      </c>
      <c r="D7" s="4"/>
      <c r="E7" s="1">
        <v>284</v>
      </c>
      <c r="F7" s="33">
        <v>0</v>
      </c>
      <c r="G7" s="23">
        <f t="shared" si="0"/>
        <v>0</v>
      </c>
      <c r="H7" s="45"/>
      <c r="I7" s="33">
        <v>0</v>
      </c>
      <c r="J7" s="23">
        <f t="shared" si="1"/>
        <v>0</v>
      </c>
      <c r="L7" s="29">
        <v>0</v>
      </c>
    </row>
    <row r="8" spans="1:12">
      <c r="A8" s="1">
        <v>281.62</v>
      </c>
      <c r="B8" s="5">
        <v>0</v>
      </c>
      <c r="C8" s="5">
        <v>0</v>
      </c>
      <c r="D8" s="4"/>
      <c r="E8" s="1">
        <v>285</v>
      </c>
      <c r="F8" s="33">
        <v>0</v>
      </c>
      <c r="G8" s="23">
        <f t="shared" si="0"/>
        <v>0</v>
      </c>
      <c r="H8" s="45"/>
      <c r="I8" s="33">
        <v>0</v>
      </c>
      <c r="J8" s="23">
        <f t="shared" si="1"/>
        <v>0</v>
      </c>
      <c r="L8" s="29">
        <v>0</v>
      </c>
    </row>
    <row r="9" spans="1:12">
      <c r="A9" s="1">
        <v>281.99</v>
      </c>
      <c r="B9" s="5">
        <v>0</v>
      </c>
      <c r="C9" s="5">
        <v>0</v>
      </c>
      <c r="D9" s="4"/>
      <c r="E9" s="1">
        <v>286</v>
      </c>
      <c r="F9" s="33">
        <v>0</v>
      </c>
      <c r="G9" s="23">
        <f t="shared" si="0"/>
        <v>0</v>
      </c>
      <c r="H9" s="45"/>
      <c r="I9" s="33">
        <v>0</v>
      </c>
      <c r="J9" s="23">
        <f t="shared" si="1"/>
        <v>0</v>
      </c>
      <c r="L9" s="29">
        <v>0</v>
      </c>
    </row>
    <row r="10" spans="1:12">
      <c r="A10" s="1">
        <v>282.36</v>
      </c>
      <c r="B10" s="5">
        <v>0</v>
      </c>
      <c r="C10" s="5">
        <v>0</v>
      </c>
      <c r="D10" s="4"/>
      <c r="E10" s="1">
        <v>287</v>
      </c>
      <c r="F10" s="33">
        <v>0</v>
      </c>
      <c r="G10" s="23">
        <f t="shared" si="0"/>
        <v>0</v>
      </c>
      <c r="H10" s="45"/>
      <c r="I10" s="33">
        <v>0</v>
      </c>
      <c r="J10" s="23">
        <f t="shared" si="1"/>
        <v>0</v>
      </c>
      <c r="L10" s="29">
        <v>0</v>
      </c>
    </row>
    <row r="11" spans="1:12">
      <c r="A11" s="1">
        <v>282.73</v>
      </c>
      <c r="B11" s="5">
        <v>0</v>
      </c>
      <c r="C11" s="5">
        <v>0</v>
      </c>
      <c r="D11" s="4"/>
      <c r="E11" s="1">
        <v>288</v>
      </c>
      <c r="F11" s="33">
        <v>0</v>
      </c>
      <c r="G11" s="23">
        <f t="shared" si="0"/>
        <v>0</v>
      </c>
      <c r="H11" s="45"/>
      <c r="I11" s="33">
        <v>0</v>
      </c>
      <c r="J11" s="23">
        <f t="shared" si="1"/>
        <v>0</v>
      </c>
      <c r="L11" s="29">
        <v>0</v>
      </c>
    </row>
    <row r="12" spans="1:12">
      <c r="A12" s="1">
        <v>283.11</v>
      </c>
      <c r="B12" s="5">
        <v>0</v>
      </c>
      <c r="C12" s="5">
        <v>0</v>
      </c>
      <c r="D12" s="4"/>
      <c r="E12" s="1">
        <v>289</v>
      </c>
      <c r="F12" s="33">
        <v>0</v>
      </c>
      <c r="G12" s="23">
        <f t="shared" si="0"/>
        <v>0</v>
      </c>
      <c r="H12" s="45"/>
      <c r="I12" s="33">
        <v>0</v>
      </c>
      <c r="J12" s="23">
        <f t="shared" si="1"/>
        <v>0</v>
      </c>
      <c r="L12" s="29">
        <v>0</v>
      </c>
    </row>
    <row r="13" spans="1:12">
      <c r="A13" s="1">
        <v>283.48</v>
      </c>
      <c r="B13" s="5">
        <v>0</v>
      </c>
      <c r="C13" s="5">
        <v>0</v>
      </c>
      <c r="D13" s="4"/>
      <c r="E13" s="1">
        <v>290</v>
      </c>
      <c r="F13" s="33">
        <v>0</v>
      </c>
      <c r="G13" s="23">
        <f t="shared" si="0"/>
        <v>0</v>
      </c>
      <c r="H13" s="45"/>
      <c r="I13" s="33">
        <v>0</v>
      </c>
      <c r="J13" s="23">
        <f t="shared" si="1"/>
        <v>0</v>
      </c>
      <c r="L13" s="29">
        <v>0</v>
      </c>
    </row>
    <row r="14" spans="1:12">
      <c r="A14" s="1">
        <v>283.85000000000002</v>
      </c>
      <c r="B14" s="5">
        <v>0</v>
      </c>
      <c r="C14" s="5">
        <v>0</v>
      </c>
      <c r="D14" s="4"/>
      <c r="E14" s="1">
        <v>291</v>
      </c>
      <c r="F14" s="33">
        <v>0</v>
      </c>
      <c r="G14" s="23">
        <f t="shared" si="0"/>
        <v>0</v>
      </c>
      <c r="H14" s="45"/>
      <c r="I14" s="33">
        <v>0</v>
      </c>
      <c r="J14" s="23">
        <f t="shared" si="1"/>
        <v>0</v>
      </c>
      <c r="L14" s="29">
        <v>0</v>
      </c>
    </row>
    <row r="15" spans="1:12">
      <c r="A15" s="1">
        <v>284.22000000000003</v>
      </c>
      <c r="B15" s="5">
        <v>0</v>
      </c>
      <c r="C15" s="5">
        <v>0</v>
      </c>
      <c r="D15" s="4"/>
      <c r="E15" s="1">
        <v>292</v>
      </c>
      <c r="F15" s="33">
        <v>0</v>
      </c>
      <c r="G15" s="23">
        <f t="shared" si="0"/>
        <v>0</v>
      </c>
      <c r="H15" s="45"/>
      <c r="I15" s="33">
        <v>0</v>
      </c>
      <c r="J15" s="23">
        <f t="shared" si="1"/>
        <v>0</v>
      </c>
      <c r="L15" s="29">
        <v>0</v>
      </c>
    </row>
    <row r="16" spans="1:12">
      <c r="A16" s="1">
        <v>284.60000000000002</v>
      </c>
      <c r="B16" s="5">
        <v>0</v>
      </c>
      <c r="C16" s="5">
        <v>0</v>
      </c>
      <c r="D16" s="4"/>
      <c r="E16" s="1">
        <v>293</v>
      </c>
      <c r="F16" s="33">
        <v>0</v>
      </c>
      <c r="G16" s="23">
        <f t="shared" si="0"/>
        <v>0</v>
      </c>
      <c r="H16" s="45"/>
      <c r="I16" s="33">
        <v>0</v>
      </c>
      <c r="J16" s="23">
        <f t="shared" si="1"/>
        <v>0</v>
      </c>
      <c r="L16" s="29">
        <v>0</v>
      </c>
    </row>
    <row r="17" spans="1:12">
      <c r="A17" s="1">
        <v>284.97000000000003</v>
      </c>
      <c r="B17" s="5">
        <v>0</v>
      </c>
      <c r="C17" s="5">
        <v>0</v>
      </c>
      <c r="D17" s="4"/>
      <c r="E17" s="1">
        <v>294</v>
      </c>
      <c r="F17" s="33">
        <v>0</v>
      </c>
      <c r="G17" s="23">
        <f t="shared" si="0"/>
        <v>0</v>
      </c>
      <c r="H17" s="45"/>
      <c r="I17" s="33">
        <v>0</v>
      </c>
      <c r="J17" s="23">
        <f t="shared" si="1"/>
        <v>0</v>
      </c>
      <c r="L17" s="29">
        <v>0</v>
      </c>
    </row>
    <row r="18" spans="1:12">
      <c r="A18" s="1">
        <v>285.33999999999997</v>
      </c>
      <c r="B18" s="5">
        <v>0</v>
      </c>
      <c r="C18" s="5">
        <v>0</v>
      </c>
      <c r="D18" s="4"/>
      <c r="E18" s="1">
        <v>295</v>
      </c>
      <c r="F18" s="33">
        <v>0</v>
      </c>
      <c r="G18" s="23">
        <f t="shared" si="0"/>
        <v>0</v>
      </c>
      <c r="H18" s="45"/>
      <c r="I18" s="33">
        <v>0</v>
      </c>
      <c r="J18" s="23">
        <f t="shared" si="1"/>
        <v>0</v>
      </c>
      <c r="L18" s="29">
        <v>0</v>
      </c>
    </row>
    <row r="19" spans="1:12">
      <c r="A19" s="1">
        <v>285.70999999999998</v>
      </c>
      <c r="B19" s="5">
        <v>0</v>
      </c>
      <c r="C19" s="5">
        <v>0</v>
      </c>
      <c r="D19" s="4"/>
      <c r="E19" s="1">
        <v>296</v>
      </c>
      <c r="F19" s="33">
        <v>0</v>
      </c>
      <c r="G19" s="23">
        <f t="shared" si="0"/>
        <v>0</v>
      </c>
      <c r="H19" s="45"/>
      <c r="I19" s="33">
        <v>0</v>
      </c>
      <c r="J19" s="23">
        <f t="shared" si="1"/>
        <v>0</v>
      </c>
      <c r="L19" s="29">
        <v>0</v>
      </c>
    </row>
    <row r="20" spans="1:12">
      <c r="A20" s="1">
        <v>286.08999999999997</v>
      </c>
      <c r="B20" s="5">
        <v>0</v>
      </c>
      <c r="C20" s="5">
        <v>0</v>
      </c>
      <c r="D20" s="4"/>
      <c r="E20" s="1">
        <v>297</v>
      </c>
      <c r="F20" s="33">
        <v>0</v>
      </c>
      <c r="G20" s="23">
        <f t="shared" si="0"/>
        <v>0</v>
      </c>
      <c r="H20" s="45"/>
      <c r="I20" s="33">
        <v>0</v>
      </c>
      <c r="J20" s="23">
        <f t="shared" si="1"/>
        <v>0</v>
      </c>
      <c r="L20" s="29">
        <v>0</v>
      </c>
    </row>
    <row r="21" spans="1:12">
      <c r="A21" s="1">
        <v>286.45999999999998</v>
      </c>
      <c r="B21" s="5">
        <v>0</v>
      </c>
      <c r="C21" s="5">
        <v>0</v>
      </c>
      <c r="D21" s="4"/>
      <c r="E21" s="1">
        <v>298</v>
      </c>
      <c r="F21" s="33">
        <v>0</v>
      </c>
      <c r="G21" s="23">
        <f t="shared" si="0"/>
        <v>0</v>
      </c>
      <c r="H21" s="45"/>
      <c r="I21" s="33">
        <v>0</v>
      </c>
      <c r="J21" s="23">
        <f t="shared" si="1"/>
        <v>0</v>
      </c>
      <c r="L21" s="29">
        <v>0</v>
      </c>
    </row>
    <row r="22" spans="1:12">
      <c r="A22" s="1">
        <v>286.83</v>
      </c>
      <c r="B22" s="5">
        <v>0</v>
      </c>
      <c r="C22" s="5">
        <v>0</v>
      </c>
      <c r="D22" s="4"/>
      <c r="E22" s="1">
        <v>299</v>
      </c>
      <c r="F22" s="36">
        <v>0</v>
      </c>
      <c r="G22" s="23">
        <f t="shared" si="0"/>
        <v>0</v>
      </c>
      <c r="H22" s="45"/>
      <c r="I22" s="36">
        <v>0</v>
      </c>
      <c r="J22" s="23">
        <f t="shared" si="1"/>
        <v>0</v>
      </c>
      <c r="L22" s="29">
        <v>0</v>
      </c>
    </row>
    <row r="23" spans="1:12">
      <c r="A23" s="1">
        <v>287.2</v>
      </c>
      <c r="B23" s="5">
        <v>0</v>
      </c>
      <c r="C23" s="5">
        <v>0</v>
      </c>
      <c r="D23" s="4"/>
      <c r="E23" s="1">
        <v>300</v>
      </c>
      <c r="F23" s="35">
        <v>1.278E-2</v>
      </c>
      <c r="G23" s="38">
        <f>F23/F$124</f>
        <v>1.0389154362258415E-5</v>
      </c>
      <c r="H23" s="45"/>
      <c r="I23" s="35">
        <v>4.4021999999999999E-2</v>
      </c>
      <c r="J23" s="23">
        <f t="shared" si="1"/>
        <v>4.3910680715996447E-5</v>
      </c>
      <c r="L23" s="29">
        <v>1</v>
      </c>
    </row>
    <row r="24" spans="1:12">
      <c r="A24" s="1">
        <v>287.58</v>
      </c>
      <c r="B24" s="5">
        <v>0</v>
      </c>
      <c r="C24" s="5">
        <v>0</v>
      </c>
      <c r="D24" s="4"/>
      <c r="E24" s="1">
        <v>301</v>
      </c>
      <c r="F24" s="35">
        <v>0.117149</v>
      </c>
      <c r="G24" s="23">
        <f t="shared" si="0"/>
        <v>9.5233102064492262E-5</v>
      </c>
      <c r="H24" s="45"/>
      <c r="I24" s="34">
        <v>0.12346799999999999</v>
      </c>
      <c r="J24" s="23">
        <f t="shared" si="1"/>
        <v>1.2315578407711257E-4</v>
      </c>
      <c r="L24" s="29">
        <v>1</v>
      </c>
    </row>
    <row r="25" spans="1:12">
      <c r="A25" s="1">
        <v>287.95</v>
      </c>
      <c r="B25" s="5">
        <v>0</v>
      </c>
      <c r="C25" s="5">
        <v>0</v>
      </c>
      <c r="D25" s="4"/>
      <c r="E25" s="1">
        <v>302</v>
      </c>
      <c r="F25" s="35">
        <v>7.1508600000000005E-2</v>
      </c>
      <c r="G25" s="23">
        <f t="shared" si="0"/>
        <v>5.81309768097803E-5</v>
      </c>
      <c r="H25" s="45"/>
      <c r="I25" s="34">
        <v>0.139156</v>
      </c>
      <c r="J25" s="23">
        <f t="shared" si="1"/>
        <v>1.3880411352767258E-4</v>
      </c>
      <c r="L25" s="29">
        <v>1</v>
      </c>
    </row>
    <row r="26" spans="1:12">
      <c r="A26" s="1">
        <v>288.32</v>
      </c>
      <c r="B26" s="5">
        <v>0</v>
      </c>
      <c r="C26" s="5">
        <v>0</v>
      </c>
      <c r="D26" s="4"/>
      <c r="E26" s="1">
        <v>303</v>
      </c>
      <c r="F26" s="35">
        <v>0.12646399999999999</v>
      </c>
      <c r="G26" s="23">
        <f t="shared" si="0"/>
        <v>1.0280547865951864E-4</v>
      </c>
      <c r="H26" s="45"/>
      <c r="I26" s="34">
        <v>7.5785999999999992E-2</v>
      </c>
      <c r="J26" s="23">
        <f t="shared" si="1"/>
        <v>7.5594358474001793E-5</v>
      </c>
      <c r="L26" s="29">
        <f t="shared" ref="L26:L42" si="2">I26/F26</f>
        <v>0.59926935728744934</v>
      </c>
    </row>
    <row r="27" spans="1:12">
      <c r="A27" s="1">
        <v>288.69</v>
      </c>
      <c r="B27" s="5">
        <v>0</v>
      </c>
      <c r="C27" s="5">
        <v>0</v>
      </c>
      <c r="D27" s="4"/>
      <c r="E27" s="1">
        <v>304</v>
      </c>
      <c r="F27" s="35">
        <v>8.5052000000000003E-2</v>
      </c>
      <c r="G27" s="23">
        <f t="shared" si="0"/>
        <v>6.9140716495993956E-5</v>
      </c>
      <c r="H27" s="45"/>
      <c r="I27" s="35">
        <v>1.6076E-2</v>
      </c>
      <c r="J27" s="23">
        <f t="shared" si="1"/>
        <v>1.6035348307445343E-5</v>
      </c>
      <c r="L27" s="29">
        <f t="shared" si="2"/>
        <v>0.18901377980529557</v>
      </c>
    </row>
    <row r="28" spans="1:12">
      <c r="A28" s="1">
        <v>289.06</v>
      </c>
      <c r="B28" s="5">
        <v>0</v>
      </c>
      <c r="C28" s="5">
        <v>0</v>
      </c>
      <c r="D28" s="4"/>
      <c r="E28" s="1">
        <v>305</v>
      </c>
      <c r="F28" s="35">
        <v>0.20171500000000001</v>
      </c>
      <c r="G28" s="23">
        <f t="shared" si="0"/>
        <v>1.6397873804248486E-4</v>
      </c>
      <c r="H28" s="45"/>
      <c r="I28" s="36">
        <v>0</v>
      </c>
      <c r="J28" s="23">
        <f t="shared" si="1"/>
        <v>0</v>
      </c>
      <c r="L28" s="29">
        <f t="shared" si="2"/>
        <v>0</v>
      </c>
    </row>
    <row r="29" spans="1:12">
      <c r="A29" s="1">
        <v>289.44</v>
      </c>
      <c r="B29" s="5">
        <v>0</v>
      </c>
      <c r="C29" s="5">
        <v>0</v>
      </c>
      <c r="D29" s="4"/>
      <c r="E29" s="1">
        <v>306</v>
      </c>
      <c r="F29" s="35">
        <v>0.16118499999999999</v>
      </c>
      <c r="G29" s="23">
        <f t="shared" si="0"/>
        <v>1.3103097385607377E-4</v>
      </c>
      <c r="H29" s="45"/>
      <c r="I29" s="35">
        <v>3.4960999999999999E-2</v>
      </c>
      <c r="J29" s="23">
        <f t="shared" si="1"/>
        <v>3.4872593442186906E-5</v>
      </c>
      <c r="L29" s="29">
        <f t="shared" si="2"/>
        <v>0.216899835592642</v>
      </c>
    </row>
    <row r="30" spans="1:12">
      <c r="A30" s="1">
        <v>289.81</v>
      </c>
      <c r="B30" s="5">
        <v>0</v>
      </c>
      <c r="C30" s="5">
        <v>0</v>
      </c>
      <c r="D30" s="4"/>
      <c r="E30" s="1">
        <v>307</v>
      </c>
      <c r="F30" s="35">
        <v>0.25406000000000001</v>
      </c>
      <c r="G30" s="23">
        <f t="shared" si="0"/>
        <v>2.0653118601528741E-4</v>
      </c>
      <c r="H30" s="45"/>
      <c r="I30" s="34">
        <v>0.101133</v>
      </c>
      <c r="J30" s="23">
        <f t="shared" si="1"/>
        <v>1.0087726302418948E-4</v>
      </c>
      <c r="L30" s="29">
        <f>I30/F30</f>
        <v>0.39806738565693145</v>
      </c>
    </row>
    <row r="31" spans="1:12">
      <c r="A31" s="1">
        <v>290.18</v>
      </c>
      <c r="B31" s="5">
        <v>0</v>
      </c>
      <c r="C31" s="5">
        <v>0</v>
      </c>
      <c r="D31" s="4"/>
      <c r="E31" s="1">
        <v>308</v>
      </c>
      <c r="F31" s="35">
        <v>0.52900999999999998</v>
      </c>
      <c r="G31" s="23">
        <f t="shared" si="0"/>
        <v>4.3004433092162163E-4</v>
      </c>
      <c r="H31" s="45"/>
      <c r="I31" s="34">
        <v>6.6171999999999995E-2</v>
      </c>
      <c r="J31" s="23">
        <f t="shared" si="1"/>
        <v>6.6004669582002569E-5</v>
      </c>
      <c r="L31" s="29">
        <f t="shared" si="2"/>
        <v>0.12508648229712102</v>
      </c>
    </row>
    <row r="32" spans="1:12">
      <c r="A32" s="1">
        <v>290.55</v>
      </c>
      <c r="B32" s="5">
        <v>0</v>
      </c>
      <c r="C32" s="5">
        <v>0</v>
      </c>
      <c r="D32" s="4"/>
      <c r="E32" s="1">
        <v>309</v>
      </c>
      <c r="F32" s="35">
        <v>0.69944999999999991</v>
      </c>
      <c r="G32" s="23">
        <f t="shared" si="0"/>
        <v>5.6859890600012889E-4</v>
      </c>
      <c r="H32" s="45"/>
      <c r="I32" s="37">
        <v>9.0010000000000003E-4</v>
      </c>
      <c r="J32" s="23">
        <f t="shared" si="1"/>
        <v>8.9782389969716072E-7</v>
      </c>
      <c r="L32" s="29">
        <f t="shared" si="2"/>
        <v>1.2868682536278507E-3</v>
      </c>
    </row>
    <row r="33" spans="1:12">
      <c r="A33" s="1">
        <v>290.92</v>
      </c>
      <c r="B33" s="5">
        <v>0</v>
      </c>
      <c r="C33" s="5">
        <v>0</v>
      </c>
      <c r="D33" s="4"/>
      <c r="E33" s="1">
        <v>310</v>
      </c>
      <c r="F33" s="35">
        <v>0.52705000000000002</v>
      </c>
      <c r="G33" s="23">
        <f t="shared" si="0"/>
        <v>4.2845100208359143E-4</v>
      </c>
      <c r="H33" s="45"/>
      <c r="I33" s="37">
        <v>9.0010000000000003E-4</v>
      </c>
      <c r="J33" s="23">
        <f t="shared" si="1"/>
        <v>8.9782389969716072E-7</v>
      </c>
      <c r="L33" s="29">
        <f t="shared" si="2"/>
        <v>1.7078076083863012E-3</v>
      </c>
    </row>
    <row r="34" spans="1:12">
      <c r="A34" s="1">
        <v>291.3</v>
      </c>
      <c r="B34" s="5">
        <v>0</v>
      </c>
      <c r="C34" s="5">
        <v>0</v>
      </c>
      <c r="D34" s="4"/>
      <c r="E34" s="1">
        <v>311</v>
      </c>
      <c r="F34" s="35">
        <v>1.0256800000000001</v>
      </c>
      <c r="G34" s="23">
        <f t="shared" si="0"/>
        <v>8.3379873601574441E-4</v>
      </c>
      <c r="H34" s="45"/>
      <c r="I34" s="36">
        <v>0</v>
      </c>
      <c r="J34" s="23">
        <f t="shared" si="1"/>
        <v>0</v>
      </c>
      <c r="L34" s="29">
        <f t="shared" si="2"/>
        <v>0</v>
      </c>
    </row>
    <row r="35" spans="1:12">
      <c r="A35" s="1">
        <v>291.67</v>
      </c>
      <c r="B35" s="5">
        <v>0</v>
      </c>
      <c r="C35" s="5">
        <v>0</v>
      </c>
      <c r="D35" s="4"/>
      <c r="E35" s="1">
        <v>312</v>
      </c>
      <c r="F35" s="35">
        <v>1.4351400000000001</v>
      </c>
      <c r="G35" s="23">
        <f t="shared" si="0"/>
        <v>1.1666581370462868E-3</v>
      </c>
      <c r="H35" s="45"/>
      <c r="I35" s="34">
        <v>7.3181999999999997E-2</v>
      </c>
      <c r="J35" s="23">
        <f t="shared" si="1"/>
        <v>7.2996943259235209E-5</v>
      </c>
      <c r="L35" s="29">
        <f t="shared" si="2"/>
        <v>5.099293448722772E-2</v>
      </c>
    </row>
    <row r="36" spans="1:12">
      <c r="A36" s="1">
        <v>292.04000000000002</v>
      </c>
      <c r="B36" s="5">
        <v>0</v>
      </c>
      <c r="C36" s="5">
        <v>0</v>
      </c>
      <c r="D36" s="4"/>
      <c r="E36" s="1">
        <v>313</v>
      </c>
      <c r="F36" s="35">
        <v>1.39415</v>
      </c>
      <c r="G36" s="23">
        <f t="shared" si="0"/>
        <v>1.1333364283366643E-3</v>
      </c>
      <c r="H36" s="45"/>
      <c r="I36" s="34">
        <v>0.10611699999999999</v>
      </c>
      <c r="J36" s="23">
        <f t="shared" si="1"/>
        <v>1.05848659886861E-4</v>
      </c>
      <c r="L36" s="29">
        <f t="shared" si="2"/>
        <v>7.6115912921852019E-2</v>
      </c>
    </row>
    <row r="37" spans="1:12">
      <c r="A37" s="1">
        <v>292.41000000000003</v>
      </c>
      <c r="B37" s="5">
        <v>0</v>
      </c>
      <c r="C37" s="5">
        <v>0</v>
      </c>
      <c r="D37" s="4"/>
      <c r="E37" s="1">
        <v>314</v>
      </c>
      <c r="F37" s="35">
        <v>2.2608799999999998</v>
      </c>
      <c r="G37" s="23">
        <f t="shared" si="0"/>
        <v>1.837921073125415E-3</v>
      </c>
      <c r="H37" s="45"/>
      <c r="I37" s="34">
        <v>6.4846000000000001E-2</v>
      </c>
      <c r="J37" s="23">
        <f t="shared" si="1"/>
        <v>6.4682022663884104E-5</v>
      </c>
      <c r="L37" s="29">
        <f t="shared" si="2"/>
        <v>2.8681752238066596E-2</v>
      </c>
    </row>
    <row r="38" spans="1:12">
      <c r="A38" s="1">
        <v>292.77999999999997</v>
      </c>
      <c r="B38" s="5">
        <v>0</v>
      </c>
      <c r="C38" s="5">
        <v>0</v>
      </c>
      <c r="D38" s="4"/>
      <c r="E38" s="1">
        <v>315</v>
      </c>
      <c r="F38" s="35">
        <v>2.1849099999999999</v>
      </c>
      <c r="G38" s="23">
        <f t="shared" si="0"/>
        <v>1.7761633221942124E-3</v>
      </c>
      <c r="H38" s="45"/>
      <c r="I38" s="34">
        <v>0.11717900000000001</v>
      </c>
      <c r="J38" s="23">
        <f t="shared" si="1"/>
        <v>1.1688268719321586E-4</v>
      </c>
      <c r="L38" s="29">
        <f t="shared" si="2"/>
        <v>5.3631042010883749E-2</v>
      </c>
    </row>
    <row r="39" spans="1:12">
      <c r="A39" s="1">
        <v>293.16000000000003</v>
      </c>
      <c r="B39" s="5">
        <v>0</v>
      </c>
      <c r="C39" s="5">
        <v>0</v>
      </c>
      <c r="D39" s="4"/>
      <c r="E39" s="1">
        <v>316</v>
      </c>
      <c r="F39" s="35">
        <v>1.49163</v>
      </c>
      <c r="G39" s="23">
        <f t="shared" si="0"/>
        <v>1.2125801503423724E-3</v>
      </c>
      <c r="H39" s="45"/>
      <c r="I39" s="34">
        <v>0.17113</v>
      </c>
      <c r="J39" s="23">
        <f t="shared" si="1"/>
        <v>1.706972602546107E-4</v>
      </c>
      <c r="L39" s="29">
        <f t="shared" si="2"/>
        <v>0.11472684244752385</v>
      </c>
    </row>
    <row r="40" spans="1:12">
      <c r="A40" s="1">
        <v>293.52999999999997</v>
      </c>
      <c r="B40" s="5">
        <v>0</v>
      </c>
      <c r="C40" s="5">
        <v>0</v>
      </c>
      <c r="D40" s="4"/>
      <c r="E40" s="1">
        <v>317</v>
      </c>
      <c r="F40" s="35">
        <v>2.6240899999999998</v>
      </c>
      <c r="G40" s="23">
        <f t="shared" si="0"/>
        <v>2.1331827911157029E-3</v>
      </c>
      <c r="H40" s="45"/>
      <c r="I40" s="34">
        <v>0.16202</v>
      </c>
      <c r="J40" s="23">
        <f t="shared" si="1"/>
        <v>1.6161029688805019E-4</v>
      </c>
      <c r="L40" s="29">
        <f t="shared" si="2"/>
        <v>6.1743309109062575E-2</v>
      </c>
    </row>
    <row r="41" spans="1:12">
      <c r="A41" s="1">
        <v>293.89999999999998</v>
      </c>
      <c r="B41" s="5">
        <v>0</v>
      </c>
      <c r="C41" s="5">
        <v>0</v>
      </c>
      <c r="D41" s="4"/>
      <c r="E41" s="1">
        <v>318</v>
      </c>
      <c r="F41" s="35">
        <v>2.6009099999999998</v>
      </c>
      <c r="G41" s="23">
        <f t="shared" si="0"/>
        <v>2.1143392388373659E-3</v>
      </c>
      <c r="H41" s="45"/>
      <c r="I41" s="34">
        <v>0.136959</v>
      </c>
      <c r="J41" s="23">
        <f t="shared" si="1"/>
        <v>1.3661266912412334E-4</v>
      </c>
      <c r="L41" s="29">
        <f t="shared" si="2"/>
        <v>5.2658108123695167E-2</v>
      </c>
    </row>
    <row r="42" spans="1:12">
      <c r="A42" s="1">
        <v>294.27</v>
      </c>
      <c r="B42" s="5">
        <v>0</v>
      </c>
      <c r="C42" s="5">
        <v>0</v>
      </c>
      <c r="D42" s="4"/>
      <c r="E42" s="1">
        <v>319</v>
      </c>
      <c r="F42" s="35">
        <v>2.8346499999999999</v>
      </c>
      <c r="G42" s="23">
        <f t="shared" si="0"/>
        <v>2.3043518320012375E-3</v>
      </c>
      <c r="H42" s="45"/>
      <c r="I42" s="34">
        <v>0.15679100000000001</v>
      </c>
      <c r="J42" s="23">
        <f t="shared" si="1"/>
        <v>1.5639451956162375E-4</v>
      </c>
      <c r="L42" s="29">
        <f t="shared" si="2"/>
        <v>5.5312296050658821E-2</v>
      </c>
    </row>
    <row r="43" spans="1:12">
      <c r="A43" s="1">
        <v>294.64</v>
      </c>
      <c r="B43" s="5">
        <v>0</v>
      </c>
      <c r="C43" s="5">
        <v>0</v>
      </c>
      <c r="D43" s="4"/>
      <c r="E43" s="1">
        <v>320</v>
      </c>
      <c r="F43" s="5">
        <v>1.9169400000000001</v>
      </c>
      <c r="G43" s="23">
        <f>F43/F$124</f>
        <v>1.5583243789661697E-3</v>
      </c>
      <c r="H43" s="23"/>
      <c r="I43" s="5">
        <v>1.58047</v>
      </c>
      <c r="J43" s="23">
        <f>I43/I$124</f>
        <v>1.5764734349009793E-3</v>
      </c>
      <c r="L43" s="29">
        <f>I43/F43</f>
        <v>0.82447546610744205</v>
      </c>
    </row>
    <row r="44" spans="1:12">
      <c r="A44" s="1">
        <v>295.01</v>
      </c>
      <c r="B44" s="5">
        <v>0</v>
      </c>
      <c r="C44" s="5">
        <v>0</v>
      </c>
      <c r="D44" s="4"/>
      <c r="E44" s="1">
        <v>321</v>
      </c>
      <c r="F44" s="5">
        <v>3.2843</v>
      </c>
      <c r="G44" s="23">
        <f t="shared" ref="G44:J107" si="3">F44/F$124</f>
        <v>2.6698826034401656E-3</v>
      </c>
      <c r="H44" s="23"/>
      <c r="I44" s="5">
        <v>2.7025699999999997</v>
      </c>
      <c r="J44" s="23">
        <f t="shared" si="3"/>
        <v>2.6957359588985169E-3</v>
      </c>
      <c r="L44" s="29">
        <f t="shared" ref="L44:L107" si="4">I44/F44</f>
        <v>0.82287549858417308</v>
      </c>
    </row>
    <row r="45" spans="1:12">
      <c r="A45" s="1">
        <v>295.39</v>
      </c>
      <c r="B45" s="5">
        <v>0</v>
      </c>
      <c r="C45" s="5">
        <v>0</v>
      </c>
      <c r="D45" s="4"/>
      <c r="E45" s="1">
        <v>322</v>
      </c>
      <c r="F45" s="5">
        <v>3.4739</v>
      </c>
      <c r="G45" s="23">
        <f t="shared" si="3"/>
        <v>2.824012780833295E-3</v>
      </c>
      <c r="H45" s="23"/>
      <c r="I45" s="5">
        <v>2.9321000000000002</v>
      </c>
      <c r="J45" s="23">
        <f t="shared" si="3"/>
        <v>2.9246855419420561E-3</v>
      </c>
      <c r="L45" s="29">
        <f t="shared" si="4"/>
        <v>0.84403696134028039</v>
      </c>
    </row>
    <row r="46" spans="1:12">
      <c r="A46" s="1">
        <v>295.76</v>
      </c>
      <c r="B46" s="5">
        <v>0</v>
      </c>
      <c r="C46" s="5">
        <v>0</v>
      </c>
      <c r="D46" s="4"/>
      <c r="E46" s="1">
        <v>323</v>
      </c>
      <c r="F46" s="5">
        <v>2.5444</v>
      </c>
      <c r="G46" s="23">
        <f t="shared" si="3"/>
        <v>2.0684009670837492E-3</v>
      </c>
      <c r="H46" s="23"/>
      <c r="I46" s="5">
        <v>2.1381600000000001</v>
      </c>
      <c r="J46" s="23">
        <f t="shared" si="3"/>
        <v>2.132753193396824E-3</v>
      </c>
      <c r="L46" s="29">
        <f t="shared" si="4"/>
        <v>0.84033956925011788</v>
      </c>
    </row>
    <row r="47" spans="1:12">
      <c r="A47" s="1">
        <v>296.13</v>
      </c>
      <c r="B47" s="5">
        <v>0</v>
      </c>
      <c r="C47" s="5">
        <v>0</v>
      </c>
      <c r="D47" s="4"/>
      <c r="E47" s="1">
        <v>324</v>
      </c>
      <c r="F47" s="5">
        <v>3.7286999999999999</v>
      </c>
      <c r="G47" s="23">
        <f t="shared" si="3"/>
        <v>3.0311455297772263E-3</v>
      </c>
      <c r="H47" s="23"/>
      <c r="I47" s="5">
        <v>3.1135099999999998</v>
      </c>
      <c r="J47" s="23">
        <f t="shared" si="3"/>
        <v>3.1056368069615672E-3</v>
      </c>
      <c r="L47" s="29">
        <f t="shared" si="4"/>
        <v>0.83501220264435327</v>
      </c>
    </row>
    <row r="48" spans="1:12">
      <c r="A48" s="1">
        <v>296.5</v>
      </c>
      <c r="B48" s="5">
        <v>0</v>
      </c>
      <c r="C48" s="5">
        <v>0</v>
      </c>
      <c r="D48" s="4"/>
      <c r="E48" s="1">
        <v>325</v>
      </c>
      <c r="F48" s="5">
        <v>4.1284000000000001</v>
      </c>
      <c r="G48" s="23">
        <f t="shared" si="3"/>
        <v>3.3560708035326797E-3</v>
      </c>
      <c r="H48" s="23"/>
      <c r="I48" s="5">
        <v>3.5219999999999998</v>
      </c>
      <c r="J48" s="23">
        <f t="shared" si="3"/>
        <v>3.5130938503870677E-3</v>
      </c>
      <c r="L48" s="29">
        <f t="shared" si="4"/>
        <v>0.85311500823563602</v>
      </c>
    </row>
    <row r="49" spans="1:12">
      <c r="A49" s="1">
        <v>296.87</v>
      </c>
      <c r="B49" s="5">
        <v>0</v>
      </c>
      <c r="C49" s="5">
        <v>0</v>
      </c>
      <c r="D49" s="4"/>
      <c r="E49" s="1">
        <v>326</v>
      </c>
      <c r="F49" s="5">
        <v>4.6059000000000001</v>
      </c>
      <c r="G49" s="23">
        <f t="shared" si="3"/>
        <v>3.7442414770834146E-3</v>
      </c>
      <c r="H49" s="23"/>
      <c r="I49" s="5">
        <v>3.8658000000000001</v>
      </c>
      <c r="J49" s="23">
        <f t="shared" si="3"/>
        <v>3.8560244766684634E-3</v>
      </c>
      <c r="L49" s="29">
        <f t="shared" si="4"/>
        <v>0.83931479189734903</v>
      </c>
    </row>
    <row r="50" spans="1:12">
      <c r="A50" s="1">
        <v>297.24</v>
      </c>
      <c r="B50" s="5">
        <v>0</v>
      </c>
      <c r="C50" s="5">
        <v>0</v>
      </c>
      <c r="D50" s="4"/>
      <c r="E50" s="1">
        <v>327</v>
      </c>
      <c r="F50" s="5">
        <v>2.9643000000000002</v>
      </c>
      <c r="G50" s="23">
        <f t="shared" si="3"/>
        <v>2.4097472829454321E-3</v>
      </c>
      <c r="H50" s="23"/>
      <c r="I50" s="5">
        <v>2.5289999999999999</v>
      </c>
      <c r="J50" s="23">
        <f t="shared" si="3"/>
        <v>2.5226048687191638E-3</v>
      </c>
      <c r="L50" s="29">
        <f t="shared" si="4"/>
        <v>0.85315251492763888</v>
      </c>
    </row>
    <row r="51" spans="1:12">
      <c r="A51" s="1">
        <v>297.61</v>
      </c>
      <c r="B51" s="5">
        <v>0</v>
      </c>
      <c r="C51" s="5">
        <v>0</v>
      </c>
      <c r="D51" s="4"/>
      <c r="E51" s="1">
        <v>328</v>
      </c>
      <c r="F51" s="5">
        <v>4.3841999999999999</v>
      </c>
      <c r="G51" s="23">
        <f t="shared" si="3"/>
        <v>3.5640164753531567E-3</v>
      </c>
      <c r="H51" s="23"/>
      <c r="I51" s="5">
        <v>3.7488000000000001</v>
      </c>
      <c r="J51" s="23">
        <f t="shared" si="3"/>
        <v>3.7393203368344804E-3</v>
      </c>
      <c r="L51" s="29">
        <f t="shared" si="4"/>
        <v>0.8550704803612974</v>
      </c>
    </row>
    <row r="52" spans="1:12">
      <c r="A52" s="1">
        <v>297.98</v>
      </c>
      <c r="B52" s="5">
        <v>0</v>
      </c>
      <c r="C52" s="5">
        <v>0</v>
      </c>
      <c r="D52" s="4"/>
      <c r="E52" s="1">
        <v>329</v>
      </c>
      <c r="F52" s="5">
        <v>4.5366</v>
      </c>
      <c r="G52" s="23">
        <f t="shared" si="3"/>
        <v>3.6879059217387739E-3</v>
      </c>
      <c r="H52" s="23"/>
      <c r="I52" s="5">
        <v>3.8146</v>
      </c>
      <c r="J52" s="23">
        <f t="shared" si="3"/>
        <v>3.8049539471000878E-3</v>
      </c>
      <c r="L52" s="29">
        <f t="shared" si="4"/>
        <v>0.84084997575276643</v>
      </c>
    </row>
    <row r="53" spans="1:12">
      <c r="A53" s="1">
        <v>298.36</v>
      </c>
      <c r="B53" s="5">
        <v>0</v>
      </c>
      <c r="C53" s="5">
        <v>0</v>
      </c>
      <c r="D53" s="4"/>
      <c r="E53" s="1">
        <v>330</v>
      </c>
      <c r="F53" s="5">
        <v>3.4505999999999997</v>
      </c>
      <c r="G53" s="23">
        <f t="shared" si="3"/>
        <v>2.805071677809772E-3</v>
      </c>
      <c r="H53" s="23"/>
      <c r="I53" s="5">
        <v>2.8760000000000003</v>
      </c>
      <c r="J53" s="23">
        <f t="shared" si="3"/>
        <v>2.8687274030985829E-3</v>
      </c>
      <c r="L53" s="29">
        <f t="shared" si="4"/>
        <v>0.83347823566915913</v>
      </c>
    </row>
    <row r="54" spans="1:12">
      <c r="A54" s="1">
        <v>298.73</v>
      </c>
      <c r="B54" s="5">
        <v>0</v>
      </c>
      <c r="C54" s="5">
        <v>0</v>
      </c>
      <c r="D54" s="4"/>
      <c r="E54" s="1">
        <v>331</v>
      </c>
      <c r="F54" s="5">
        <v>5.2631999999999994</v>
      </c>
      <c r="G54" s="23">
        <f t="shared" si="3"/>
        <v>4.2785756838371273E-3</v>
      </c>
      <c r="H54" s="23"/>
      <c r="I54" s="5">
        <v>4.5723000000000003</v>
      </c>
      <c r="J54" s="23">
        <f t="shared" si="3"/>
        <v>4.560737936435205E-3</v>
      </c>
      <c r="L54" s="29">
        <f t="shared" si="4"/>
        <v>0.86873005015959881</v>
      </c>
    </row>
    <row r="55" spans="1:12">
      <c r="A55" s="1">
        <v>299.10000000000002</v>
      </c>
      <c r="B55" s="5">
        <v>0</v>
      </c>
      <c r="C55" s="5">
        <v>0</v>
      </c>
      <c r="D55" s="4"/>
      <c r="E55" s="1">
        <v>332</v>
      </c>
      <c r="F55" s="5">
        <v>5.5125999999999999</v>
      </c>
      <c r="G55" s="23">
        <f t="shared" si="3"/>
        <v>4.4813186492477109E-3</v>
      </c>
      <c r="H55" s="23"/>
      <c r="I55" s="5">
        <v>4.6257999999999999</v>
      </c>
      <c r="J55" s="23">
        <f t="shared" si="3"/>
        <v>4.614102649949034E-3</v>
      </c>
      <c r="L55" s="29">
        <f t="shared" si="4"/>
        <v>0.83913216993796025</v>
      </c>
    </row>
    <row r="56" spans="1:12">
      <c r="A56" s="1">
        <v>299.47000000000003</v>
      </c>
      <c r="B56" s="5">
        <v>0</v>
      </c>
      <c r="C56" s="5">
        <v>0</v>
      </c>
      <c r="D56" s="4"/>
      <c r="E56" s="1">
        <v>333</v>
      </c>
      <c r="F56" s="5">
        <v>6.2505000000000006</v>
      </c>
      <c r="G56" s="23">
        <f t="shared" si="3"/>
        <v>5.0811744398510357E-3</v>
      </c>
      <c r="H56" s="23"/>
      <c r="I56" s="5">
        <v>5.2963000000000005</v>
      </c>
      <c r="J56" s="23">
        <f t="shared" si="3"/>
        <v>5.282907143613012E-3</v>
      </c>
      <c r="L56" s="29">
        <f t="shared" si="4"/>
        <v>0.84734021278297733</v>
      </c>
    </row>
    <row r="57" spans="1:12">
      <c r="A57" s="1">
        <v>299.83999999999997</v>
      </c>
      <c r="B57" s="5">
        <v>0</v>
      </c>
      <c r="C57" s="5">
        <v>0</v>
      </c>
      <c r="D57" s="4"/>
      <c r="E57" s="1">
        <v>334</v>
      </c>
      <c r="F57" s="5">
        <v>4.3079000000000001</v>
      </c>
      <c r="G57" s="23">
        <f t="shared" si="3"/>
        <v>3.5019904598726941E-3</v>
      </c>
      <c r="H57" s="23"/>
      <c r="I57" s="5">
        <v>3.7110000000000003</v>
      </c>
      <c r="J57" s="23">
        <f t="shared" si="3"/>
        <v>3.7016159224265788E-3</v>
      </c>
      <c r="L57" s="29">
        <f t="shared" si="4"/>
        <v>0.86144060911348919</v>
      </c>
    </row>
    <row r="58" spans="1:12">
      <c r="A58" s="1">
        <v>300.20999999999998</v>
      </c>
      <c r="B58" s="5">
        <v>1.278E-2</v>
      </c>
      <c r="C58" s="5">
        <v>4.4021999999999999E-2</v>
      </c>
      <c r="D58" s="4"/>
      <c r="E58" s="1">
        <v>335</v>
      </c>
      <c r="F58" s="5">
        <v>6.9717000000000002</v>
      </c>
      <c r="G58" s="23">
        <f t="shared" si="3"/>
        <v>5.6674544184160403E-3</v>
      </c>
      <c r="H58" s="23"/>
      <c r="I58" s="5">
        <v>6.1304999999999996</v>
      </c>
      <c r="J58" s="23">
        <f t="shared" si="3"/>
        <v>6.1149976859165012E-3</v>
      </c>
      <c r="L58" s="29">
        <f t="shared" si="4"/>
        <v>0.8793407633719178</v>
      </c>
    </row>
    <row r="59" spans="1:12">
      <c r="A59" s="1">
        <v>300.58</v>
      </c>
      <c r="B59" s="5">
        <v>5.3126E-2</v>
      </c>
      <c r="C59" s="5">
        <v>7.9446000000000003E-2</v>
      </c>
      <c r="D59" s="4"/>
      <c r="E59" s="1">
        <v>336</v>
      </c>
      <c r="F59" s="5">
        <v>6.8883999999999999</v>
      </c>
      <c r="G59" s="23">
        <f t="shared" si="3"/>
        <v>5.5997379427997554E-3</v>
      </c>
      <c r="H59" s="23"/>
      <c r="I59" s="5">
        <v>6.0792999999999999</v>
      </c>
      <c r="J59" s="23">
        <f t="shared" si="3"/>
        <v>6.0639271563481265E-3</v>
      </c>
      <c r="L59" s="29">
        <f t="shared" si="4"/>
        <v>0.88254166424714009</v>
      </c>
    </row>
    <row r="60" spans="1:12">
      <c r="A60" s="1">
        <v>300.95</v>
      </c>
      <c r="B60" s="5">
        <v>6.4022999999999997E-2</v>
      </c>
      <c r="C60" s="5">
        <v>5.9709999999999999E-2</v>
      </c>
      <c r="D60" s="4"/>
      <c r="E60" s="1">
        <v>337</v>
      </c>
      <c r="F60" s="5">
        <v>4.8971999999999998</v>
      </c>
      <c r="G60" s="23">
        <f t="shared" si="3"/>
        <v>3.9810459110212765E-3</v>
      </c>
      <c r="H60" s="23"/>
      <c r="I60" s="5">
        <v>4.3841999999999999</v>
      </c>
      <c r="J60" s="23">
        <f t="shared" si="3"/>
        <v>4.3731135885482627E-3</v>
      </c>
      <c r="L60" s="29">
        <f t="shared" si="4"/>
        <v>0.89524626317079148</v>
      </c>
    </row>
    <row r="61" spans="1:12">
      <c r="A61" s="1">
        <v>301.33</v>
      </c>
      <c r="B61" s="5">
        <v>0</v>
      </c>
      <c r="C61" s="5">
        <v>1.6076E-2</v>
      </c>
      <c r="D61" s="4"/>
      <c r="E61" s="1">
        <v>338</v>
      </c>
      <c r="F61" s="5">
        <v>7.7634000000000007</v>
      </c>
      <c r="G61" s="23">
        <f t="shared" si="3"/>
        <v>6.3110454597775428E-3</v>
      </c>
      <c r="H61" s="23"/>
      <c r="I61" s="5">
        <v>6.6716999999999995</v>
      </c>
      <c r="J61" s="23">
        <f t="shared" si="3"/>
        <v>6.6548291429947186E-3</v>
      </c>
      <c r="L61" s="29">
        <f t="shared" si="4"/>
        <v>0.85937862276837451</v>
      </c>
    </row>
    <row r="62" spans="1:12">
      <c r="A62" s="1">
        <v>301.7</v>
      </c>
      <c r="B62" s="5">
        <v>8.6955999999999995E-3</v>
      </c>
      <c r="C62" s="5">
        <v>0</v>
      </c>
      <c r="D62" s="4"/>
      <c r="E62" s="1">
        <v>339</v>
      </c>
      <c r="F62" s="5">
        <v>8.4542000000000002</v>
      </c>
      <c r="G62" s="23">
        <f t="shared" si="3"/>
        <v>6.872612582895548E-3</v>
      </c>
      <c r="H62" s="23"/>
      <c r="I62" s="5">
        <v>7.3361999999999998</v>
      </c>
      <c r="J62" s="23">
        <f t="shared" si="3"/>
        <v>7.3176488089749022E-3</v>
      </c>
      <c r="L62" s="29">
        <f t="shared" si="4"/>
        <v>0.86775803742518509</v>
      </c>
    </row>
    <row r="63" spans="1:12">
      <c r="A63" s="1">
        <v>302.07</v>
      </c>
      <c r="B63" s="5">
        <v>2.0147999999999999E-2</v>
      </c>
      <c r="C63" s="5">
        <v>0</v>
      </c>
      <c r="D63" s="4"/>
      <c r="E63" s="1">
        <v>340</v>
      </c>
      <c r="F63" s="5">
        <v>8.4634999999999998</v>
      </c>
      <c r="G63" s="23">
        <f t="shared" si="3"/>
        <v>6.8801727656474252E-3</v>
      </c>
      <c r="H63" s="23"/>
      <c r="I63" s="5">
        <v>7.3147000000000002</v>
      </c>
      <c r="J63" s="23">
        <f t="shared" si="3"/>
        <v>7.296203176441308E-3</v>
      </c>
      <c r="L63" s="29">
        <f t="shared" si="4"/>
        <v>0.86426419330064397</v>
      </c>
    </row>
    <row r="64" spans="1:12">
      <c r="A64" s="1">
        <v>302.44</v>
      </c>
      <c r="B64" s="5">
        <v>4.2665000000000002E-2</v>
      </c>
      <c r="C64" s="5">
        <v>3.4960999999999999E-2</v>
      </c>
      <c r="D64" s="4"/>
      <c r="E64" s="1">
        <v>341</v>
      </c>
      <c r="F64" s="5">
        <v>6.0377999999999998</v>
      </c>
      <c r="G64" s="23">
        <f t="shared" si="3"/>
        <v>4.9082657440096917E-3</v>
      </c>
      <c r="H64" s="23"/>
      <c r="I64" s="5">
        <v>5.2402999999999995</v>
      </c>
      <c r="J64" s="23">
        <f t="shared" si="3"/>
        <v>5.2270487518976012E-3</v>
      </c>
      <c r="L64" s="29">
        <f t="shared" si="4"/>
        <v>0.86791546589817481</v>
      </c>
    </row>
    <row r="65" spans="1:12">
      <c r="A65" s="1">
        <v>302.81</v>
      </c>
      <c r="B65" s="5">
        <v>0.10337</v>
      </c>
      <c r="C65" s="5">
        <v>6.6171999999999995E-2</v>
      </c>
      <c r="D65" s="4"/>
      <c r="E65" s="1">
        <v>342</v>
      </c>
      <c r="F65" s="5">
        <v>8.6707999999999998</v>
      </c>
      <c r="G65" s="23">
        <f t="shared" si="3"/>
        <v>7.0486916779554203E-3</v>
      </c>
      <c r="H65" s="23"/>
      <c r="I65" s="5">
        <v>7.5099</v>
      </c>
      <c r="J65" s="23">
        <f t="shared" si="3"/>
        <v>7.4909095704207389E-3</v>
      </c>
      <c r="L65" s="29">
        <f t="shared" si="4"/>
        <v>0.86611385339299718</v>
      </c>
    </row>
    <row r="66" spans="1:12">
      <c r="A66" s="1">
        <v>303.18</v>
      </c>
      <c r="B66" s="5">
        <v>2.3094E-2</v>
      </c>
      <c r="C66" s="5">
        <v>0</v>
      </c>
      <c r="D66" s="4"/>
      <c r="E66" s="1">
        <v>343</v>
      </c>
      <c r="F66" s="5">
        <v>8.4507000000000012</v>
      </c>
      <c r="G66" s="23">
        <f t="shared" si="3"/>
        <v>6.8697673528276375E-3</v>
      </c>
      <c r="H66" s="23"/>
      <c r="I66" s="5">
        <v>7.3692000000000011</v>
      </c>
      <c r="J66" s="23">
        <f t="shared" si="3"/>
        <v>7.3505653612357703E-3</v>
      </c>
      <c r="L66" s="29">
        <f t="shared" si="4"/>
        <v>0.87202243601121798</v>
      </c>
    </row>
    <row r="67" spans="1:12">
      <c r="A67" s="1">
        <v>303.55</v>
      </c>
      <c r="B67" s="5">
        <v>7.2711999999999999E-2</v>
      </c>
      <c r="C67" s="5">
        <v>9.0010000000000003E-4</v>
      </c>
      <c r="D67" s="4"/>
      <c r="E67" s="1">
        <v>344</v>
      </c>
      <c r="F67" s="5">
        <v>5.3987999999999996</v>
      </c>
      <c r="G67" s="23">
        <f>F67/F$124</f>
        <v>4.388808025896771E-3</v>
      </c>
      <c r="H67" s="23"/>
      <c r="I67" s="5">
        <v>4.7928999999999995</v>
      </c>
      <c r="J67" s="23">
        <f>I67/I$124</f>
        <v>4.7807801009426961E-3</v>
      </c>
      <c r="L67" s="29">
        <f t="shared" si="4"/>
        <v>0.88777135659776241</v>
      </c>
    </row>
    <row r="68" spans="1:12">
      <c r="A68" s="1">
        <v>303.92</v>
      </c>
      <c r="B68" s="5">
        <v>0</v>
      </c>
      <c r="C68" s="5">
        <v>0</v>
      </c>
      <c r="D68" s="4"/>
      <c r="E68" s="1">
        <v>345</v>
      </c>
      <c r="F68" s="5">
        <v>8.7899999999999991</v>
      </c>
      <c r="G68" s="23">
        <f t="shared" si="3"/>
        <v>7.1455920848397074E-3</v>
      </c>
      <c r="H68" s="23"/>
      <c r="I68" s="5">
        <v>7.6375000000000011</v>
      </c>
      <c r="J68" s="23">
        <f t="shared" si="3"/>
        <v>7.6181869058294252E-3</v>
      </c>
      <c r="L68" s="29">
        <f t="shared" si="4"/>
        <v>0.86888509670079661</v>
      </c>
    </row>
    <row r="69" spans="1:12">
      <c r="A69" s="1">
        <v>304.29000000000002</v>
      </c>
      <c r="B69" s="5">
        <v>1.234E-2</v>
      </c>
      <c r="C69" s="5">
        <v>0</v>
      </c>
      <c r="D69" s="4"/>
      <c r="E69" s="1">
        <v>346</v>
      </c>
      <c r="F69" s="5">
        <v>8.0924999999999994</v>
      </c>
      <c r="G69" s="23">
        <f t="shared" si="3"/>
        <v>6.5785783784488433E-3</v>
      </c>
      <c r="H69" s="23"/>
      <c r="I69" s="5">
        <v>7.0854999999999997</v>
      </c>
      <c r="J69" s="23">
        <f t="shared" si="3"/>
        <v>7.0675827589203773E-3</v>
      </c>
      <c r="L69" s="29">
        <f t="shared" si="4"/>
        <v>0.87556379363608283</v>
      </c>
    </row>
    <row r="70" spans="1:12">
      <c r="A70" s="1">
        <v>304.66000000000003</v>
      </c>
      <c r="B70" s="5">
        <v>5.9214999999999997E-2</v>
      </c>
      <c r="C70" s="5">
        <v>7.3181999999999997E-2</v>
      </c>
      <c r="D70" s="4"/>
      <c r="E70" s="1">
        <v>347</v>
      </c>
      <c r="F70" s="5">
        <v>8.323599999999999</v>
      </c>
      <c r="G70" s="23">
        <f t="shared" si="3"/>
        <v>6.7664448552186337E-3</v>
      </c>
      <c r="H70" s="23"/>
      <c r="I70" s="5">
        <v>7.1610999999999994</v>
      </c>
      <c r="J70" s="23">
        <f t="shared" si="3"/>
        <v>7.1429915877361813E-3</v>
      </c>
      <c r="L70" s="29">
        <f t="shared" si="4"/>
        <v>0.86033687346821086</v>
      </c>
    </row>
    <row r="71" spans="1:12">
      <c r="A71" s="1">
        <v>305.02999999999997</v>
      </c>
      <c r="B71" s="5">
        <v>4.2029999999999998E-2</v>
      </c>
      <c r="C71" s="5">
        <v>3.2934999999999999E-2</v>
      </c>
      <c r="D71" s="4"/>
      <c r="E71" s="1">
        <v>348</v>
      </c>
      <c r="F71" s="5">
        <v>5.5267999999999997</v>
      </c>
      <c r="G71" s="23">
        <f t="shared" si="3"/>
        <v>4.4928621540946644E-3</v>
      </c>
      <c r="H71" s="23"/>
      <c r="I71" s="5">
        <v>4.8057999999999996</v>
      </c>
      <c r="J71" s="23">
        <f t="shared" si="3"/>
        <v>4.7936474804628534E-3</v>
      </c>
      <c r="L71" s="29">
        <f t="shared" si="4"/>
        <v>0.86954476369689515</v>
      </c>
    </row>
    <row r="72" spans="1:12">
      <c r="A72" s="1">
        <v>305.39999999999998</v>
      </c>
      <c r="B72" s="5">
        <v>0.10047</v>
      </c>
      <c r="C72" s="5">
        <v>3.1911000000000002E-2</v>
      </c>
      <c r="D72" s="4"/>
      <c r="E72" s="1">
        <v>349</v>
      </c>
      <c r="F72" s="5">
        <v>7.3811</v>
      </c>
      <c r="G72" s="23">
        <f t="shared" si="3"/>
        <v>6.0002650440739895E-3</v>
      </c>
      <c r="H72" s="23"/>
      <c r="I72" s="5">
        <v>6.3703000000000003</v>
      </c>
      <c r="J72" s="23">
        <f t="shared" si="3"/>
        <v>6.3541912990121348E-3</v>
      </c>
      <c r="L72" s="29">
        <f t="shared" si="4"/>
        <v>0.86305564211296426</v>
      </c>
    </row>
    <row r="73" spans="1:12">
      <c r="A73" s="1">
        <v>305.77</v>
      </c>
      <c r="B73" s="5">
        <v>7.3419999999999999E-2</v>
      </c>
      <c r="C73" s="5">
        <v>8.5267999999999997E-2</v>
      </c>
      <c r="D73" s="4"/>
      <c r="E73" s="1">
        <v>350</v>
      </c>
      <c r="F73" s="5">
        <v>6.8371000000000004</v>
      </c>
      <c r="G73" s="23">
        <f t="shared" si="3"/>
        <v>5.5580349992329437E-3</v>
      </c>
      <c r="H73" s="23"/>
      <c r="I73" s="5">
        <v>5.8269000000000002</v>
      </c>
      <c r="J73" s="23">
        <f t="shared" si="3"/>
        <v>5.8121654051165265E-3</v>
      </c>
      <c r="L73" s="29">
        <f t="shared" si="4"/>
        <v>0.85224729783095166</v>
      </c>
    </row>
    <row r="74" spans="1:12">
      <c r="A74" s="1">
        <v>306.14999999999998</v>
      </c>
      <c r="B74" s="5">
        <v>8.7764999999999996E-2</v>
      </c>
      <c r="C74" s="5">
        <v>8.5861999999999994E-2</v>
      </c>
      <c r="D74" s="4"/>
      <c r="E74" s="1">
        <v>351</v>
      </c>
      <c r="F74" s="5">
        <v>6.9263999999999992</v>
      </c>
      <c r="G74" s="23">
        <f t="shared" si="3"/>
        <v>5.6306290121085041E-3</v>
      </c>
      <c r="H74" s="23"/>
      <c r="I74" s="5">
        <v>5.7069000000000001</v>
      </c>
      <c r="J74" s="23">
        <f t="shared" si="3"/>
        <v>5.6924688514406472E-3</v>
      </c>
      <c r="L74" s="29">
        <f t="shared" si="4"/>
        <v>0.82393451143451157</v>
      </c>
    </row>
    <row r="75" spans="1:12">
      <c r="A75" s="1">
        <v>306.52</v>
      </c>
      <c r="B75" s="5">
        <v>6.4120999999999997E-2</v>
      </c>
      <c r="C75" s="5">
        <v>7.6158000000000003E-2</v>
      </c>
      <c r="D75" s="4"/>
      <c r="E75" s="1">
        <v>352</v>
      </c>
      <c r="F75" s="5">
        <v>4.8075000000000001</v>
      </c>
      <c r="G75" s="23">
        <f t="shared" si="3"/>
        <v>3.9081267289950965E-3</v>
      </c>
      <c r="H75" s="23"/>
      <c r="I75" s="5">
        <v>4.0434000000000001</v>
      </c>
      <c r="J75" s="23">
        <f t="shared" si="3"/>
        <v>4.0331753761087647E-3</v>
      </c>
      <c r="L75" s="29">
        <f t="shared" si="4"/>
        <v>0.84106084243369739</v>
      </c>
    </row>
    <row r="76" spans="1:12">
      <c r="A76" s="1">
        <v>306.89</v>
      </c>
      <c r="B76" s="5">
        <v>8.4679000000000004E-2</v>
      </c>
      <c r="C76" s="5">
        <v>6.0801000000000001E-2</v>
      </c>
      <c r="D76" s="4"/>
      <c r="E76" s="1">
        <v>353</v>
      </c>
      <c r="F76" s="5">
        <v>7.4917999999999996</v>
      </c>
      <c r="G76" s="23">
        <f t="shared" si="3"/>
        <v>6.0902556065076368E-3</v>
      </c>
      <c r="H76" s="23"/>
      <c r="I76" s="5">
        <v>6.1759999999999993</v>
      </c>
      <c r="J76" s="23">
        <f t="shared" si="3"/>
        <v>6.1603826291852723E-3</v>
      </c>
      <c r="L76" s="29">
        <f t="shared" si="4"/>
        <v>0.82436797565338094</v>
      </c>
    </row>
    <row r="77" spans="1:12">
      <c r="A77" s="1">
        <v>307.26</v>
      </c>
      <c r="B77" s="5">
        <v>0.10526000000000001</v>
      </c>
      <c r="C77" s="5">
        <v>9.5990000000000006E-2</v>
      </c>
      <c r="D77" s="4"/>
      <c r="E77" s="1">
        <v>354</v>
      </c>
      <c r="F77" s="5">
        <v>8.1304999999999996</v>
      </c>
      <c r="G77" s="23">
        <f t="shared" si="3"/>
        <v>6.6094694477575938E-3</v>
      </c>
      <c r="H77" s="23"/>
      <c r="I77" s="5">
        <v>6.6425999999999998</v>
      </c>
      <c r="J77" s="23">
        <f t="shared" si="3"/>
        <v>6.6258027287283182E-3</v>
      </c>
      <c r="L77" s="29">
        <f t="shared" si="4"/>
        <v>0.81699772461718223</v>
      </c>
    </row>
    <row r="78" spans="1:12">
      <c r="A78" s="1">
        <v>307.63</v>
      </c>
      <c r="B78" s="5">
        <v>0.11337999999999999</v>
      </c>
      <c r="C78" s="5">
        <v>7.2498000000000007E-2</v>
      </c>
      <c r="D78" s="4"/>
      <c r="E78" s="1">
        <v>355</v>
      </c>
      <c r="F78" s="5">
        <v>6.1699000000000002</v>
      </c>
      <c r="G78" s="23">
        <f t="shared" si="3"/>
        <v>5.015652856001424E-3</v>
      </c>
      <c r="H78" s="23"/>
      <c r="I78" s="5">
        <v>4.9937000000000005</v>
      </c>
      <c r="J78" s="23">
        <f t="shared" si="3"/>
        <v>4.981072334093669E-3</v>
      </c>
      <c r="L78" s="29">
        <f t="shared" si="4"/>
        <v>0.80936481952705885</v>
      </c>
    </row>
    <row r="79" spans="1:12">
      <c r="A79" s="1">
        <v>308</v>
      </c>
      <c r="B79" s="5">
        <v>0.18248</v>
      </c>
      <c r="C79" s="5">
        <v>9.0706999999999996E-2</v>
      </c>
      <c r="D79" s="4"/>
      <c r="E79" s="1">
        <v>356</v>
      </c>
      <c r="F79" s="5">
        <v>9.8407</v>
      </c>
      <c r="G79" s="23">
        <f t="shared" si="3"/>
        <v>7.9997301512266354E-3</v>
      </c>
      <c r="H79" s="23"/>
      <c r="I79" s="5">
        <v>8.1159999999999997</v>
      </c>
      <c r="J79" s="23">
        <f t="shared" si="3"/>
        <v>8.0954769136119941E-3</v>
      </c>
      <c r="L79" s="29">
        <f t="shared" si="4"/>
        <v>0.82473807757578221</v>
      </c>
    </row>
    <row r="80" spans="1:12">
      <c r="A80" s="1">
        <v>308.37</v>
      </c>
      <c r="B80" s="5">
        <v>0.23315</v>
      </c>
      <c r="C80" s="5">
        <v>0.16414000000000001</v>
      </c>
      <c r="D80" s="4"/>
      <c r="E80" s="1">
        <v>357</v>
      </c>
      <c r="F80" s="5">
        <v>11.742599999999999</v>
      </c>
      <c r="G80" s="23">
        <f t="shared" si="3"/>
        <v>9.5458281701295521E-3</v>
      </c>
      <c r="H80" s="23"/>
      <c r="I80" s="5">
        <v>9.5784000000000002</v>
      </c>
      <c r="J80" s="23">
        <f t="shared" si="3"/>
        <v>9.5541789144087137E-3</v>
      </c>
      <c r="L80" s="29">
        <f t="shared" si="4"/>
        <v>0.81569669408819179</v>
      </c>
    </row>
    <row r="81" spans="1:12">
      <c r="A81" s="1">
        <v>308.74</v>
      </c>
      <c r="B81" s="5">
        <v>0.24048</v>
      </c>
      <c r="C81" s="5">
        <v>0.18826000000000001</v>
      </c>
      <c r="D81" s="4"/>
      <c r="E81" s="1">
        <v>358</v>
      </c>
      <c r="F81" s="5">
        <v>13.833500000000001</v>
      </c>
      <c r="G81" s="23">
        <f t="shared" si="3"/>
        <v>1.1245568612699671E-2</v>
      </c>
      <c r="H81" s="23"/>
      <c r="I81" s="5">
        <v>11.182400000000001</v>
      </c>
      <c r="J81" s="23">
        <f t="shared" si="3"/>
        <v>1.1154122848542973E-2</v>
      </c>
      <c r="L81" s="29">
        <f t="shared" si="4"/>
        <v>0.80835652582499007</v>
      </c>
    </row>
    <row r="82" spans="1:12">
      <c r="A82" s="1">
        <v>309.11</v>
      </c>
      <c r="B82" s="5">
        <v>0.18551000000000001</v>
      </c>
      <c r="C82" s="5">
        <v>0.17573</v>
      </c>
      <c r="D82" s="4"/>
      <c r="E82" s="1">
        <v>359</v>
      </c>
      <c r="F82" s="5">
        <v>11.298400000000001</v>
      </c>
      <c r="G82" s="23">
        <f t="shared" si="3"/>
        <v>9.1847278283677999E-3</v>
      </c>
      <c r="H82" s="23"/>
      <c r="I82" s="5">
        <v>9.0760000000000005</v>
      </c>
      <c r="J82" s="23">
        <f t="shared" si="3"/>
        <v>9.0530493430190321E-3</v>
      </c>
      <c r="L82" s="29">
        <f t="shared" si="4"/>
        <v>0.80329958224173337</v>
      </c>
    </row>
    <row r="83" spans="1:12">
      <c r="A83" s="1">
        <v>309.48</v>
      </c>
      <c r="B83" s="5">
        <v>0.27345999999999998</v>
      </c>
      <c r="C83" s="5">
        <v>0.18848000000000001</v>
      </c>
      <c r="D83" s="4"/>
      <c r="E83" s="1">
        <v>360</v>
      </c>
      <c r="F83" s="5">
        <v>20.894500000000001</v>
      </c>
      <c r="G83" s="23">
        <f t="shared" si="3"/>
        <v>1.6985617043991274E-2</v>
      </c>
      <c r="H83" s="23"/>
      <c r="I83" s="5">
        <v>17.197199999999999</v>
      </c>
      <c r="J83" s="23">
        <f t="shared" si="3"/>
        <v>1.7153713107290313E-2</v>
      </c>
      <c r="L83" s="29">
        <f t="shared" si="4"/>
        <v>0.82304912776089389</v>
      </c>
    </row>
    <row r="84" spans="1:12">
      <c r="A84" s="1">
        <v>309.85000000000002</v>
      </c>
      <c r="B84" s="5">
        <v>0.23837</v>
      </c>
      <c r="C84" s="5">
        <v>0.18637999999999999</v>
      </c>
      <c r="D84" s="4"/>
      <c r="E84" s="1">
        <v>361</v>
      </c>
      <c r="F84" s="5">
        <v>24.206499999999998</v>
      </c>
      <c r="G84" s="23">
        <f t="shared" si="3"/>
        <v>1.9678017611111761E-2</v>
      </c>
      <c r="H84" s="23"/>
      <c r="I84" s="5">
        <v>19.712800000000001</v>
      </c>
      <c r="J84" s="23">
        <f t="shared" si="3"/>
        <v>1.9662951860849005E-2</v>
      </c>
      <c r="L84" s="29">
        <f t="shared" si="4"/>
        <v>0.81435977939809567</v>
      </c>
    </row>
    <row r="85" spans="1:12">
      <c r="A85" s="1">
        <v>310.22000000000003</v>
      </c>
      <c r="B85" s="5">
        <v>0.28867999999999999</v>
      </c>
      <c r="C85" s="5">
        <v>0.17255999999999999</v>
      </c>
      <c r="D85" s="4"/>
      <c r="E85" s="1">
        <v>362</v>
      </c>
      <c r="F85" s="5">
        <v>30.965499999999999</v>
      </c>
      <c r="G85" s="23">
        <f t="shared" si="3"/>
        <v>2.5172563333686459E-2</v>
      </c>
      <c r="H85" s="23"/>
      <c r="I85" s="5">
        <v>25.273099999999999</v>
      </c>
      <c r="J85" s="23">
        <f t="shared" si="3"/>
        <v>2.520919142254895E-2</v>
      </c>
      <c r="L85" s="29">
        <f t="shared" si="4"/>
        <v>0.81616960811225403</v>
      </c>
    </row>
    <row r="86" spans="1:12">
      <c r="A86" s="1">
        <v>310.58999999999997</v>
      </c>
      <c r="B86" s="5">
        <v>0.31635000000000002</v>
      </c>
      <c r="C86" s="5">
        <v>0.28253</v>
      </c>
      <c r="D86" s="4"/>
      <c r="E86" s="1">
        <v>363</v>
      </c>
      <c r="F86" s="5">
        <v>24.566000000000003</v>
      </c>
      <c r="G86" s="23">
        <f t="shared" si="3"/>
        <v>1.9970263385230069E-2</v>
      </c>
      <c r="H86" s="23"/>
      <c r="I86" s="5">
        <v>20.495000000000001</v>
      </c>
      <c r="J86" s="23">
        <f t="shared" si="3"/>
        <v>2.0443173896559613E-2</v>
      </c>
      <c r="L86" s="29">
        <f t="shared" si="4"/>
        <v>0.83428315558088406</v>
      </c>
    </row>
    <row r="87" spans="1:12">
      <c r="A87" s="1">
        <v>310.95999999999998</v>
      </c>
      <c r="B87" s="5">
        <v>0.3513</v>
      </c>
      <c r="C87" s="5">
        <v>0.25385999999999997</v>
      </c>
      <c r="D87" s="4"/>
      <c r="E87" s="1">
        <v>364</v>
      </c>
      <c r="F87" s="5">
        <v>44.616</v>
      </c>
      <c r="G87" s="23">
        <f t="shared" si="3"/>
        <v>3.6269367059978207E-2</v>
      </c>
      <c r="H87" s="23"/>
      <c r="I87" s="5">
        <v>36.778999999999996</v>
      </c>
      <c r="J87" s="23">
        <f t="shared" si="3"/>
        <v>3.668599623037648E-2</v>
      </c>
      <c r="L87" s="29">
        <f t="shared" si="4"/>
        <v>0.82434552626860313</v>
      </c>
    </row>
    <row r="88" spans="1:12">
      <c r="A88" s="1">
        <v>311.33</v>
      </c>
      <c r="B88" s="5">
        <v>0.35803000000000001</v>
      </c>
      <c r="C88" s="5">
        <v>0.25789000000000001</v>
      </c>
      <c r="D88" s="4"/>
      <c r="E88" s="1">
        <v>365</v>
      </c>
      <c r="F88" s="5">
        <v>53.594999999999999</v>
      </c>
      <c r="G88" s="23">
        <f t="shared" si="3"/>
        <v>4.3568601568485119E-2</v>
      </c>
      <c r="H88" s="23"/>
      <c r="I88" s="5">
        <v>44.658999999999999</v>
      </c>
      <c r="J88" s="23">
        <f t="shared" si="3"/>
        <v>4.4546069921759246E-2</v>
      </c>
      <c r="L88" s="29">
        <f t="shared" si="4"/>
        <v>0.83326802873402372</v>
      </c>
    </row>
    <row r="89" spans="1:12">
      <c r="A89" s="1">
        <v>311.7</v>
      </c>
      <c r="B89" s="5">
        <v>0.43912000000000001</v>
      </c>
      <c r="C89" s="5">
        <v>0.31368000000000001</v>
      </c>
      <c r="D89" s="4"/>
      <c r="E89" s="1">
        <v>366</v>
      </c>
      <c r="F89" s="5">
        <v>65.87</v>
      </c>
      <c r="G89" s="23">
        <f t="shared" si="3"/>
        <v>5.3547229878087785E-2</v>
      </c>
      <c r="H89" s="23"/>
      <c r="I89" s="5">
        <v>55.588000000000008</v>
      </c>
      <c r="J89" s="23">
        <f t="shared" si="3"/>
        <v>5.5447433547789991E-2</v>
      </c>
      <c r="L89" s="29">
        <f t="shared" si="4"/>
        <v>0.84390466069530901</v>
      </c>
    </row>
    <row r="90" spans="1:12">
      <c r="A90" s="1">
        <v>312.07</v>
      </c>
      <c r="B90" s="5">
        <v>0.44230000000000003</v>
      </c>
      <c r="C90" s="5">
        <v>0.33484999999999998</v>
      </c>
      <c r="D90" s="4"/>
      <c r="E90" s="1">
        <v>367</v>
      </c>
      <c r="F90" s="5">
        <v>39.08</v>
      </c>
      <c r="G90" s="23">
        <f t="shared" si="3"/>
        <v>3.1769026015419317E-2</v>
      </c>
      <c r="H90" s="23"/>
      <c r="I90" s="5">
        <v>32.082000000000001</v>
      </c>
      <c r="J90" s="23">
        <f t="shared" si="3"/>
        <v>3.200087362524643E-2</v>
      </c>
      <c r="L90" s="29">
        <f t="shared" si="4"/>
        <v>0.82093142272262032</v>
      </c>
    </row>
    <row r="91" spans="1:12">
      <c r="A91" s="1">
        <v>312.44</v>
      </c>
      <c r="B91" s="5">
        <v>0.55371999999999999</v>
      </c>
      <c r="C91" s="5">
        <v>0.38801000000000002</v>
      </c>
      <c r="D91" s="4"/>
      <c r="E91" s="1">
        <v>368</v>
      </c>
      <c r="F91" s="5">
        <v>53.84</v>
      </c>
      <c r="G91" s="23">
        <f t="shared" si="3"/>
        <v>4.3767767673238901E-2</v>
      </c>
      <c r="H91" s="23"/>
      <c r="I91" s="5">
        <v>44.283999999999999</v>
      </c>
      <c r="J91" s="23">
        <f t="shared" si="3"/>
        <v>4.4172018191522118E-2</v>
      </c>
      <c r="L91" s="29">
        <f t="shared" si="4"/>
        <v>0.82251114413075777</v>
      </c>
    </row>
    <row r="92" spans="1:12">
      <c r="A92" s="1">
        <v>312.81</v>
      </c>
      <c r="B92" s="5">
        <v>0.59687000000000001</v>
      </c>
      <c r="C92" s="5">
        <v>0.48935000000000001</v>
      </c>
      <c r="D92" s="4"/>
      <c r="E92" s="1">
        <v>369</v>
      </c>
      <c r="F92" s="5">
        <v>54.747</v>
      </c>
      <c r="G92" s="23">
        <f t="shared" si="3"/>
        <v>4.4505088722266155E-2</v>
      </c>
      <c r="H92" s="23"/>
      <c r="I92" s="5">
        <v>45.252000000000002</v>
      </c>
      <c r="J92" s="23">
        <f t="shared" si="3"/>
        <v>4.513757039117422E-2</v>
      </c>
      <c r="L92" s="29">
        <f t="shared" si="4"/>
        <v>0.82656583922406712</v>
      </c>
    </row>
    <row r="93" spans="1:12">
      <c r="A93" s="1">
        <v>313.18</v>
      </c>
      <c r="B93" s="5">
        <v>0.79727999999999999</v>
      </c>
      <c r="C93" s="5">
        <v>0.61638000000000004</v>
      </c>
      <c r="D93" s="4"/>
      <c r="E93" s="1">
        <v>370</v>
      </c>
      <c r="F93" s="5">
        <v>54.363999999999997</v>
      </c>
      <c r="G93" s="23">
        <f t="shared" si="3"/>
        <v>4.4193739260549023E-2</v>
      </c>
      <c r="H93" s="23"/>
      <c r="I93" s="5">
        <v>44.92</v>
      </c>
      <c r="J93" s="23">
        <f t="shared" si="3"/>
        <v>4.4806409926004286E-2</v>
      </c>
      <c r="L93" s="29">
        <f t="shared" si="4"/>
        <v>0.82628209844750211</v>
      </c>
    </row>
    <row r="94" spans="1:12">
      <c r="A94" s="1">
        <v>313.55</v>
      </c>
      <c r="B94" s="5">
        <v>0.77756999999999998</v>
      </c>
      <c r="C94" s="5">
        <v>0.60258999999999996</v>
      </c>
      <c r="D94" s="4"/>
      <c r="E94" s="1">
        <v>371</v>
      </c>
      <c r="F94" s="5">
        <v>36.522000000000006</v>
      </c>
      <c r="G94" s="23">
        <f t="shared" si="3"/>
        <v>2.9689569297214547E-2</v>
      </c>
      <c r="H94" s="23"/>
      <c r="I94" s="5">
        <v>30.11</v>
      </c>
      <c r="J94" s="23">
        <f t="shared" si="3"/>
        <v>3.0033860259839468E-2</v>
      </c>
      <c r="L94" s="29">
        <f t="shared" si="4"/>
        <v>0.82443458737199482</v>
      </c>
    </row>
    <row r="95" spans="1:12">
      <c r="A95" s="1">
        <v>313.92</v>
      </c>
      <c r="B95" s="5">
        <v>0.75793999999999995</v>
      </c>
      <c r="C95" s="5">
        <v>0.62880000000000003</v>
      </c>
      <c r="D95" s="4"/>
      <c r="E95" s="1">
        <v>372</v>
      </c>
      <c r="F95" s="5">
        <v>50.435999999999993</v>
      </c>
      <c r="G95" s="23">
        <f t="shared" si="3"/>
        <v>4.1000578201476165E-2</v>
      </c>
      <c r="H95" s="23"/>
      <c r="I95" s="5">
        <v>41.094999999999999</v>
      </c>
      <c r="J95" s="23">
        <f t="shared" si="3"/>
        <v>4.0991082277585619E-2</v>
      </c>
      <c r="L95" s="29">
        <f t="shared" si="4"/>
        <v>0.81479498770719339</v>
      </c>
    </row>
    <row r="96" spans="1:12">
      <c r="A96" s="1">
        <v>314.29000000000002</v>
      </c>
      <c r="B96" s="5">
        <v>0.72536999999999996</v>
      </c>
      <c r="C96" s="5">
        <v>0.57901999999999998</v>
      </c>
      <c r="D96" s="4"/>
      <c r="E96" s="1">
        <v>373</v>
      </c>
      <c r="F96" s="5">
        <v>45.918999999999997</v>
      </c>
      <c r="G96" s="23">
        <f t="shared" si="3"/>
        <v>3.73286055681177E-2</v>
      </c>
      <c r="H96" s="23"/>
      <c r="I96" s="5">
        <v>37.853999999999999</v>
      </c>
      <c r="J96" s="23">
        <f t="shared" si="3"/>
        <v>3.7758277857056238E-2</v>
      </c>
      <c r="L96" s="29">
        <f t="shared" si="4"/>
        <v>0.82436464208715354</v>
      </c>
    </row>
    <row r="97" spans="1:12">
      <c r="A97" s="1">
        <v>314.66000000000003</v>
      </c>
      <c r="B97" s="5">
        <v>0.755</v>
      </c>
      <c r="C97" s="5">
        <v>0.57894000000000001</v>
      </c>
      <c r="D97" s="4"/>
      <c r="E97" s="1">
        <v>374</v>
      </c>
      <c r="F97" s="5">
        <v>43.507000000000005</v>
      </c>
      <c r="G97" s="23">
        <f t="shared" si="3"/>
        <v>3.5367835589888652E-2</v>
      </c>
      <c r="H97" s="23"/>
      <c r="I97" s="5">
        <v>35.57</v>
      </c>
      <c r="J97" s="23">
        <f t="shared" si="3"/>
        <v>3.5480053452091993E-2</v>
      </c>
      <c r="L97" s="29">
        <f t="shared" si="4"/>
        <v>0.81756958650332123</v>
      </c>
    </row>
    <row r="98" spans="1:12">
      <c r="A98" s="1">
        <v>315.02999999999997</v>
      </c>
      <c r="B98" s="5">
        <v>0.69684000000000001</v>
      </c>
      <c r="C98" s="5">
        <v>0.55942000000000003</v>
      </c>
      <c r="D98" s="4"/>
      <c r="E98" s="1">
        <v>375</v>
      </c>
      <c r="F98" s="5">
        <v>26.084000000000003</v>
      </c>
      <c r="G98" s="23">
        <f t="shared" si="3"/>
        <v>2.1204280311826959E-2</v>
      </c>
      <c r="H98" s="23"/>
      <c r="I98" s="5">
        <v>21.343</v>
      </c>
      <c r="J98" s="23">
        <f t="shared" si="3"/>
        <v>2.128902954253583E-2</v>
      </c>
      <c r="L98" s="29">
        <f t="shared" si="4"/>
        <v>0.81824106732096291</v>
      </c>
    </row>
    <row r="99" spans="1:12">
      <c r="A99" s="1">
        <v>315.39999999999998</v>
      </c>
      <c r="B99" s="5">
        <v>0.73307</v>
      </c>
      <c r="C99" s="5">
        <v>0.61360999999999999</v>
      </c>
      <c r="D99" s="4"/>
      <c r="E99" s="1">
        <v>376</v>
      </c>
      <c r="F99" s="5">
        <v>36.947000000000003</v>
      </c>
      <c r="G99" s="23">
        <f t="shared" si="3"/>
        <v>3.0035061519746612E-2</v>
      </c>
      <c r="H99" s="23"/>
      <c r="I99" s="5">
        <v>29.9739</v>
      </c>
      <c r="J99" s="23">
        <f t="shared" si="3"/>
        <v>2.9898104418545412E-2</v>
      </c>
      <c r="L99" s="29">
        <f t="shared" si="4"/>
        <v>0.81126749127128039</v>
      </c>
    </row>
    <row r="100" spans="1:12">
      <c r="A100" s="1">
        <v>315.77</v>
      </c>
      <c r="B100" s="5">
        <v>0.79354000000000002</v>
      </c>
      <c r="C100" s="5">
        <v>0.60372000000000003</v>
      </c>
      <c r="D100" s="4"/>
      <c r="E100" s="1">
        <v>377</v>
      </c>
      <c r="F100" s="5">
        <v>32.881</v>
      </c>
      <c r="G100" s="23">
        <f t="shared" si="3"/>
        <v>2.6729717103710405E-2</v>
      </c>
      <c r="H100" s="23"/>
      <c r="I100" s="5">
        <v>27.186999999999998</v>
      </c>
      <c r="J100" s="23">
        <f t="shared" si="3"/>
        <v>2.7118251706551164E-2</v>
      </c>
      <c r="L100" s="29">
        <f t="shared" si="4"/>
        <v>0.82683008424317983</v>
      </c>
    </row>
    <row r="101" spans="1:12">
      <c r="A101" s="1">
        <v>316.14</v>
      </c>
      <c r="B101" s="5">
        <v>0.69808999999999999</v>
      </c>
      <c r="C101" s="5">
        <v>0.54074999999999995</v>
      </c>
      <c r="D101" s="4"/>
      <c r="E101" s="1">
        <v>378</v>
      </c>
      <c r="F101" s="5">
        <v>29.353200000000001</v>
      </c>
      <c r="G101" s="23">
        <f t="shared" si="3"/>
        <v>2.3861887779831278E-2</v>
      </c>
      <c r="H101" s="23"/>
      <c r="I101" s="5">
        <v>24.121000000000002</v>
      </c>
      <c r="J101" s="23">
        <f t="shared" si="3"/>
        <v>2.4060004760132446E-2</v>
      </c>
      <c r="L101" s="29">
        <f t="shared" si="4"/>
        <v>0.82175026913590343</v>
      </c>
    </row>
    <row r="102" spans="1:12">
      <c r="A102" s="1">
        <v>316.51</v>
      </c>
      <c r="B102" s="5">
        <v>0.84560000000000002</v>
      </c>
      <c r="C102" s="5">
        <v>0.61726999999999999</v>
      </c>
      <c r="D102" s="4"/>
      <c r="E102" s="1">
        <v>379</v>
      </c>
      <c r="F102" s="5">
        <v>17.822400000000002</v>
      </c>
      <c r="G102" s="23">
        <f t="shared" si="3"/>
        <v>1.4488236674954179E-2</v>
      </c>
      <c r="H102" s="23"/>
      <c r="I102" s="5">
        <v>14.869199999999999</v>
      </c>
      <c r="J102" s="23">
        <f t="shared" si="3"/>
        <v>1.4831599965978248E-2</v>
      </c>
      <c r="L102" s="29">
        <f t="shared" si="4"/>
        <v>0.83429841098841895</v>
      </c>
    </row>
    <row r="103" spans="1:12">
      <c r="A103" s="1">
        <v>316.88</v>
      </c>
      <c r="B103" s="5">
        <v>0.89334999999999998</v>
      </c>
      <c r="C103" s="5">
        <v>0.74085999999999996</v>
      </c>
      <c r="D103" s="4"/>
      <c r="E103" s="1">
        <v>380</v>
      </c>
      <c r="F103" s="5">
        <v>23.868099999999998</v>
      </c>
      <c r="G103" s="23">
        <f t="shared" si="3"/>
        <v>1.9402924509688581E-2</v>
      </c>
      <c r="H103" s="23"/>
      <c r="I103" s="5">
        <v>19.442999999999998</v>
      </c>
      <c r="J103" s="23">
        <f t="shared" si="3"/>
        <v>1.9393834109334398E-2</v>
      </c>
      <c r="L103" s="29">
        <f t="shared" si="4"/>
        <v>0.81460191636535795</v>
      </c>
    </row>
    <row r="104" spans="1:12">
      <c r="A104" s="1">
        <v>317.25</v>
      </c>
      <c r="B104" s="5">
        <v>0.88514000000000004</v>
      </c>
      <c r="C104" s="5">
        <v>0.71894000000000002</v>
      </c>
      <c r="D104" s="4"/>
      <c r="E104" s="1">
        <v>381</v>
      </c>
      <c r="F104" s="5">
        <v>20.287400000000002</v>
      </c>
      <c r="G104" s="23">
        <f t="shared" si="3"/>
        <v>1.6492091565640171E-2</v>
      </c>
      <c r="H104" s="23"/>
      <c r="I104" s="5">
        <v>16.6402</v>
      </c>
      <c r="J104" s="23">
        <f t="shared" si="3"/>
        <v>1.6598121603978104E-2</v>
      </c>
      <c r="L104" s="29">
        <f t="shared" si="4"/>
        <v>0.82022338988731913</v>
      </c>
    </row>
    <row r="105" spans="1:12">
      <c r="A105" s="1">
        <v>317.62</v>
      </c>
      <c r="B105" s="5">
        <v>0.86970000000000003</v>
      </c>
      <c r="C105" s="5">
        <v>0.69425000000000003</v>
      </c>
      <c r="D105" s="4"/>
      <c r="E105" s="1">
        <v>382</v>
      </c>
      <c r="F105" s="5">
        <v>18.212299999999999</v>
      </c>
      <c r="G105" s="23">
        <f t="shared" si="3"/>
        <v>1.4805195304519478E-2</v>
      </c>
      <c r="H105" s="23"/>
      <c r="I105" s="5">
        <v>14.8933</v>
      </c>
      <c r="J105" s="23">
        <f t="shared" si="3"/>
        <v>1.4855639023841488E-2</v>
      </c>
      <c r="L105" s="29">
        <f t="shared" si="4"/>
        <v>0.81776052448070813</v>
      </c>
    </row>
    <row r="106" spans="1:12">
      <c r="A106" s="1">
        <v>317.99</v>
      </c>
      <c r="B106" s="5">
        <v>0.84760000000000002</v>
      </c>
      <c r="C106" s="5">
        <v>0.69854000000000005</v>
      </c>
      <c r="D106" s="4"/>
      <c r="E106" s="1">
        <v>383</v>
      </c>
      <c r="F106" s="5">
        <v>10.6204</v>
      </c>
      <c r="G106" s="23">
        <f t="shared" si="3"/>
        <v>8.6335661180695841E-3</v>
      </c>
      <c r="H106" s="23"/>
      <c r="I106" s="5">
        <v>8.8591999999999995</v>
      </c>
      <c r="J106" s="23">
        <f t="shared" si="3"/>
        <v>8.836797569377941E-3</v>
      </c>
      <c r="L106" s="29">
        <f t="shared" si="4"/>
        <v>0.83416820458739782</v>
      </c>
    </row>
    <row r="107" spans="1:12">
      <c r="A107" s="1">
        <v>318.36</v>
      </c>
      <c r="B107" s="5">
        <v>0.88361000000000001</v>
      </c>
      <c r="C107" s="5">
        <v>0.71445000000000003</v>
      </c>
      <c r="D107" s="4"/>
      <c r="E107" s="1">
        <v>384</v>
      </c>
      <c r="F107" s="5">
        <v>14.1205</v>
      </c>
      <c r="G107" s="23">
        <f t="shared" si="3"/>
        <v>1.1478877478268385E-2</v>
      </c>
      <c r="H107" s="23"/>
      <c r="I107" s="5">
        <v>11.6389</v>
      </c>
      <c r="J107" s="23">
        <f t="shared" si="3"/>
        <v>1.1609468488151631E-2</v>
      </c>
      <c r="L107" s="29">
        <f t="shared" si="4"/>
        <v>0.82425551503133743</v>
      </c>
    </row>
    <row r="108" spans="1:12">
      <c r="A108" s="1">
        <v>318.72000000000003</v>
      </c>
      <c r="B108" s="5">
        <v>0.79139999999999999</v>
      </c>
      <c r="C108" s="5">
        <v>0.65783000000000003</v>
      </c>
      <c r="D108" s="4"/>
      <c r="E108" s="1">
        <v>385</v>
      </c>
      <c r="F108" s="5">
        <v>12.585899999999999</v>
      </c>
      <c r="G108" s="23">
        <f t="shared" ref="G108:J124" si="5">F108/F$124</f>
        <v>1.0231366031920828E-2</v>
      </c>
      <c r="H108" s="23"/>
      <c r="I108" s="5">
        <v>10.194100000000001</v>
      </c>
      <c r="J108" s="23">
        <f t="shared" si="5"/>
        <v>1.0168321981894041E-2</v>
      </c>
      <c r="L108" s="29">
        <f t="shared" ref="L108:L123" si="6">I108/F108</f>
        <v>0.80996194153775269</v>
      </c>
    </row>
    <row r="109" spans="1:12">
      <c r="A109" s="1">
        <v>319.08999999999997</v>
      </c>
      <c r="B109" s="5">
        <v>0.95515000000000005</v>
      </c>
      <c r="C109" s="5">
        <v>0.78073000000000004</v>
      </c>
      <c r="D109" s="4"/>
      <c r="E109" s="1">
        <v>386</v>
      </c>
      <c r="F109" s="5">
        <v>10.495100000000001</v>
      </c>
      <c r="G109" s="23">
        <f t="shared" si="5"/>
        <v>8.5317068816383648E-3</v>
      </c>
      <c r="H109" s="23"/>
      <c r="I109" s="5">
        <v>8.716800000000001</v>
      </c>
      <c r="J109" s="23">
        <f t="shared" si="5"/>
        <v>8.6947576590159E-3</v>
      </c>
      <c r="L109" s="29">
        <f t="shared" si="6"/>
        <v>0.83055902278206029</v>
      </c>
    </row>
    <row r="110" spans="1:12">
      <c r="A110" s="1">
        <v>319.45999999999998</v>
      </c>
      <c r="B110" s="5">
        <v>1.0881000000000001</v>
      </c>
      <c r="C110" s="5">
        <v>0.85240000000000005</v>
      </c>
      <c r="D110" s="4"/>
      <c r="E110" s="1">
        <v>387</v>
      </c>
      <c r="F110" s="5">
        <v>6.4785000000000004</v>
      </c>
      <c r="G110" s="23">
        <f t="shared" si="5"/>
        <v>5.2665208557035326E-3</v>
      </c>
      <c r="H110" s="23"/>
      <c r="I110" s="5">
        <v>5.2145999999999999</v>
      </c>
      <c r="J110" s="23">
        <f t="shared" si="5"/>
        <v>5.2014137399853501E-3</v>
      </c>
      <c r="L110" s="29">
        <f t="shared" si="6"/>
        <v>0.80490854364436204</v>
      </c>
    </row>
    <row r="111" spans="1:12">
      <c r="A111" s="2">
        <v>319.45999999999998</v>
      </c>
      <c r="B111" s="5">
        <v>1.0881000000000001</v>
      </c>
      <c r="C111" s="5">
        <v>0.85240000000000005</v>
      </c>
      <c r="D111" s="4"/>
      <c r="E111" s="1">
        <v>388</v>
      </c>
      <c r="F111" s="5">
        <v>8.7161000000000008</v>
      </c>
      <c r="G111" s="23">
        <f t="shared" si="5"/>
        <v>7.0855170842629564E-3</v>
      </c>
      <c r="H111" s="23"/>
      <c r="I111" s="5">
        <v>7.1489999999999991</v>
      </c>
      <c r="J111" s="23">
        <f t="shared" si="5"/>
        <v>7.13092218524053E-3</v>
      </c>
      <c r="L111" s="29">
        <f t="shared" si="6"/>
        <v>0.82020628492100811</v>
      </c>
    </row>
    <row r="112" spans="1:12">
      <c r="A112" s="2">
        <v>319.83</v>
      </c>
      <c r="B112" s="5">
        <v>1.0314000000000001</v>
      </c>
      <c r="C112" s="5">
        <v>0.8508</v>
      </c>
      <c r="E112" s="1">
        <v>389</v>
      </c>
      <c r="F112" s="5">
        <v>7.0677999999999992</v>
      </c>
      <c r="G112" s="23">
        <f t="shared" si="5"/>
        <v>5.7455763068521145E-3</v>
      </c>
      <c r="H112" s="23"/>
      <c r="I112" s="5">
        <v>5.8795999999999999</v>
      </c>
      <c r="J112" s="23">
        <f t="shared" si="5"/>
        <v>5.8647321416058504E-3</v>
      </c>
      <c r="L112" s="29">
        <f t="shared" si="6"/>
        <v>0.8318854523331165</v>
      </c>
    </row>
    <row r="113" spans="1:12">
      <c r="A113" s="2">
        <v>320.2</v>
      </c>
      <c r="B113" s="5">
        <v>0.88553999999999999</v>
      </c>
      <c r="C113" s="5">
        <v>0.72967000000000004</v>
      </c>
      <c r="E113" s="1">
        <v>390</v>
      </c>
      <c r="F113" s="5">
        <v>6.2152000000000003</v>
      </c>
      <c r="G113" s="23">
        <f t="shared" si="5"/>
        <v>5.0524782623089601E-3</v>
      </c>
      <c r="H113" s="23"/>
      <c r="I113" s="5">
        <v>5.1546000000000003</v>
      </c>
      <c r="J113" s="23">
        <f t="shared" si="5"/>
        <v>5.1415654631474109E-3</v>
      </c>
      <c r="L113" s="29">
        <f t="shared" si="6"/>
        <v>0.82935384219333252</v>
      </c>
    </row>
    <row r="114" spans="1:12">
      <c r="A114" s="2">
        <v>320.57</v>
      </c>
      <c r="B114" s="5">
        <v>1.1261000000000001</v>
      </c>
      <c r="C114" s="5">
        <v>0.91230999999999995</v>
      </c>
      <c r="E114" s="1">
        <v>391</v>
      </c>
      <c r="F114" s="5">
        <v>3.4657999999999998</v>
      </c>
      <c r="G114" s="23">
        <f t="shared" si="5"/>
        <v>2.8174281055332721E-3</v>
      </c>
      <c r="H114" s="23"/>
      <c r="I114" s="5">
        <v>2.9109999999999996</v>
      </c>
      <c r="J114" s="23">
        <f t="shared" si="5"/>
        <v>2.9036388979207135E-3</v>
      </c>
      <c r="L114" s="29">
        <f t="shared" si="6"/>
        <v>0.83992151884124866</v>
      </c>
    </row>
    <row r="115" spans="1:12">
      <c r="A115" s="2">
        <v>320.94</v>
      </c>
      <c r="B115" s="5">
        <v>1.1457999999999999</v>
      </c>
      <c r="C115" s="5">
        <v>0.91915000000000002</v>
      </c>
      <c r="E115" s="1">
        <v>392</v>
      </c>
      <c r="F115" s="5">
        <v>4.5559000000000003</v>
      </c>
      <c r="G115" s="23">
        <f t="shared" si="5"/>
        <v>3.7035953332561124E-3</v>
      </c>
      <c r="H115" s="23"/>
      <c r="I115" s="5">
        <v>3.7565999999999997</v>
      </c>
      <c r="J115" s="23">
        <f t="shared" si="5"/>
        <v>3.7471006128234124E-3</v>
      </c>
      <c r="L115" s="29">
        <f t="shared" si="6"/>
        <v>0.82455716762878895</v>
      </c>
    </row>
    <row r="116" spans="1:12">
      <c r="A116" s="2">
        <v>321.31</v>
      </c>
      <c r="B116" s="5">
        <v>1.0124</v>
      </c>
      <c r="C116" s="5">
        <v>0.87111000000000005</v>
      </c>
      <c r="E116" s="1">
        <v>393</v>
      </c>
      <c r="F116" s="5">
        <v>3.9962999999999997</v>
      </c>
      <c r="G116" s="23">
        <f t="shared" si="5"/>
        <v>3.2486836915409469E-3</v>
      </c>
      <c r="H116" s="23"/>
      <c r="I116" s="5">
        <v>3.3353000000000002</v>
      </c>
      <c r="J116" s="23">
        <f t="shared" si="5"/>
        <v>3.3268659622930118E-3</v>
      </c>
      <c r="L116" s="29">
        <f t="shared" si="6"/>
        <v>0.83459700222706013</v>
      </c>
    </row>
    <row r="117" spans="1:12">
      <c r="A117" s="2">
        <v>321.68</v>
      </c>
      <c r="B117" s="5">
        <v>1.0659000000000001</v>
      </c>
      <c r="C117" s="5">
        <v>0.91632999999999998</v>
      </c>
      <c r="E117" s="1">
        <v>394</v>
      </c>
      <c r="F117" s="5">
        <v>3.4570999999999996</v>
      </c>
      <c r="G117" s="23">
        <f t="shared" si="5"/>
        <v>2.8103556765073211E-3</v>
      </c>
      <c r="H117" s="23"/>
      <c r="I117" s="5">
        <v>2.7894999999999999</v>
      </c>
      <c r="J117" s="23">
        <f t="shared" si="5"/>
        <v>2.7824461373238858E-3</v>
      </c>
      <c r="L117" s="29">
        <f t="shared" si="6"/>
        <v>0.80689016805993463</v>
      </c>
    </row>
    <row r="118" spans="1:12">
      <c r="A118" s="2">
        <v>322.05</v>
      </c>
      <c r="B118" s="5">
        <v>1.1959</v>
      </c>
      <c r="C118" s="5">
        <v>1.0193000000000001</v>
      </c>
      <c r="E118" s="1">
        <v>395</v>
      </c>
      <c r="F118" s="5">
        <v>1.94408</v>
      </c>
      <c r="G118" s="23">
        <f t="shared" si="5"/>
        <v>1.5803871058356293E-3</v>
      </c>
      <c r="H118" s="23"/>
      <c r="I118" s="5">
        <v>1.6086</v>
      </c>
      <c r="J118" s="23">
        <f t="shared" si="5"/>
        <v>1.6045323020251669E-3</v>
      </c>
      <c r="L118" s="29">
        <f t="shared" si="6"/>
        <v>0.82743508497592688</v>
      </c>
    </row>
    <row r="119" spans="1:12">
      <c r="A119" s="2">
        <v>322.42</v>
      </c>
      <c r="B119" s="5">
        <v>1.2121</v>
      </c>
      <c r="C119" s="5">
        <v>0.99646999999999997</v>
      </c>
      <c r="E119" s="1">
        <v>396</v>
      </c>
      <c r="F119" s="5">
        <v>2.6810900000000002</v>
      </c>
      <c r="G119" s="23">
        <f t="shared" si="5"/>
        <v>2.1795193950788277E-3</v>
      </c>
      <c r="H119" s="23"/>
      <c r="I119" s="5">
        <v>2.1543099999999997</v>
      </c>
      <c r="J119" s="23">
        <f t="shared" si="5"/>
        <v>2.1488623545790355E-3</v>
      </c>
      <c r="L119" s="29">
        <f t="shared" si="6"/>
        <v>0.80352021006381713</v>
      </c>
    </row>
    <row r="120" spans="1:12">
      <c r="A120" s="2">
        <v>322.79000000000002</v>
      </c>
      <c r="B120" s="5">
        <v>1.1507000000000001</v>
      </c>
      <c r="C120" s="5">
        <v>0.95086000000000004</v>
      </c>
      <c r="E120" s="1">
        <v>397</v>
      </c>
      <c r="F120" s="5">
        <v>2.2125499999999998</v>
      </c>
      <c r="G120" s="23">
        <f t="shared" si="5"/>
        <v>1.7986325105019448E-3</v>
      </c>
      <c r="H120" s="23"/>
      <c r="I120" s="5">
        <v>1.7663600000000002</v>
      </c>
      <c r="J120" s="23">
        <f t="shared" si="5"/>
        <v>1.7618933712577234E-3</v>
      </c>
      <c r="L120" s="29">
        <f t="shared" si="6"/>
        <v>0.79833676075116966</v>
      </c>
    </row>
    <row r="121" spans="1:12">
      <c r="A121" s="2">
        <v>323.16000000000003</v>
      </c>
      <c r="B121" s="5">
        <v>1.3936999999999999</v>
      </c>
      <c r="C121" s="5">
        <v>1.1873</v>
      </c>
      <c r="E121" s="1">
        <v>398</v>
      </c>
      <c r="F121" s="5">
        <v>1.9584699999999999</v>
      </c>
      <c r="G121" s="23">
        <f t="shared" si="5"/>
        <v>1.5920850660291266E-3</v>
      </c>
      <c r="H121" s="23"/>
      <c r="I121" s="5">
        <v>1.5045799999999998</v>
      </c>
      <c r="J121" s="23">
        <f t="shared" si="5"/>
        <v>1.5007753394137915E-3</v>
      </c>
      <c r="L121" s="29">
        <f>I121/F121</f>
        <v>0.76824255668966068</v>
      </c>
    </row>
    <row r="122" spans="1:12">
      <c r="A122" s="2">
        <v>323.52</v>
      </c>
      <c r="B122" s="5">
        <v>1.2854000000000001</v>
      </c>
      <c r="C122" s="5">
        <v>1.0388999999999999</v>
      </c>
      <c r="E122" s="1">
        <v>399</v>
      </c>
      <c r="F122" s="5">
        <v>1.2321800000000001</v>
      </c>
      <c r="G122" s="23">
        <f t="shared" si="5"/>
        <v>1.0016673100225019E-3</v>
      </c>
      <c r="H122" s="23"/>
      <c r="I122" s="5">
        <v>1.0006999999999999</v>
      </c>
      <c r="J122" s="23">
        <f t="shared" si="5"/>
        <v>9.9816951052877304E-4</v>
      </c>
      <c r="L122" s="29">
        <f t="shared" si="6"/>
        <v>0.81213783700433373</v>
      </c>
    </row>
    <row r="123" spans="1:12">
      <c r="A123" s="2">
        <v>323.89</v>
      </c>
      <c r="B123" s="5">
        <v>1.2909999999999999</v>
      </c>
      <c r="C123" s="5">
        <v>1.1231</v>
      </c>
      <c r="E123" s="1">
        <v>400</v>
      </c>
      <c r="F123" s="5">
        <v>1.5633199999999998</v>
      </c>
      <c r="G123" s="23">
        <f t="shared" si="5"/>
        <v>1.270858591361958E-3</v>
      </c>
      <c r="H123" s="23"/>
      <c r="I123" s="5">
        <v>1.2998700000000001</v>
      </c>
      <c r="J123" s="23">
        <f t="shared" si="5"/>
        <v>1.2965829935555474E-3</v>
      </c>
      <c r="L123" s="29">
        <f t="shared" si="6"/>
        <v>0.83148043906557856</v>
      </c>
    </row>
    <row r="124" spans="1:12">
      <c r="A124" s="2">
        <v>324.26</v>
      </c>
      <c r="B124" s="5">
        <v>1.1523000000000001</v>
      </c>
      <c r="C124" s="5">
        <v>0.95150999999999997</v>
      </c>
      <c r="E124" s="39" t="s">
        <v>8</v>
      </c>
      <c r="F124" s="30">
        <v>1230.1289936000005</v>
      </c>
      <c r="G124" s="31">
        <f t="shared" si="5"/>
        <v>1</v>
      </c>
      <c r="H124" s="31"/>
      <c r="I124" s="30">
        <v>1002.5351300000001</v>
      </c>
      <c r="J124" s="31">
        <f t="shared" si="5"/>
        <v>1</v>
      </c>
      <c r="K124" s="6"/>
      <c r="L124" s="32">
        <f>I124/F124</f>
        <v>0.81498374171806021</v>
      </c>
    </row>
    <row r="125" spans="1:12">
      <c r="A125" s="2">
        <v>324.63</v>
      </c>
      <c r="B125" s="5">
        <v>1.3392999999999999</v>
      </c>
      <c r="C125" s="5">
        <v>1.1551</v>
      </c>
    </row>
    <row r="126" spans="1:12">
      <c r="A126" s="2">
        <v>325</v>
      </c>
      <c r="B126" s="5">
        <v>1.2793000000000001</v>
      </c>
      <c r="C126" s="5">
        <v>1.0839000000000001</v>
      </c>
    </row>
    <row r="127" spans="1:12">
      <c r="A127" s="2">
        <v>325.37</v>
      </c>
      <c r="B127" s="5">
        <v>1.5098</v>
      </c>
      <c r="C127" s="5">
        <v>1.2829999999999999</v>
      </c>
    </row>
    <row r="128" spans="1:12">
      <c r="A128" s="2">
        <v>325.74</v>
      </c>
      <c r="B128" s="5">
        <v>1.4512</v>
      </c>
      <c r="C128" s="5">
        <v>1.1854</v>
      </c>
    </row>
    <row r="129" spans="1:3">
      <c r="A129" s="2">
        <v>326.11</v>
      </c>
      <c r="B129" s="5">
        <v>1.6443000000000001</v>
      </c>
      <c r="C129" s="5">
        <v>1.3726</v>
      </c>
    </row>
    <row r="130" spans="1:3">
      <c r="A130" s="2">
        <v>326.48</v>
      </c>
      <c r="B130" s="5">
        <v>1.5104</v>
      </c>
      <c r="C130" s="5">
        <v>1.3078000000000001</v>
      </c>
    </row>
    <row r="131" spans="1:3">
      <c r="A131" s="2">
        <v>326.83999999999997</v>
      </c>
      <c r="B131" s="5">
        <v>1.4128000000000001</v>
      </c>
      <c r="C131" s="5">
        <v>1.1809000000000001</v>
      </c>
    </row>
    <row r="132" spans="1:3">
      <c r="A132" s="2">
        <v>327.20999999999998</v>
      </c>
      <c r="B132" s="5">
        <v>1.5515000000000001</v>
      </c>
      <c r="C132" s="5">
        <v>1.3481000000000001</v>
      </c>
    </row>
    <row r="133" spans="1:3">
      <c r="A133" s="2">
        <v>327.58</v>
      </c>
      <c r="B133" s="5">
        <v>1.4356</v>
      </c>
      <c r="C133" s="5">
        <v>1.256</v>
      </c>
    </row>
    <row r="134" spans="1:3">
      <c r="A134" s="2">
        <v>327.95</v>
      </c>
      <c r="B134" s="5">
        <v>1.5121</v>
      </c>
      <c r="C134" s="5">
        <v>1.2961</v>
      </c>
    </row>
    <row r="135" spans="1:3">
      <c r="A135" s="2">
        <v>328.32</v>
      </c>
      <c r="B135" s="5">
        <v>1.4365000000000001</v>
      </c>
      <c r="C135" s="5">
        <v>1.1967000000000001</v>
      </c>
    </row>
    <row r="136" spans="1:3">
      <c r="A136" s="2">
        <v>328.69</v>
      </c>
      <c r="B136" s="5">
        <v>1.5752999999999999</v>
      </c>
      <c r="C136" s="5">
        <v>1.33</v>
      </c>
    </row>
    <row r="137" spans="1:3">
      <c r="A137" s="2">
        <v>329.06</v>
      </c>
      <c r="B137" s="5">
        <v>1.4407000000000001</v>
      </c>
      <c r="C137" s="5">
        <v>1.2039</v>
      </c>
    </row>
    <row r="138" spans="1:3">
      <c r="A138" s="2">
        <v>329.42</v>
      </c>
      <c r="B138" s="5">
        <v>1.5206</v>
      </c>
      <c r="C138" s="5">
        <v>1.2806999999999999</v>
      </c>
    </row>
    <row r="139" spans="1:3">
      <c r="A139" s="2">
        <v>329.79</v>
      </c>
      <c r="B139" s="5">
        <v>1.6037999999999999</v>
      </c>
      <c r="C139" s="5">
        <v>1.3143</v>
      </c>
    </row>
    <row r="140" spans="1:3">
      <c r="A140" s="2">
        <v>330.16</v>
      </c>
      <c r="B140" s="5">
        <v>1.8468</v>
      </c>
      <c r="C140" s="5">
        <v>1.5617000000000001</v>
      </c>
    </row>
    <row r="141" spans="1:3">
      <c r="A141" s="2">
        <v>330.53</v>
      </c>
      <c r="B141" s="5">
        <v>1.6258999999999999</v>
      </c>
      <c r="C141" s="5">
        <v>1.3371</v>
      </c>
    </row>
    <row r="142" spans="1:3">
      <c r="A142" s="2">
        <v>330.9</v>
      </c>
      <c r="B142" s="5">
        <v>1.8808</v>
      </c>
      <c r="C142" s="5">
        <v>1.6607000000000001</v>
      </c>
    </row>
    <row r="143" spans="1:3">
      <c r="A143" s="2">
        <v>331.27</v>
      </c>
      <c r="B143" s="5">
        <v>1.7565</v>
      </c>
      <c r="C143" s="5">
        <v>1.5745</v>
      </c>
    </row>
    <row r="144" spans="1:3">
      <c r="A144" s="2">
        <v>331.63</v>
      </c>
      <c r="B144" s="5">
        <v>1.7431000000000001</v>
      </c>
      <c r="C144" s="5">
        <v>1.5035000000000001</v>
      </c>
    </row>
    <row r="145" spans="1:3">
      <c r="A145" s="2">
        <v>332</v>
      </c>
      <c r="B145" s="5">
        <v>1.7704</v>
      </c>
      <c r="C145" s="5">
        <v>1.4636</v>
      </c>
    </row>
    <row r="146" spans="1:3">
      <c r="A146" s="2">
        <v>332.37</v>
      </c>
      <c r="B146" s="5">
        <v>1.9991000000000001</v>
      </c>
      <c r="C146" s="5">
        <v>1.6587000000000001</v>
      </c>
    </row>
    <row r="147" spans="1:3">
      <c r="A147" s="2">
        <v>332.74</v>
      </c>
      <c r="B147" s="5">
        <v>2.1120999999999999</v>
      </c>
      <c r="C147" s="5">
        <v>1.7652000000000001</v>
      </c>
    </row>
    <row r="148" spans="1:3">
      <c r="A148" s="2">
        <v>333.11</v>
      </c>
      <c r="B148" s="5">
        <v>2.0365000000000002</v>
      </c>
      <c r="C148" s="5">
        <v>1.7071000000000001</v>
      </c>
    </row>
    <row r="149" spans="1:3">
      <c r="A149" s="2">
        <v>333.47</v>
      </c>
      <c r="B149" s="5">
        <v>2.1019000000000001</v>
      </c>
      <c r="C149" s="5">
        <v>1.8240000000000001</v>
      </c>
    </row>
    <row r="150" spans="1:3">
      <c r="A150" s="2">
        <v>333.84</v>
      </c>
      <c r="B150" s="5">
        <v>1.9552</v>
      </c>
      <c r="C150" s="5">
        <v>1.7022999999999999</v>
      </c>
    </row>
    <row r="151" spans="1:3">
      <c r="A151" s="2">
        <v>334.21</v>
      </c>
      <c r="B151" s="5">
        <v>2.3527</v>
      </c>
      <c r="C151" s="5">
        <v>2.0087000000000002</v>
      </c>
    </row>
    <row r="152" spans="1:3">
      <c r="A152" s="2">
        <v>334.58</v>
      </c>
      <c r="B152" s="5">
        <v>2.3485999999999998</v>
      </c>
      <c r="C152" s="5">
        <v>2.0604</v>
      </c>
    </row>
    <row r="153" spans="1:3">
      <c r="A153" s="2">
        <v>334.95</v>
      </c>
      <c r="B153" s="5">
        <v>2.1915</v>
      </c>
      <c r="C153" s="5">
        <v>1.9925999999999999</v>
      </c>
    </row>
    <row r="154" spans="1:3">
      <c r="A154" s="2">
        <v>335.31</v>
      </c>
      <c r="B154" s="5">
        <v>2.4316</v>
      </c>
      <c r="C154" s="5">
        <v>2.0775000000000001</v>
      </c>
    </row>
    <row r="155" spans="1:3">
      <c r="A155" s="2">
        <v>335.68</v>
      </c>
      <c r="B155" s="5">
        <v>2.4287999999999998</v>
      </c>
      <c r="C155" s="5">
        <v>2.1928999999999998</v>
      </c>
    </row>
    <row r="156" spans="1:3">
      <c r="A156" s="2">
        <v>336.05</v>
      </c>
      <c r="B156" s="5">
        <v>2.2957000000000001</v>
      </c>
      <c r="C156" s="5">
        <v>1.9693000000000001</v>
      </c>
    </row>
    <row r="157" spans="1:3">
      <c r="A157" s="2">
        <v>336.42</v>
      </c>
      <c r="B157" s="5">
        <v>2.1638999999999999</v>
      </c>
      <c r="C157" s="5">
        <v>1.9171</v>
      </c>
    </row>
    <row r="158" spans="1:3">
      <c r="A158" s="2">
        <v>336.79</v>
      </c>
      <c r="B158" s="5">
        <v>2.343</v>
      </c>
      <c r="C158" s="5">
        <v>2.1728999999999998</v>
      </c>
    </row>
    <row r="159" spans="1:3">
      <c r="A159" s="2">
        <v>337.15</v>
      </c>
      <c r="B159" s="5">
        <v>2.5541999999999998</v>
      </c>
      <c r="C159" s="5">
        <v>2.2113</v>
      </c>
    </row>
    <row r="160" spans="1:3">
      <c r="A160" s="2">
        <v>337.52</v>
      </c>
      <c r="B160" s="5">
        <v>2.5388999999999999</v>
      </c>
      <c r="C160" s="5">
        <v>2.1581000000000001</v>
      </c>
    </row>
    <row r="161" spans="1:3">
      <c r="A161" s="2">
        <v>337.89</v>
      </c>
      <c r="B161" s="5">
        <v>2.7048000000000001</v>
      </c>
      <c r="C161" s="5">
        <v>2.3290999999999999</v>
      </c>
    </row>
    <row r="162" spans="1:3">
      <c r="A162" s="2">
        <v>338.26</v>
      </c>
      <c r="B162" s="5">
        <v>2.5196999999999998</v>
      </c>
      <c r="C162" s="5">
        <v>2.1844999999999999</v>
      </c>
    </row>
    <row r="163" spans="1:3">
      <c r="A163" s="2">
        <v>338.62</v>
      </c>
      <c r="B163" s="5">
        <v>2.8759999999999999</v>
      </c>
      <c r="C163" s="5">
        <v>2.4742000000000002</v>
      </c>
    </row>
    <row r="164" spans="1:3">
      <c r="A164" s="2">
        <v>338.99</v>
      </c>
      <c r="B164" s="5">
        <v>2.6726999999999999</v>
      </c>
      <c r="C164" s="5">
        <v>2.2639</v>
      </c>
    </row>
    <row r="165" spans="1:3">
      <c r="A165" s="2">
        <v>339.36</v>
      </c>
      <c r="B165" s="5">
        <v>2.9055</v>
      </c>
      <c r="C165" s="5">
        <v>2.5981000000000001</v>
      </c>
    </row>
    <row r="166" spans="1:3">
      <c r="A166" s="2">
        <v>339.73</v>
      </c>
      <c r="B166" s="5">
        <v>2.7812000000000001</v>
      </c>
      <c r="C166" s="5">
        <v>2.3649</v>
      </c>
    </row>
    <row r="167" spans="1:3">
      <c r="A167" s="2">
        <v>340.09</v>
      </c>
      <c r="B167" s="5">
        <v>2.8538999999999999</v>
      </c>
      <c r="C167" s="5">
        <v>2.4474</v>
      </c>
    </row>
    <row r="168" spans="1:3">
      <c r="A168" s="2">
        <v>340.46</v>
      </c>
      <c r="B168" s="5">
        <v>2.8283999999999998</v>
      </c>
      <c r="C168" s="5">
        <v>2.5024000000000002</v>
      </c>
    </row>
    <row r="169" spans="1:3">
      <c r="A169" s="2">
        <v>340.83</v>
      </c>
      <c r="B169" s="5">
        <v>2.9689999999999999</v>
      </c>
      <c r="C169" s="5">
        <v>2.5129999999999999</v>
      </c>
    </row>
    <row r="170" spans="1:3">
      <c r="A170" s="2">
        <v>341.2</v>
      </c>
      <c r="B170" s="5">
        <v>3.0688</v>
      </c>
      <c r="C170" s="5">
        <v>2.7273000000000001</v>
      </c>
    </row>
    <row r="171" spans="1:3">
      <c r="A171" s="2">
        <v>341.56</v>
      </c>
      <c r="B171" s="5">
        <v>3.1063000000000001</v>
      </c>
      <c r="C171" s="5">
        <v>2.6970999999999998</v>
      </c>
    </row>
    <row r="172" spans="1:3">
      <c r="A172" s="2">
        <v>341.93</v>
      </c>
      <c r="B172" s="5">
        <v>2.8593000000000002</v>
      </c>
      <c r="C172" s="5">
        <v>2.4157999999999999</v>
      </c>
    </row>
    <row r="173" spans="1:3">
      <c r="A173" s="2">
        <v>342.3</v>
      </c>
      <c r="B173" s="5">
        <v>2.7052</v>
      </c>
      <c r="C173" s="5">
        <v>2.3969999999999998</v>
      </c>
    </row>
    <row r="174" spans="1:3">
      <c r="A174" s="2">
        <v>342.67</v>
      </c>
      <c r="B174" s="5">
        <v>3.0127000000000002</v>
      </c>
      <c r="C174" s="5">
        <v>2.5834000000000001</v>
      </c>
    </row>
    <row r="175" spans="1:3">
      <c r="A175" s="2">
        <v>343.03</v>
      </c>
      <c r="B175" s="5">
        <v>2.8172000000000001</v>
      </c>
      <c r="C175" s="5">
        <v>2.4674</v>
      </c>
    </row>
    <row r="176" spans="1:3">
      <c r="A176" s="2">
        <v>343.4</v>
      </c>
      <c r="B176" s="5">
        <v>2.6208</v>
      </c>
      <c r="C176" s="5">
        <v>2.3184</v>
      </c>
    </row>
    <row r="177" spans="1:3">
      <c r="A177" s="2">
        <v>343.77</v>
      </c>
      <c r="B177" s="5">
        <v>2.8149000000000002</v>
      </c>
      <c r="C177" s="5">
        <v>2.4779</v>
      </c>
    </row>
    <row r="178" spans="1:3">
      <c r="A178" s="2">
        <v>344.13</v>
      </c>
      <c r="B178" s="5">
        <v>2.5838999999999999</v>
      </c>
      <c r="C178" s="5">
        <v>2.3149999999999999</v>
      </c>
    </row>
    <row r="179" spans="1:3">
      <c r="A179" s="2">
        <v>344.5</v>
      </c>
      <c r="B179" s="5">
        <v>2.9464999999999999</v>
      </c>
      <c r="C179" s="5">
        <v>2.5474000000000001</v>
      </c>
    </row>
    <row r="180" spans="1:3">
      <c r="A180" s="2">
        <v>344.87</v>
      </c>
      <c r="B180" s="5">
        <v>3.0095999999999998</v>
      </c>
      <c r="C180" s="5">
        <v>2.6695000000000002</v>
      </c>
    </row>
    <row r="181" spans="1:3">
      <c r="A181" s="2">
        <v>345.23</v>
      </c>
      <c r="B181" s="5">
        <v>2.8338999999999999</v>
      </c>
      <c r="C181" s="5">
        <v>2.4205999999999999</v>
      </c>
    </row>
    <row r="182" spans="1:3">
      <c r="A182" s="2">
        <v>345.6</v>
      </c>
      <c r="B182" s="5">
        <v>2.6640999999999999</v>
      </c>
      <c r="C182" s="5">
        <v>2.3647</v>
      </c>
    </row>
    <row r="183" spans="1:3">
      <c r="A183" s="2">
        <v>345.97</v>
      </c>
      <c r="B183" s="5">
        <v>2.6751</v>
      </c>
      <c r="C183" s="5">
        <v>2.3509000000000002</v>
      </c>
    </row>
    <row r="184" spans="1:3">
      <c r="A184" s="2">
        <v>346.34</v>
      </c>
      <c r="B184" s="5">
        <v>2.7532999999999999</v>
      </c>
      <c r="C184" s="5">
        <v>2.3698999999999999</v>
      </c>
    </row>
    <row r="185" spans="1:3">
      <c r="A185" s="2">
        <v>346.7</v>
      </c>
      <c r="B185" s="5">
        <v>2.7633999999999999</v>
      </c>
      <c r="C185" s="5">
        <v>2.4131</v>
      </c>
    </row>
    <row r="186" spans="1:3">
      <c r="A186" s="2">
        <v>347.07</v>
      </c>
      <c r="B186" s="5">
        <v>2.5282</v>
      </c>
      <c r="C186" s="5">
        <v>2.2425000000000002</v>
      </c>
    </row>
    <row r="187" spans="1:3">
      <c r="A187" s="2">
        <v>347.44</v>
      </c>
      <c r="B187" s="5">
        <v>3.032</v>
      </c>
      <c r="C187" s="5">
        <v>2.5055000000000001</v>
      </c>
    </row>
    <row r="188" spans="1:3">
      <c r="A188" s="2">
        <v>347.8</v>
      </c>
      <c r="B188" s="5">
        <v>2.7120000000000002</v>
      </c>
      <c r="C188" s="5">
        <v>2.3794</v>
      </c>
    </row>
    <row r="189" spans="1:3">
      <c r="A189" s="2">
        <v>348.17</v>
      </c>
      <c r="B189" s="5">
        <v>2.8148</v>
      </c>
      <c r="C189" s="5">
        <v>2.4264000000000001</v>
      </c>
    </row>
    <row r="190" spans="1:3">
      <c r="A190" s="2">
        <v>348.54</v>
      </c>
      <c r="B190" s="5">
        <v>2.5335999999999999</v>
      </c>
      <c r="C190" s="5">
        <v>2.2324000000000002</v>
      </c>
    </row>
    <row r="191" spans="1:3">
      <c r="A191" s="2">
        <v>348.9</v>
      </c>
      <c r="B191" s="5">
        <v>2.5316999999999998</v>
      </c>
      <c r="C191" s="5">
        <v>2.1856</v>
      </c>
    </row>
    <row r="192" spans="1:3">
      <c r="A192" s="2">
        <v>349.27</v>
      </c>
      <c r="B192" s="5">
        <v>2.3157999999999999</v>
      </c>
      <c r="C192" s="5">
        <v>1.9522999999999999</v>
      </c>
    </row>
    <row r="193" spans="1:3">
      <c r="A193" s="2">
        <v>349.64</v>
      </c>
      <c r="B193" s="5">
        <v>2.1402000000000001</v>
      </c>
      <c r="C193" s="5">
        <v>1.8584000000000001</v>
      </c>
    </row>
    <row r="194" spans="1:3">
      <c r="A194" s="2">
        <v>350</v>
      </c>
      <c r="B194" s="5">
        <v>2.3725999999999998</v>
      </c>
      <c r="C194" s="5">
        <v>1.9934000000000001</v>
      </c>
    </row>
    <row r="195" spans="1:3">
      <c r="A195" s="2">
        <v>350.37</v>
      </c>
      <c r="B195" s="5">
        <v>2.3243</v>
      </c>
      <c r="C195" s="5">
        <v>1.9751000000000001</v>
      </c>
    </row>
    <row r="196" spans="1:3">
      <c r="A196" s="2">
        <v>350.74</v>
      </c>
      <c r="B196" s="5">
        <v>2.2715999999999998</v>
      </c>
      <c r="C196" s="5">
        <v>1.9468000000000001</v>
      </c>
    </row>
    <row r="197" spans="1:3">
      <c r="A197" s="2">
        <v>351.1</v>
      </c>
      <c r="B197" s="5">
        <v>2.1272000000000002</v>
      </c>
      <c r="C197" s="5">
        <v>1.7734000000000001</v>
      </c>
    </row>
    <row r="198" spans="1:3">
      <c r="A198" s="2">
        <v>351.47</v>
      </c>
      <c r="B198" s="5">
        <v>2.5276000000000001</v>
      </c>
      <c r="C198" s="5">
        <v>1.9866999999999999</v>
      </c>
    </row>
    <row r="199" spans="1:3">
      <c r="A199" s="2">
        <v>351.83</v>
      </c>
      <c r="B199" s="5">
        <v>2.3723000000000001</v>
      </c>
      <c r="C199" s="5">
        <v>1.9621</v>
      </c>
    </row>
    <row r="200" spans="1:3">
      <c r="A200" s="2">
        <v>352.2</v>
      </c>
      <c r="B200" s="5">
        <v>2.4352</v>
      </c>
      <c r="C200" s="5">
        <v>2.0813000000000001</v>
      </c>
    </row>
    <row r="201" spans="1:3">
      <c r="A201" s="2">
        <v>352.57</v>
      </c>
      <c r="B201" s="5">
        <v>2.7302</v>
      </c>
      <c r="C201" s="5">
        <v>2.2618999999999998</v>
      </c>
    </row>
    <row r="202" spans="1:3">
      <c r="A202" s="2">
        <v>352.93</v>
      </c>
      <c r="B202" s="5">
        <v>2.3696000000000002</v>
      </c>
      <c r="C202" s="5">
        <v>1.9175</v>
      </c>
    </row>
    <row r="203" spans="1:3">
      <c r="A203" s="2">
        <v>353.3</v>
      </c>
      <c r="B203" s="5">
        <v>2.3919999999999999</v>
      </c>
      <c r="C203" s="5">
        <v>1.9965999999999999</v>
      </c>
    </row>
    <row r="204" spans="1:3">
      <c r="A204" s="2">
        <v>353.67</v>
      </c>
      <c r="B204" s="5">
        <v>2.6960999999999999</v>
      </c>
      <c r="C204" s="5">
        <v>2.1943000000000001</v>
      </c>
    </row>
    <row r="205" spans="1:3">
      <c r="A205" s="2">
        <v>354.03</v>
      </c>
      <c r="B205" s="5">
        <v>2.6343000000000001</v>
      </c>
      <c r="C205" s="5">
        <v>2.2368999999999999</v>
      </c>
    </row>
    <row r="206" spans="1:3">
      <c r="A206" s="2">
        <v>354.4</v>
      </c>
      <c r="B206" s="5">
        <v>2.8001</v>
      </c>
      <c r="C206" s="5">
        <v>2.2113999999999998</v>
      </c>
    </row>
    <row r="207" spans="1:3">
      <c r="A207" s="2">
        <v>354.76</v>
      </c>
      <c r="B207" s="5">
        <v>3.0470000000000002</v>
      </c>
      <c r="C207" s="5">
        <v>2.3881000000000001</v>
      </c>
    </row>
    <row r="208" spans="1:3">
      <c r="A208" s="2">
        <v>355.13</v>
      </c>
      <c r="B208" s="5">
        <v>3.1229</v>
      </c>
      <c r="C208" s="5">
        <v>2.6055999999999999</v>
      </c>
    </row>
    <row r="209" spans="1:3">
      <c r="A209" s="2">
        <v>355.5</v>
      </c>
      <c r="B209" s="5">
        <v>3.2301000000000002</v>
      </c>
      <c r="C209" s="5">
        <v>2.6581999999999999</v>
      </c>
    </row>
    <row r="210" spans="1:3">
      <c r="A210" s="2">
        <v>355.86</v>
      </c>
      <c r="B210" s="5">
        <v>3.2059000000000002</v>
      </c>
      <c r="C210" s="5">
        <v>2.6941999999999999</v>
      </c>
    </row>
    <row r="211" spans="1:3">
      <c r="A211" s="2">
        <v>356.23</v>
      </c>
      <c r="B211" s="5">
        <v>3.4047000000000001</v>
      </c>
      <c r="C211" s="5">
        <v>2.7635999999999998</v>
      </c>
    </row>
    <row r="212" spans="1:3">
      <c r="A212" s="2">
        <v>356.59</v>
      </c>
      <c r="B212" s="5">
        <v>3.6522999999999999</v>
      </c>
      <c r="C212" s="5">
        <v>2.9620000000000002</v>
      </c>
    </row>
    <row r="213" spans="1:3">
      <c r="A213" s="2">
        <v>356.96</v>
      </c>
      <c r="B213" s="5">
        <v>3.9567999999999999</v>
      </c>
      <c r="C213" s="5">
        <v>3.2044000000000001</v>
      </c>
    </row>
    <row r="214" spans="1:3">
      <c r="A214" s="2">
        <v>357.33</v>
      </c>
      <c r="B214" s="5">
        <v>4.1334999999999997</v>
      </c>
      <c r="C214" s="5">
        <v>3.4119999999999999</v>
      </c>
    </row>
    <row r="215" spans="1:3">
      <c r="A215" s="2">
        <v>357.69</v>
      </c>
      <c r="B215" s="5">
        <v>4.4269999999999996</v>
      </c>
      <c r="C215" s="5">
        <v>3.5731999999999999</v>
      </c>
    </row>
    <row r="216" spans="1:3">
      <c r="A216" s="2">
        <v>358.06</v>
      </c>
      <c r="B216" s="5">
        <v>4.3673999999999999</v>
      </c>
      <c r="C216" s="5">
        <v>3.4923000000000002</v>
      </c>
    </row>
    <row r="217" spans="1:3">
      <c r="A217" s="2">
        <v>358.42</v>
      </c>
      <c r="B217" s="5">
        <v>5.0391000000000004</v>
      </c>
      <c r="C217" s="5">
        <v>4.1169000000000002</v>
      </c>
    </row>
    <row r="218" spans="1:3">
      <c r="A218" s="2">
        <v>358.79</v>
      </c>
      <c r="B218" s="5">
        <v>5.3480999999999996</v>
      </c>
      <c r="C218" s="5">
        <v>4.3582000000000001</v>
      </c>
    </row>
    <row r="219" spans="1:3">
      <c r="A219" s="2">
        <v>359.15</v>
      </c>
      <c r="B219" s="5">
        <v>5.9503000000000004</v>
      </c>
      <c r="C219" s="5">
        <v>4.7178000000000004</v>
      </c>
    </row>
    <row r="220" spans="1:3">
      <c r="A220" s="2">
        <v>359.52</v>
      </c>
      <c r="B220" s="5">
        <v>6.4558999999999997</v>
      </c>
      <c r="C220" s="5">
        <v>5.2431999999999999</v>
      </c>
    </row>
    <row r="221" spans="1:3">
      <c r="A221" s="2">
        <v>359.89</v>
      </c>
      <c r="B221" s="5">
        <v>6.8487</v>
      </c>
      <c r="C221" s="5">
        <v>5.5579999999999998</v>
      </c>
    </row>
    <row r="222" spans="1:3">
      <c r="A222" s="2">
        <v>360.25</v>
      </c>
      <c r="B222" s="5">
        <v>7.5899000000000001</v>
      </c>
      <c r="C222" s="5">
        <v>6.3959999999999999</v>
      </c>
    </row>
    <row r="223" spans="1:3">
      <c r="A223" s="2">
        <v>360.62</v>
      </c>
      <c r="B223" s="5">
        <v>7.3545999999999996</v>
      </c>
      <c r="C223" s="5">
        <v>5.9976000000000003</v>
      </c>
    </row>
    <row r="224" spans="1:3">
      <c r="A224" s="2">
        <v>360.98</v>
      </c>
      <c r="B224" s="5">
        <v>7.7962999999999996</v>
      </c>
      <c r="C224" s="5">
        <v>6.4212999999999996</v>
      </c>
    </row>
    <row r="225" spans="1:3">
      <c r="A225" s="2">
        <v>361.35</v>
      </c>
      <c r="B225" s="5">
        <v>9.0556000000000001</v>
      </c>
      <c r="C225" s="5">
        <v>7.2938999999999998</v>
      </c>
    </row>
    <row r="226" spans="1:3">
      <c r="A226" s="2">
        <v>361.71</v>
      </c>
      <c r="B226" s="5">
        <v>9.1965000000000003</v>
      </c>
      <c r="C226" s="5">
        <v>7.5247999999999999</v>
      </c>
    </row>
    <row r="227" spans="1:3">
      <c r="A227" s="2">
        <v>362.08</v>
      </c>
      <c r="B227" s="5">
        <v>10.318</v>
      </c>
      <c r="C227" s="5">
        <v>8.4061000000000003</v>
      </c>
    </row>
    <row r="228" spans="1:3">
      <c r="A228" s="2">
        <v>362.44</v>
      </c>
      <c r="B228" s="5">
        <v>11.451000000000001</v>
      </c>
      <c r="C228" s="5">
        <v>9.3422000000000001</v>
      </c>
    </row>
    <row r="229" spans="1:3">
      <c r="A229" s="2">
        <v>362.81</v>
      </c>
      <c r="B229" s="5">
        <v>12.08</v>
      </c>
      <c r="C229" s="5">
        <v>10.089</v>
      </c>
    </row>
    <row r="230" spans="1:3">
      <c r="A230" s="2">
        <v>363.17</v>
      </c>
      <c r="B230" s="5">
        <v>12.486000000000001</v>
      </c>
      <c r="C230" s="5">
        <v>10.406000000000001</v>
      </c>
    </row>
    <row r="231" spans="1:3">
      <c r="A231" s="2">
        <v>363.54</v>
      </c>
      <c r="B231" s="5">
        <v>14.561</v>
      </c>
      <c r="C231" s="5">
        <v>11.936999999999999</v>
      </c>
    </row>
    <row r="232" spans="1:3">
      <c r="A232" s="2">
        <v>363.9</v>
      </c>
      <c r="B232" s="5">
        <v>14.603</v>
      </c>
      <c r="C232" s="5">
        <v>12.054</v>
      </c>
    </row>
    <row r="233" spans="1:3">
      <c r="A233" s="2">
        <v>364.27</v>
      </c>
      <c r="B233" s="5">
        <v>15.452</v>
      </c>
      <c r="C233" s="5">
        <v>12.788</v>
      </c>
    </row>
    <row r="234" spans="1:3">
      <c r="A234" s="2">
        <v>364.63</v>
      </c>
      <c r="B234" s="5">
        <v>16.457999999999998</v>
      </c>
      <c r="C234" s="5">
        <v>13.535</v>
      </c>
    </row>
    <row r="235" spans="1:3">
      <c r="A235" s="2">
        <v>365</v>
      </c>
      <c r="B235" s="5">
        <v>18.260999999999999</v>
      </c>
      <c r="C235" s="5">
        <v>15.355</v>
      </c>
    </row>
    <row r="236" spans="1:3">
      <c r="A236" s="2">
        <v>365.36</v>
      </c>
      <c r="B236" s="5">
        <v>18.876000000000001</v>
      </c>
      <c r="C236" s="5">
        <v>15.769</v>
      </c>
    </row>
    <row r="237" spans="1:3">
      <c r="A237" s="2">
        <v>365.73</v>
      </c>
      <c r="B237" s="5">
        <v>22.111999999999998</v>
      </c>
      <c r="C237" s="5">
        <v>18.678000000000001</v>
      </c>
    </row>
    <row r="238" spans="1:3">
      <c r="A238" s="2">
        <v>366.09</v>
      </c>
      <c r="B238" s="5">
        <v>21.399000000000001</v>
      </c>
      <c r="C238" s="5">
        <v>18.100000000000001</v>
      </c>
    </row>
    <row r="239" spans="1:3">
      <c r="A239" s="2">
        <v>366.46</v>
      </c>
      <c r="B239" s="5">
        <v>22.359000000000002</v>
      </c>
      <c r="C239" s="5">
        <v>18.809999999999999</v>
      </c>
    </row>
    <row r="240" spans="1:3">
      <c r="A240" s="2">
        <v>366.82</v>
      </c>
      <c r="B240" s="5">
        <v>20.84</v>
      </c>
      <c r="C240" s="5">
        <v>17.013000000000002</v>
      </c>
    </row>
    <row r="241" spans="1:3">
      <c r="A241" s="2">
        <v>367.19</v>
      </c>
      <c r="B241" s="5">
        <v>18.239999999999998</v>
      </c>
      <c r="C241" s="5">
        <v>15.069000000000001</v>
      </c>
    </row>
    <row r="242" spans="1:3">
      <c r="A242" s="2">
        <v>367.55</v>
      </c>
      <c r="B242" s="5">
        <v>18.045000000000002</v>
      </c>
      <c r="C242" s="5">
        <v>14.786</v>
      </c>
    </row>
    <row r="243" spans="1:3">
      <c r="A243" s="2">
        <v>367.92</v>
      </c>
      <c r="B243" s="5">
        <v>17.856999999999999</v>
      </c>
      <c r="C243" s="5">
        <v>14.693</v>
      </c>
    </row>
    <row r="244" spans="1:3">
      <c r="A244" s="2">
        <v>368.28</v>
      </c>
      <c r="B244" s="5">
        <v>17.937999999999999</v>
      </c>
      <c r="C244" s="5">
        <v>14.805</v>
      </c>
    </row>
    <row r="245" spans="1:3">
      <c r="A245" s="2">
        <v>368.65</v>
      </c>
      <c r="B245" s="5">
        <v>18.358000000000001</v>
      </c>
      <c r="C245" s="5">
        <v>15.289</v>
      </c>
    </row>
    <row r="246" spans="1:3">
      <c r="A246" s="2">
        <v>369.01</v>
      </c>
      <c r="B246" s="5">
        <v>18.777999999999999</v>
      </c>
      <c r="C246" s="5">
        <v>15.554</v>
      </c>
    </row>
    <row r="247" spans="1:3">
      <c r="A247" s="2">
        <v>369.38</v>
      </c>
      <c r="B247" s="5">
        <v>17.611000000000001</v>
      </c>
      <c r="C247" s="5">
        <v>14.409000000000001</v>
      </c>
    </row>
    <row r="248" spans="1:3">
      <c r="A248" s="2">
        <v>369.74</v>
      </c>
      <c r="B248" s="5">
        <v>18.38</v>
      </c>
      <c r="C248" s="5">
        <v>15.125999999999999</v>
      </c>
    </row>
    <row r="249" spans="1:3">
      <c r="A249" s="2">
        <v>370.11</v>
      </c>
      <c r="B249" s="5">
        <v>18.273</v>
      </c>
      <c r="C249" s="5">
        <v>15.191000000000001</v>
      </c>
    </row>
    <row r="250" spans="1:3">
      <c r="A250" s="2">
        <v>370.47</v>
      </c>
      <c r="B250" s="5">
        <v>17.710999999999999</v>
      </c>
      <c r="C250" s="5">
        <v>14.603</v>
      </c>
    </row>
    <row r="251" spans="1:3">
      <c r="A251" s="2">
        <v>370.84</v>
      </c>
      <c r="B251" s="5">
        <v>18.573</v>
      </c>
      <c r="C251" s="5">
        <v>15.398</v>
      </c>
    </row>
    <row r="252" spans="1:3">
      <c r="A252" s="2">
        <v>371.2</v>
      </c>
      <c r="B252" s="5">
        <v>17.949000000000002</v>
      </c>
      <c r="C252" s="5">
        <v>14.712</v>
      </c>
    </row>
    <row r="253" spans="1:3">
      <c r="A253" s="2">
        <v>371.57</v>
      </c>
      <c r="B253" s="5">
        <v>17.564</v>
      </c>
      <c r="C253" s="5">
        <v>14.237</v>
      </c>
    </row>
    <row r="254" spans="1:3">
      <c r="A254" s="2">
        <v>371.93</v>
      </c>
      <c r="B254" s="5">
        <v>16.547999999999998</v>
      </c>
      <c r="C254" s="5">
        <v>13.497999999999999</v>
      </c>
    </row>
    <row r="255" spans="1:3">
      <c r="A255" s="2">
        <v>372.29</v>
      </c>
      <c r="B255" s="5">
        <v>16.324000000000002</v>
      </c>
      <c r="C255" s="5">
        <v>13.36</v>
      </c>
    </row>
    <row r="256" spans="1:3">
      <c r="A256" s="2">
        <v>372.66</v>
      </c>
      <c r="B256" s="5">
        <v>15.667</v>
      </c>
      <c r="C256" s="5">
        <v>12.917</v>
      </c>
    </row>
    <row r="257" spans="1:3">
      <c r="A257" s="2">
        <v>373.02</v>
      </c>
      <c r="B257" s="5">
        <v>14.917999999999999</v>
      </c>
      <c r="C257" s="5">
        <v>12.204000000000001</v>
      </c>
    </row>
    <row r="258" spans="1:3">
      <c r="A258" s="2">
        <v>373.39</v>
      </c>
      <c r="B258" s="5">
        <v>15.334</v>
      </c>
      <c r="C258" s="5">
        <v>12.733000000000001</v>
      </c>
    </row>
    <row r="259" spans="1:3">
      <c r="A259" s="2">
        <v>373.75</v>
      </c>
      <c r="B259" s="5">
        <v>15.368</v>
      </c>
      <c r="C259" s="5">
        <v>12.394</v>
      </c>
    </row>
    <row r="260" spans="1:3">
      <c r="A260" s="2">
        <v>374.12</v>
      </c>
      <c r="B260" s="5">
        <v>14.314</v>
      </c>
      <c r="C260" s="5">
        <v>11.811999999999999</v>
      </c>
    </row>
    <row r="261" spans="1:3">
      <c r="A261" s="2">
        <v>374.48</v>
      </c>
      <c r="B261" s="5">
        <v>13.824999999999999</v>
      </c>
      <c r="C261" s="5">
        <v>11.364000000000001</v>
      </c>
    </row>
    <row r="262" spans="1:3">
      <c r="A262" s="2">
        <v>374.84</v>
      </c>
      <c r="B262" s="5">
        <v>13.659000000000001</v>
      </c>
      <c r="C262" s="5">
        <v>11.095000000000001</v>
      </c>
    </row>
    <row r="263" spans="1:3">
      <c r="A263" s="2">
        <v>375.21</v>
      </c>
      <c r="B263" s="5">
        <v>12.425000000000001</v>
      </c>
      <c r="C263" s="5">
        <v>10.247999999999999</v>
      </c>
    </row>
    <row r="264" spans="1:3">
      <c r="A264" s="2">
        <v>375.57</v>
      </c>
      <c r="B264" s="5">
        <v>11.999000000000001</v>
      </c>
      <c r="C264" s="5">
        <v>9.8186999999999998</v>
      </c>
    </row>
    <row r="265" spans="1:3">
      <c r="A265" s="2">
        <v>375.94</v>
      </c>
      <c r="B265" s="5">
        <v>13.066000000000001</v>
      </c>
      <c r="C265" s="5">
        <v>10.477</v>
      </c>
    </row>
    <row r="266" spans="1:3">
      <c r="A266" s="2">
        <v>376.3</v>
      </c>
      <c r="B266" s="5">
        <v>11.882</v>
      </c>
      <c r="C266" s="5">
        <v>9.6782000000000004</v>
      </c>
    </row>
    <row r="267" spans="1:3">
      <c r="A267" s="2">
        <v>376.66</v>
      </c>
      <c r="B267" s="5">
        <v>11.250999999999999</v>
      </c>
      <c r="C267" s="5">
        <v>9.4205000000000005</v>
      </c>
    </row>
    <row r="268" spans="1:3">
      <c r="A268" s="2">
        <v>377.03</v>
      </c>
      <c r="B268" s="5">
        <v>10.861000000000001</v>
      </c>
      <c r="C268" s="5">
        <v>8.9216999999999995</v>
      </c>
    </row>
    <row r="269" spans="1:3">
      <c r="A269" s="2">
        <v>377.39</v>
      </c>
      <c r="B269" s="5">
        <v>10.769</v>
      </c>
      <c r="C269" s="5">
        <v>8.8447999999999993</v>
      </c>
    </row>
    <row r="270" spans="1:3">
      <c r="A270" s="2">
        <v>377.76</v>
      </c>
      <c r="B270" s="5">
        <v>9.5902999999999992</v>
      </c>
      <c r="C270" s="5">
        <v>8.0242000000000004</v>
      </c>
    </row>
    <row r="271" spans="1:3">
      <c r="A271" s="2">
        <v>378.12</v>
      </c>
      <c r="B271" s="5">
        <v>10.175000000000001</v>
      </c>
      <c r="C271" s="5">
        <v>8.3948</v>
      </c>
    </row>
    <row r="272" spans="1:3">
      <c r="A272" s="2">
        <v>378.48</v>
      </c>
      <c r="B272" s="5">
        <v>9.5878999999999994</v>
      </c>
      <c r="C272" s="5">
        <v>7.702</v>
      </c>
    </row>
    <row r="273" spans="1:3">
      <c r="A273" s="2">
        <v>378.85</v>
      </c>
      <c r="B273" s="5">
        <v>9.2913999999999994</v>
      </c>
      <c r="C273" s="5">
        <v>7.7878999999999996</v>
      </c>
    </row>
    <row r="274" spans="1:3">
      <c r="A274" s="2">
        <v>379.21</v>
      </c>
      <c r="B274" s="5">
        <v>8.5310000000000006</v>
      </c>
      <c r="C274" s="5">
        <v>7.0812999999999997</v>
      </c>
    </row>
    <row r="275" spans="1:3">
      <c r="A275" s="2">
        <v>379.57</v>
      </c>
      <c r="B275" s="5">
        <v>8.0389999999999997</v>
      </c>
      <c r="C275" s="5">
        <v>6.5458999999999996</v>
      </c>
    </row>
    <row r="276" spans="1:3">
      <c r="A276" s="2">
        <v>379.94</v>
      </c>
      <c r="B276" s="5">
        <v>8.1990999999999996</v>
      </c>
      <c r="C276" s="5">
        <v>6.6905000000000001</v>
      </c>
    </row>
    <row r="277" spans="1:3">
      <c r="A277" s="2">
        <v>380.3</v>
      </c>
      <c r="B277" s="5">
        <v>7.63</v>
      </c>
      <c r="C277" s="5">
        <v>6.2065999999999999</v>
      </c>
    </row>
    <row r="278" spans="1:3">
      <c r="A278" s="2">
        <v>380.66</v>
      </c>
      <c r="B278" s="5">
        <v>7.2426000000000004</v>
      </c>
      <c r="C278" s="5">
        <v>5.9290000000000003</v>
      </c>
    </row>
    <row r="279" spans="1:3">
      <c r="A279" s="2">
        <v>381.03</v>
      </c>
      <c r="B279" s="5">
        <v>6.9217000000000004</v>
      </c>
      <c r="C279" s="5">
        <v>5.6512000000000002</v>
      </c>
    </row>
    <row r="280" spans="1:3">
      <c r="A280" s="2">
        <v>381.39</v>
      </c>
      <c r="B280" s="5">
        <v>6.1231</v>
      </c>
      <c r="C280" s="5">
        <v>5.0599999999999996</v>
      </c>
    </row>
    <row r="281" spans="1:3">
      <c r="A281" s="2">
        <v>381.76</v>
      </c>
      <c r="B281" s="5">
        <v>6.0458999999999996</v>
      </c>
      <c r="C281" s="5">
        <v>5.0308000000000002</v>
      </c>
    </row>
    <row r="282" spans="1:3">
      <c r="A282" s="2">
        <v>382.12</v>
      </c>
      <c r="B282" s="5">
        <v>6.1566999999999998</v>
      </c>
      <c r="C282" s="5">
        <v>4.9878999999999998</v>
      </c>
    </row>
    <row r="283" spans="1:3">
      <c r="A283" s="2">
        <v>382.48</v>
      </c>
      <c r="B283" s="5">
        <v>6.0096999999999996</v>
      </c>
      <c r="C283" s="5">
        <v>4.8746</v>
      </c>
    </row>
    <row r="284" spans="1:3">
      <c r="A284" s="2">
        <v>382.85</v>
      </c>
      <c r="B284" s="5">
        <v>5.4927000000000001</v>
      </c>
      <c r="C284" s="5">
        <v>4.5515999999999996</v>
      </c>
    </row>
    <row r="285" spans="1:3">
      <c r="A285" s="2">
        <v>383.21</v>
      </c>
      <c r="B285" s="5">
        <v>5.1276999999999999</v>
      </c>
      <c r="C285" s="5">
        <v>4.3075999999999999</v>
      </c>
    </row>
    <row r="286" spans="1:3">
      <c r="A286" s="2">
        <v>383.57</v>
      </c>
      <c r="B286" s="5">
        <v>4.9513999999999996</v>
      </c>
      <c r="C286" s="5">
        <v>4.1308999999999996</v>
      </c>
    </row>
    <row r="287" spans="1:3">
      <c r="A287" s="2">
        <v>383.94</v>
      </c>
      <c r="B287" s="5">
        <v>4.8182999999999998</v>
      </c>
      <c r="C287" s="5">
        <v>3.9508999999999999</v>
      </c>
    </row>
    <row r="288" spans="1:3">
      <c r="A288" s="2">
        <v>384.3</v>
      </c>
      <c r="B288" s="5">
        <v>4.3507999999999996</v>
      </c>
      <c r="C288" s="5">
        <v>3.5571000000000002</v>
      </c>
    </row>
    <row r="289" spans="1:3">
      <c r="A289" s="2">
        <v>384.66</v>
      </c>
      <c r="B289" s="5">
        <v>4.6753999999999998</v>
      </c>
      <c r="C289" s="5">
        <v>3.6680000000000001</v>
      </c>
    </row>
    <row r="290" spans="1:3">
      <c r="A290" s="2">
        <v>385.02</v>
      </c>
      <c r="B290" s="5">
        <v>4.0110000000000001</v>
      </c>
      <c r="C290" s="5">
        <v>3.2250000000000001</v>
      </c>
    </row>
    <row r="291" spans="1:3">
      <c r="A291" s="2">
        <v>385.39</v>
      </c>
      <c r="B291" s="5">
        <v>3.8995000000000002</v>
      </c>
      <c r="C291" s="5">
        <v>3.3010999999999999</v>
      </c>
    </row>
    <row r="292" spans="1:3">
      <c r="A292" s="2">
        <v>385.75</v>
      </c>
      <c r="B292" s="5">
        <v>3.6499000000000001</v>
      </c>
      <c r="C292" s="5">
        <v>3.0230000000000001</v>
      </c>
    </row>
    <row r="293" spans="1:3">
      <c r="A293" s="2">
        <v>386.11</v>
      </c>
      <c r="B293" s="5">
        <v>3.5912999999999999</v>
      </c>
      <c r="C293" s="5">
        <v>2.9417</v>
      </c>
    </row>
    <row r="294" spans="1:3">
      <c r="A294" s="2">
        <v>386.48</v>
      </c>
      <c r="B294" s="5">
        <v>3.2538999999999998</v>
      </c>
      <c r="C294" s="5">
        <v>2.7521</v>
      </c>
    </row>
    <row r="295" spans="1:3">
      <c r="A295" s="2">
        <v>386.84</v>
      </c>
      <c r="B295" s="5">
        <v>3.2503000000000002</v>
      </c>
      <c r="C295" s="5">
        <v>2.6305999999999998</v>
      </c>
    </row>
    <row r="296" spans="1:3">
      <c r="A296" s="2">
        <v>387.2</v>
      </c>
      <c r="B296" s="5">
        <v>3.2282000000000002</v>
      </c>
      <c r="C296" s="5">
        <v>2.5840000000000001</v>
      </c>
    </row>
    <row r="297" spans="1:3">
      <c r="A297" s="2">
        <v>387.57</v>
      </c>
      <c r="B297" s="5">
        <v>3.0188000000000001</v>
      </c>
      <c r="C297" s="5">
        <v>2.4563999999999999</v>
      </c>
    </row>
    <row r="298" spans="1:3">
      <c r="A298" s="2">
        <v>387.93</v>
      </c>
      <c r="B298" s="5">
        <v>2.8828999999999998</v>
      </c>
      <c r="C298" s="5">
        <v>2.3485999999999998</v>
      </c>
    </row>
    <row r="299" spans="1:3">
      <c r="A299" s="2">
        <v>388.29</v>
      </c>
      <c r="B299" s="5">
        <v>2.8144</v>
      </c>
      <c r="C299" s="5">
        <v>2.3439999999999999</v>
      </c>
    </row>
    <row r="300" spans="1:3">
      <c r="A300" s="2">
        <v>388.65</v>
      </c>
      <c r="B300" s="5">
        <v>2.5865</v>
      </c>
      <c r="C300" s="5">
        <v>2.2172000000000001</v>
      </c>
    </row>
    <row r="301" spans="1:3">
      <c r="A301" s="2">
        <v>389.02</v>
      </c>
      <c r="B301" s="5">
        <v>2.2635999999999998</v>
      </c>
      <c r="C301" s="5">
        <v>1.8979999999999999</v>
      </c>
    </row>
    <row r="302" spans="1:3">
      <c r="A302" s="2">
        <v>389.38</v>
      </c>
      <c r="B302" s="5">
        <v>2.2176999999999998</v>
      </c>
      <c r="C302" s="5">
        <v>1.7644</v>
      </c>
    </row>
    <row r="303" spans="1:3">
      <c r="A303" s="2">
        <v>389.74</v>
      </c>
      <c r="B303" s="5">
        <v>2.1886999999999999</v>
      </c>
      <c r="C303" s="5">
        <v>1.8050999999999999</v>
      </c>
    </row>
    <row r="304" spans="1:3">
      <c r="A304" s="2">
        <v>390.1</v>
      </c>
      <c r="B304" s="5">
        <v>2.1091000000000002</v>
      </c>
      <c r="C304" s="5">
        <v>1.6675</v>
      </c>
    </row>
    <row r="305" spans="1:3">
      <c r="A305" s="2">
        <v>390.47</v>
      </c>
      <c r="B305" s="5">
        <v>1.9174</v>
      </c>
      <c r="C305" s="5">
        <v>1.6819999999999999</v>
      </c>
    </row>
    <row r="306" spans="1:3">
      <c r="A306" s="2">
        <v>390.83</v>
      </c>
      <c r="B306" s="5">
        <v>1.7887</v>
      </c>
      <c r="C306" s="5">
        <v>1.5189999999999999</v>
      </c>
    </row>
    <row r="307" spans="1:3">
      <c r="A307" s="2">
        <v>391.19</v>
      </c>
      <c r="B307" s="5">
        <v>1.6771</v>
      </c>
      <c r="C307" s="5">
        <v>1.3919999999999999</v>
      </c>
    </row>
    <row r="308" spans="1:3">
      <c r="A308" s="2">
        <v>391.56</v>
      </c>
      <c r="B308" s="5">
        <v>1.5603</v>
      </c>
      <c r="C308" s="5">
        <v>1.3052999999999999</v>
      </c>
    </row>
    <row r="309" spans="1:3">
      <c r="A309" s="2">
        <v>391.92</v>
      </c>
      <c r="B309" s="5">
        <v>1.5844</v>
      </c>
      <c r="C309" s="5">
        <v>1.2990999999999999</v>
      </c>
    </row>
    <row r="310" spans="1:3">
      <c r="A310" s="2">
        <v>392.28</v>
      </c>
      <c r="B310" s="5">
        <v>1.4112</v>
      </c>
      <c r="C310" s="5">
        <v>1.1521999999999999</v>
      </c>
    </row>
    <row r="311" spans="1:3">
      <c r="A311" s="2">
        <v>392.64</v>
      </c>
      <c r="B311" s="5">
        <v>1.4012</v>
      </c>
      <c r="C311" s="5">
        <v>1.1109</v>
      </c>
    </row>
    <row r="312" spans="1:3">
      <c r="A312" s="2">
        <v>393</v>
      </c>
      <c r="B312" s="5">
        <v>1.2917000000000001</v>
      </c>
      <c r="C312" s="5">
        <v>1.1329</v>
      </c>
    </row>
    <row r="313" spans="1:3">
      <c r="A313" s="2">
        <v>393.37</v>
      </c>
      <c r="B313" s="5">
        <v>1.3033999999999999</v>
      </c>
      <c r="C313" s="5">
        <v>1.0914999999999999</v>
      </c>
    </row>
    <row r="314" spans="1:3">
      <c r="A314" s="2">
        <v>393.73</v>
      </c>
      <c r="B314" s="5">
        <v>1.1252</v>
      </c>
      <c r="C314" s="5">
        <v>0.93740999999999997</v>
      </c>
    </row>
    <row r="315" spans="1:3">
      <c r="A315" s="2">
        <v>394.09</v>
      </c>
      <c r="B315" s="5">
        <v>1.2665999999999999</v>
      </c>
      <c r="C315" s="5">
        <v>0.99744999999999995</v>
      </c>
    </row>
    <row r="316" spans="1:3">
      <c r="A316" s="2">
        <v>394.45</v>
      </c>
      <c r="B316" s="5">
        <v>1.0652999999999999</v>
      </c>
      <c r="C316" s="5">
        <v>0.85463999999999996</v>
      </c>
    </row>
    <row r="317" spans="1:3">
      <c r="A317" s="2">
        <v>394.82</v>
      </c>
      <c r="B317" s="5">
        <v>1.0396000000000001</v>
      </c>
      <c r="C317" s="5">
        <v>0.78403999999999996</v>
      </c>
    </row>
    <row r="318" spans="1:3">
      <c r="A318" s="2">
        <v>395.18</v>
      </c>
      <c r="B318" s="5">
        <v>0.90447999999999995</v>
      </c>
      <c r="C318" s="5">
        <v>0.82455999999999996</v>
      </c>
    </row>
    <row r="319" spans="1:3">
      <c r="A319" s="2">
        <v>395.54</v>
      </c>
      <c r="B319" s="5">
        <v>0.93883000000000005</v>
      </c>
      <c r="C319" s="5">
        <v>0.75634000000000001</v>
      </c>
    </row>
    <row r="320" spans="1:3">
      <c r="A320" s="2">
        <v>395.9</v>
      </c>
      <c r="B320" s="5">
        <v>0.86338000000000004</v>
      </c>
      <c r="C320" s="5">
        <v>0.70655999999999997</v>
      </c>
    </row>
    <row r="321" spans="1:3">
      <c r="A321" s="2">
        <v>396.26</v>
      </c>
      <c r="B321" s="5">
        <v>0.87887999999999999</v>
      </c>
      <c r="C321" s="5">
        <v>0.69140999999999997</v>
      </c>
    </row>
    <row r="322" spans="1:3">
      <c r="A322" s="2">
        <v>396.63</v>
      </c>
      <c r="B322" s="5">
        <v>0.80830000000000002</v>
      </c>
      <c r="C322" s="5">
        <v>0.65847</v>
      </c>
    </row>
    <row r="323" spans="1:3">
      <c r="A323" s="2">
        <v>396.99</v>
      </c>
      <c r="B323" s="5">
        <v>0.70733999999999997</v>
      </c>
      <c r="C323" s="5">
        <v>0.57557000000000003</v>
      </c>
    </row>
    <row r="324" spans="1:3">
      <c r="A324" s="2">
        <v>397.35</v>
      </c>
      <c r="B324" s="5">
        <v>0.69691000000000003</v>
      </c>
      <c r="C324" s="5">
        <v>0.53232000000000002</v>
      </c>
    </row>
    <row r="325" spans="1:3">
      <c r="A325" s="2">
        <v>397.71</v>
      </c>
      <c r="B325" s="5">
        <v>0.72246999999999995</v>
      </c>
      <c r="C325" s="5">
        <v>0.49609999999999999</v>
      </c>
    </row>
    <row r="326" spans="1:3">
      <c r="A326" s="2">
        <v>398.07</v>
      </c>
      <c r="B326" s="5">
        <v>0.63785000000000003</v>
      </c>
      <c r="C326" s="5">
        <v>0.52678999999999998</v>
      </c>
    </row>
    <row r="327" spans="1:3">
      <c r="A327" s="2">
        <v>398.44</v>
      </c>
      <c r="B327" s="5">
        <v>0.59814999999999996</v>
      </c>
      <c r="C327" s="5">
        <v>0.48169000000000001</v>
      </c>
    </row>
    <row r="328" spans="1:3">
      <c r="A328" s="2">
        <v>398.8</v>
      </c>
      <c r="B328" s="5">
        <v>0.63900999999999997</v>
      </c>
      <c r="C328" s="5">
        <v>0.53637999999999997</v>
      </c>
    </row>
    <row r="329" spans="1:3">
      <c r="A329" s="2">
        <v>399.16</v>
      </c>
      <c r="B329" s="5">
        <v>0.59316999999999998</v>
      </c>
      <c r="C329" s="5">
        <v>0.46432000000000001</v>
      </c>
    </row>
    <row r="330" spans="1:3">
      <c r="A330" s="2">
        <v>399.52</v>
      </c>
      <c r="B330" s="5">
        <v>0.53503999999999996</v>
      </c>
      <c r="C330" s="5">
        <v>0.43751000000000001</v>
      </c>
    </row>
    <row r="331" spans="1:3">
      <c r="A331" s="2">
        <v>399.88</v>
      </c>
      <c r="B331" s="5">
        <v>0.59753000000000001</v>
      </c>
      <c r="C331" s="5">
        <v>0.45739000000000002</v>
      </c>
    </row>
    <row r="332" spans="1:3">
      <c r="A332" s="2">
        <v>400.24</v>
      </c>
      <c r="B332" s="5">
        <v>0.43075000000000002</v>
      </c>
      <c r="C332" s="5">
        <v>0.40497</v>
      </c>
    </row>
    <row r="334" spans="1:3">
      <c r="A334" s="6" t="s">
        <v>9</v>
      </c>
      <c r="B334" s="5">
        <f>SUM(B112:B332)</f>
        <v>1209.4915299999996</v>
      </c>
      <c r="C334" s="5">
        <f>SUM(C112:C332)</f>
        <v>1002.5351300000001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77"/>
  <sheetViews>
    <sheetView tabSelected="1" workbookViewId="0">
      <selection activeCell="F16" sqref="F16"/>
    </sheetView>
  </sheetViews>
  <sheetFormatPr defaultRowHeight="15"/>
  <cols>
    <col min="1" max="1" width="13.5703125" customWidth="1"/>
    <col min="2" max="2" width="14.42578125" customWidth="1"/>
    <col min="3" max="3" width="9.28515625" customWidth="1"/>
    <col min="4" max="4" width="18.28515625" bestFit="1" customWidth="1"/>
    <col min="5" max="5" width="23.7109375" customWidth="1"/>
    <col min="6" max="6" width="18.7109375" customWidth="1"/>
    <col min="7" max="7" width="19.7109375" customWidth="1"/>
    <col min="8" max="8" width="19.140625" bestFit="1" customWidth="1"/>
  </cols>
  <sheetData>
    <row r="1" spans="1:8">
      <c r="A1" s="15" t="s">
        <v>10</v>
      </c>
    </row>
    <row r="2" spans="1:8" ht="60">
      <c r="D2" s="44" t="s">
        <v>11</v>
      </c>
      <c r="E2" s="21" t="s">
        <v>12</v>
      </c>
      <c r="F2" s="21" t="s">
        <v>13</v>
      </c>
      <c r="G2" s="21" t="s">
        <v>14</v>
      </c>
      <c r="H2" s="44" t="s">
        <v>15</v>
      </c>
    </row>
    <row r="3" spans="1:8">
      <c r="D3" s="1" t="s">
        <v>16</v>
      </c>
      <c r="E3" s="1">
        <v>66.099999999999994</v>
      </c>
      <c r="F3">
        <v>44.38</v>
      </c>
      <c r="G3" s="18">
        <f>E3*F3</f>
        <v>2933.518</v>
      </c>
      <c r="H3" s="1" t="s">
        <v>17</v>
      </c>
    </row>
    <row r="4" spans="1:8">
      <c r="D4" s="1" t="s">
        <v>18</v>
      </c>
      <c r="E4" s="1">
        <v>66.5</v>
      </c>
      <c r="F4">
        <v>44.38</v>
      </c>
      <c r="G4" s="18">
        <f t="shared" ref="G4:G5" si="0">E4*F4</f>
        <v>2951.27</v>
      </c>
      <c r="H4" s="1" t="s">
        <v>17</v>
      </c>
    </row>
    <row r="5" spans="1:8">
      <c r="D5" s="1" t="s">
        <v>19</v>
      </c>
      <c r="E5" s="1">
        <v>66.099999999999994</v>
      </c>
      <c r="F5">
        <v>44.38</v>
      </c>
      <c r="G5" s="18">
        <f t="shared" si="0"/>
        <v>2933.518</v>
      </c>
      <c r="H5" s="1" t="s">
        <v>20</v>
      </c>
    </row>
    <row r="6" spans="1:8">
      <c r="D6" s="1" t="s">
        <v>21</v>
      </c>
      <c r="E6" s="1">
        <v>53.2</v>
      </c>
      <c r="F6">
        <v>44.38</v>
      </c>
      <c r="G6" s="18">
        <f>E6*F6</f>
        <v>2361.0160000000001</v>
      </c>
      <c r="H6" s="1" t="s">
        <v>20</v>
      </c>
    </row>
    <row r="10" spans="1:8" ht="45">
      <c r="A10" s="45" t="s">
        <v>1</v>
      </c>
      <c r="B10" s="45" t="s">
        <v>22</v>
      </c>
      <c r="D10" s="45" t="s">
        <v>1</v>
      </c>
      <c r="E10" s="45" t="s">
        <v>23</v>
      </c>
      <c r="F10" s="45" t="s">
        <v>24</v>
      </c>
    </row>
    <row r="11" spans="1:8">
      <c r="A11" s="17">
        <v>400.65</v>
      </c>
      <c r="B11">
        <v>3.4672400000000003</v>
      </c>
      <c r="D11" s="1">
        <v>401</v>
      </c>
      <c r="E11" s="1">
        <v>6.6997800000000005</v>
      </c>
      <c r="F11" s="23">
        <v>1.4623417455872699E-3</v>
      </c>
    </row>
    <row r="12" spans="1:8">
      <c r="A12" s="17">
        <v>401.01</v>
      </c>
      <c r="B12">
        <v>3.4227200000000004</v>
      </c>
      <c r="D12" s="1">
        <v>402</v>
      </c>
      <c r="E12" s="1">
        <v>9.2605199999999996</v>
      </c>
      <c r="F12" s="23">
        <v>2.0212671135239981E-3</v>
      </c>
    </row>
    <row r="13" spans="1:8">
      <c r="A13" s="17">
        <v>401.38</v>
      </c>
      <c r="B13">
        <v>3.2770600000000001</v>
      </c>
      <c r="D13" s="1">
        <v>403</v>
      </c>
      <c r="E13" s="1">
        <v>5.5642399999999999</v>
      </c>
      <c r="F13" s="23">
        <v>1.2144906899131766E-3</v>
      </c>
    </row>
    <row r="14" spans="1:8">
      <c r="A14" s="17">
        <v>401.74</v>
      </c>
      <c r="B14">
        <v>3.1019399999999999</v>
      </c>
      <c r="D14" s="1">
        <v>404</v>
      </c>
      <c r="E14" s="1">
        <v>7.6326800000000006</v>
      </c>
      <c r="F14" s="23">
        <v>1.6659631502391175E-3</v>
      </c>
    </row>
    <row r="15" spans="1:8">
      <c r="A15" s="17">
        <v>402.1</v>
      </c>
      <c r="B15">
        <v>3.0853799999999998</v>
      </c>
      <c r="D15" s="1">
        <v>405</v>
      </c>
      <c r="E15" s="1">
        <v>6.655800000000001</v>
      </c>
      <c r="F15" s="23">
        <v>1.4527423572534834E-3</v>
      </c>
    </row>
    <row r="16" spans="1:8">
      <c r="A16" s="17">
        <v>402.47</v>
      </c>
      <c r="B16">
        <v>3.0731999999999999</v>
      </c>
      <c r="D16" s="1">
        <v>406</v>
      </c>
      <c r="E16" s="1">
        <v>5.9868800000000002</v>
      </c>
      <c r="F16" s="23">
        <v>1.3067391093172472E-3</v>
      </c>
    </row>
    <row r="17" spans="1:6">
      <c r="A17" s="17">
        <v>402.83</v>
      </c>
      <c r="B17">
        <v>2.7911599999999996</v>
      </c>
      <c r="D17" s="1">
        <v>407</v>
      </c>
      <c r="E17" s="1">
        <v>3.6151600000000004</v>
      </c>
      <c r="F17" s="23">
        <v>7.8907059410566766E-4</v>
      </c>
    </row>
    <row r="18" spans="1:6">
      <c r="A18" s="17">
        <v>403.2</v>
      </c>
      <c r="B18">
        <v>2.7730799999999998</v>
      </c>
      <c r="D18" s="1">
        <v>408</v>
      </c>
      <c r="E18" s="1">
        <v>3.2684800000000003</v>
      </c>
      <c r="F18" s="23">
        <v>7.1340174582106811E-4</v>
      </c>
    </row>
    <row r="19" spans="1:6">
      <c r="A19" s="17">
        <v>403.56</v>
      </c>
      <c r="B19">
        <v>2.6762199999999998</v>
      </c>
      <c r="D19" s="1">
        <v>409</v>
      </c>
      <c r="E19" s="1">
        <v>4.4008599999999998</v>
      </c>
      <c r="F19" s="23">
        <v>9.6056307736749359E-4</v>
      </c>
    </row>
    <row r="20" spans="1:6">
      <c r="A20" s="17">
        <v>403.93</v>
      </c>
      <c r="B20">
        <v>2.4543400000000002</v>
      </c>
      <c r="D20" s="1">
        <v>410</v>
      </c>
      <c r="E20" s="1">
        <v>4.2139600000000002</v>
      </c>
      <c r="F20" s="23">
        <v>9.1976895095584126E-4</v>
      </c>
    </row>
    <row r="21" spans="1:6">
      <c r="A21" s="17">
        <v>404.29</v>
      </c>
      <c r="B21">
        <v>2.5021200000000001</v>
      </c>
      <c r="D21" s="1">
        <v>411</v>
      </c>
      <c r="E21" s="1">
        <v>2.5929400000000005</v>
      </c>
      <c r="F21" s="23">
        <v>5.6595356949079708E-4</v>
      </c>
    </row>
    <row r="22" spans="1:6">
      <c r="A22" s="17">
        <v>404.65</v>
      </c>
      <c r="B22">
        <v>2.3493000000000004</v>
      </c>
      <c r="D22" s="1">
        <v>412</v>
      </c>
      <c r="E22" s="1">
        <v>3.7898800000000001</v>
      </c>
      <c r="F22" s="23">
        <v>8.2720622688599885E-4</v>
      </c>
    </row>
    <row r="23" spans="1:6">
      <c r="A23" s="17">
        <v>405.02</v>
      </c>
      <c r="B23">
        <v>2.2138200000000001</v>
      </c>
      <c r="D23" s="1">
        <v>413</v>
      </c>
      <c r="E23" s="1">
        <v>3.7095739999999999</v>
      </c>
      <c r="F23" s="23">
        <v>8.0967806682385784E-4</v>
      </c>
    </row>
    <row r="24" spans="1:6">
      <c r="A24" s="17">
        <v>405.38</v>
      </c>
      <c r="B24">
        <v>2.0926800000000001</v>
      </c>
      <c r="D24" s="1">
        <v>414</v>
      </c>
      <c r="E24" s="1">
        <v>3.6044939999999999</v>
      </c>
      <c r="F24" s="23">
        <v>7.8674255690766505E-4</v>
      </c>
    </row>
    <row r="25" spans="1:6">
      <c r="A25" s="17">
        <v>405.75</v>
      </c>
      <c r="B25">
        <v>2.05416</v>
      </c>
      <c r="D25" s="1">
        <v>415</v>
      </c>
      <c r="E25" s="1">
        <v>2.4889480000000002</v>
      </c>
      <c r="F25" s="23">
        <v>5.4325553421096526E-4</v>
      </c>
    </row>
    <row r="26" spans="1:6">
      <c r="A26" s="17">
        <v>406.11</v>
      </c>
      <c r="B26">
        <v>2.0362999999999998</v>
      </c>
      <c r="D26" s="1">
        <v>416</v>
      </c>
      <c r="E26" s="1">
        <v>3.867146</v>
      </c>
      <c r="F26" s="23">
        <v>8.4407085487595457E-4</v>
      </c>
    </row>
    <row r="27" spans="1:6">
      <c r="A27" s="17">
        <v>406.47</v>
      </c>
      <c r="B27">
        <v>1.8964199999999998</v>
      </c>
      <c r="D27" s="1">
        <v>417</v>
      </c>
      <c r="E27" s="1">
        <v>4.0732799999999996</v>
      </c>
      <c r="F27" s="23">
        <v>8.890631312469527E-4</v>
      </c>
    </row>
    <row r="28" spans="1:6">
      <c r="A28" s="17">
        <v>406.84</v>
      </c>
      <c r="B28">
        <v>1.8938200000000003</v>
      </c>
      <c r="D28" s="1">
        <v>418</v>
      </c>
      <c r="E28" s="1">
        <v>4.5221599999999995</v>
      </c>
      <c r="F28" s="23">
        <v>9.8703888011620103E-4</v>
      </c>
    </row>
    <row r="29" spans="1:6">
      <c r="A29" s="17">
        <v>407.2</v>
      </c>
      <c r="B29">
        <v>1.7213400000000001</v>
      </c>
      <c r="D29" s="1">
        <v>419</v>
      </c>
      <c r="E29" s="1">
        <v>3.34138</v>
      </c>
      <c r="F29" s="23">
        <v>7.2931341952577359E-4</v>
      </c>
    </row>
    <row r="30" spans="1:6">
      <c r="A30" s="17">
        <v>407.56</v>
      </c>
      <c r="B30">
        <v>1.70286</v>
      </c>
      <c r="D30" s="1">
        <v>420</v>
      </c>
      <c r="E30" s="1">
        <v>5.6582800000000004</v>
      </c>
      <c r="F30" s="23">
        <v>1.235016530725118E-3</v>
      </c>
    </row>
    <row r="31" spans="1:6">
      <c r="A31" s="17">
        <v>407.93</v>
      </c>
      <c r="B31">
        <v>1.6838200000000001</v>
      </c>
      <c r="D31" s="1">
        <v>421</v>
      </c>
      <c r="E31" s="1">
        <v>6.5093799999999993</v>
      </c>
      <c r="F31" s="23">
        <v>1.420783684224087E-3</v>
      </c>
    </row>
    <row r="32" spans="1:6">
      <c r="A32" s="17">
        <v>408.29</v>
      </c>
      <c r="B32">
        <v>1.58466</v>
      </c>
      <c r="D32" s="1">
        <v>422</v>
      </c>
      <c r="E32" s="1">
        <v>7.4877599999999997</v>
      </c>
      <c r="F32" s="23">
        <v>1.6343318779032336E-3</v>
      </c>
    </row>
    <row r="33" spans="1:6">
      <c r="A33" s="17">
        <v>408.66</v>
      </c>
      <c r="B33">
        <v>1.5482400000000001</v>
      </c>
      <c r="D33" s="1">
        <v>423</v>
      </c>
      <c r="E33" s="1">
        <v>5.74892</v>
      </c>
      <c r="F33" s="23">
        <v>1.2548002632984307E-3</v>
      </c>
    </row>
    <row r="34" spans="1:6">
      <c r="A34" s="17">
        <v>409.02</v>
      </c>
      <c r="B34">
        <v>1.4313199999999999</v>
      </c>
      <c r="D34" s="1">
        <v>424</v>
      </c>
      <c r="E34" s="1">
        <v>9.8869400000000009</v>
      </c>
      <c r="F34" s="23">
        <v>2.1579940084773814E-3</v>
      </c>
    </row>
    <row r="35" spans="1:6">
      <c r="A35" s="17">
        <v>409.38</v>
      </c>
      <c r="B35">
        <v>1.4213</v>
      </c>
      <c r="D35" s="1">
        <v>425</v>
      </c>
      <c r="E35" s="1">
        <v>11.841060000000001</v>
      </c>
      <c r="F35" s="23">
        <v>2.5845141706150924E-3</v>
      </c>
    </row>
    <row r="36" spans="1:6">
      <c r="A36" s="17">
        <v>409.75</v>
      </c>
      <c r="B36">
        <v>1.4797400000000001</v>
      </c>
      <c r="D36" s="1">
        <v>426</v>
      </c>
      <c r="E36" s="1">
        <v>13.8271</v>
      </c>
      <c r="F36" s="23">
        <v>3.0180014195107484E-3</v>
      </c>
    </row>
    <row r="37" spans="1:6">
      <c r="A37" s="17">
        <v>410.11</v>
      </c>
      <c r="B37">
        <v>1.41242</v>
      </c>
      <c r="D37" s="1">
        <v>427</v>
      </c>
      <c r="E37" s="1">
        <v>10.47476</v>
      </c>
      <c r="F37" s="23">
        <v>2.2862957922510437E-3</v>
      </c>
    </row>
    <row r="38" spans="1:6">
      <c r="A38" s="17">
        <v>410.47</v>
      </c>
      <c r="B38">
        <v>1.3218000000000001</v>
      </c>
      <c r="D38" s="1">
        <v>428</v>
      </c>
      <c r="E38" s="1">
        <v>18.343599999999999</v>
      </c>
      <c r="F38" s="23">
        <v>4.0038049076767624E-3</v>
      </c>
    </row>
    <row r="39" spans="1:6">
      <c r="A39" s="17">
        <v>410.84</v>
      </c>
      <c r="B39">
        <v>1.29982</v>
      </c>
      <c r="D39" s="1">
        <v>429</v>
      </c>
      <c r="E39" s="1">
        <v>21.24362</v>
      </c>
      <c r="F39" s="23">
        <v>4.6367839471434299E-3</v>
      </c>
    </row>
    <row r="40" spans="1:6">
      <c r="A40" s="17">
        <v>411.2</v>
      </c>
      <c r="B40">
        <v>1.2931200000000003</v>
      </c>
      <c r="D40" s="1">
        <v>430</v>
      </c>
      <c r="E40" s="1">
        <v>24.943860000000001</v>
      </c>
      <c r="F40" s="23">
        <v>5.4444247085851244E-3</v>
      </c>
    </row>
    <row r="41" spans="1:6">
      <c r="A41" s="17">
        <v>411.56</v>
      </c>
      <c r="B41">
        <v>1.2696599999999998</v>
      </c>
      <c r="D41" s="1">
        <v>431</v>
      </c>
      <c r="E41" s="1">
        <v>28.929640000000003</v>
      </c>
      <c r="F41" s="23">
        <v>6.3143894660438512E-3</v>
      </c>
    </row>
    <row r="42" spans="1:6">
      <c r="A42" s="17">
        <v>411.93</v>
      </c>
      <c r="B42">
        <v>1.23688</v>
      </c>
      <c r="D42" s="1">
        <v>432</v>
      </c>
      <c r="E42" s="1">
        <v>21.59648</v>
      </c>
      <c r="F42" s="23">
        <v>4.7138016862853013E-3</v>
      </c>
    </row>
    <row r="43" spans="1:6">
      <c r="A43" s="17">
        <v>412.29</v>
      </c>
      <c r="B43">
        <v>1.2833400000000001</v>
      </c>
      <c r="D43" s="1">
        <v>433</v>
      </c>
      <c r="E43" s="1">
        <v>35.22448</v>
      </c>
      <c r="F43" s="23">
        <v>7.6883461204104954E-3</v>
      </c>
    </row>
    <row r="44" spans="1:6">
      <c r="A44" s="17">
        <v>412.65</v>
      </c>
      <c r="B44">
        <v>1.2102939999999998</v>
      </c>
      <c r="D44" s="1">
        <v>434</v>
      </c>
      <c r="E44" s="1">
        <v>38.480200000000004</v>
      </c>
      <c r="F44" s="23">
        <v>8.3989627776654176E-3</v>
      </c>
    </row>
    <row r="45" spans="1:6">
      <c r="A45" s="17">
        <v>413.01</v>
      </c>
      <c r="B45">
        <v>1.2549600000000001</v>
      </c>
      <c r="D45" s="1">
        <v>435</v>
      </c>
      <c r="E45" s="1">
        <v>40.528799999999997</v>
      </c>
      <c r="F45" s="23">
        <v>8.8461048181518332E-3</v>
      </c>
    </row>
    <row r="46" spans="1:6">
      <c r="A46" s="17">
        <v>413.38</v>
      </c>
      <c r="B46">
        <v>1.2443200000000001</v>
      </c>
      <c r="D46" s="1">
        <v>436</v>
      </c>
      <c r="E46" s="1">
        <v>28.276399999999995</v>
      </c>
      <c r="F46" s="23">
        <v>6.1718086466904633E-3</v>
      </c>
    </row>
    <row r="47" spans="1:6">
      <c r="A47" s="17">
        <v>413.74</v>
      </c>
      <c r="B47">
        <v>1.2089380000000003</v>
      </c>
      <c r="D47" s="1">
        <v>437</v>
      </c>
      <c r="E47" s="1">
        <v>42.642000000000003</v>
      </c>
      <c r="F47" s="23">
        <v>9.3073469151721856E-3</v>
      </c>
    </row>
    <row r="48" spans="1:6">
      <c r="A48" s="17">
        <v>414.1</v>
      </c>
      <c r="B48">
        <v>1.2105539999999997</v>
      </c>
      <c r="D48" s="1">
        <v>438</v>
      </c>
      <c r="E48" s="1">
        <v>43.198999999999998</v>
      </c>
      <c r="F48" s="23">
        <v>9.4289217060298126E-3</v>
      </c>
    </row>
    <row r="49" spans="1:6">
      <c r="A49" s="17">
        <v>414.47</v>
      </c>
      <c r="B49">
        <v>1.1850020000000001</v>
      </c>
      <c r="D49" s="1">
        <v>439</v>
      </c>
      <c r="E49" s="1">
        <v>43.201000000000001</v>
      </c>
      <c r="F49" s="23">
        <v>9.4293582402878284E-3</v>
      </c>
    </row>
    <row r="50" spans="1:6">
      <c r="A50" s="17">
        <v>414.83</v>
      </c>
      <c r="B50">
        <v>1.24674</v>
      </c>
      <c r="D50" s="1">
        <v>440</v>
      </c>
      <c r="E50" s="1">
        <v>44.083599999999997</v>
      </c>
      <c r="F50" s="23">
        <v>9.6220008083505587E-3</v>
      </c>
    </row>
    <row r="51" spans="1:6">
      <c r="A51" s="17">
        <v>415.19</v>
      </c>
      <c r="B51">
        <v>1.2422080000000002</v>
      </c>
      <c r="D51" s="1">
        <v>441</v>
      </c>
      <c r="E51" s="1">
        <v>29.297600000000003</v>
      </c>
      <c r="F51" s="23">
        <v>6.3947030388337477E-3</v>
      </c>
    </row>
    <row r="52" spans="1:6">
      <c r="A52" s="17">
        <v>415.56</v>
      </c>
      <c r="B52">
        <v>1.2777400000000001</v>
      </c>
      <c r="D52" s="1">
        <v>442</v>
      </c>
      <c r="E52" s="1">
        <v>43.830600000000004</v>
      </c>
      <c r="F52" s="23">
        <v>9.5667792247114587E-3</v>
      </c>
    </row>
    <row r="53" spans="1:6">
      <c r="A53" s="17">
        <v>415.92</v>
      </c>
      <c r="B53">
        <v>1.283126</v>
      </c>
      <c r="D53" s="1">
        <v>443</v>
      </c>
      <c r="E53" s="1">
        <v>42.990400000000001</v>
      </c>
      <c r="F53" s="23">
        <v>9.3833911829186798E-3</v>
      </c>
    </row>
    <row r="54" spans="1:6">
      <c r="A54" s="17">
        <v>416.28</v>
      </c>
      <c r="B54">
        <v>1.3062799999999999</v>
      </c>
      <c r="D54" s="1">
        <v>444</v>
      </c>
      <c r="E54" s="1">
        <v>42.956199999999995</v>
      </c>
      <c r="F54" s="23">
        <v>9.3759264471065945E-3</v>
      </c>
    </row>
    <row r="55" spans="1:6">
      <c r="A55" s="17">
        <v>416.64</v>
      </c>
      <c r="B55">
        <v>1.33016</v>
      </c>
      <c r="D55" s="1">
        <v>445</v>
      </c>
      <c r="E55" s="1">
        <v>28.679600000000001</v>
      </c>
      <c r="F55" s="23">
        <v>6.259813953106614E-3</v>
      </c>
    </row>
    <row r="56" spans="1:6">
      <c r="A56" s="17">
        <v>417.01</v>
      </c>
      <c r="B56">
        <v>1.3664000000000001</v>
      </c>
      <c r="D56" s="1">
        <v>446</v>
      </c>
      <c r="E56" s="1">
        <v>42.187199999999997</v>
      </c>
      <c r="F56" s="23">
        <v>9.2080790248992069E-3</v>
      </c>
    </row>
    <row r="57" spans="1:6">
      <c r="A57" s="17">
        <v>417.37</v>
      </c>
      <c r="B57">
        <v>1.3767199999999999</v>
      </c>
      <c r="D57" s="1">
        <v>447</v>
      </c>
      <c r="E57" s="1">
        <v>41.616399999999999</v>
      </c>
      <c r="F57" s="23">
        <v>9.0834921476612672E-3</v>
      </c>
    </row>
    <row r="58" spans="1:6">
      <c r="A58" s="17">
        <v>417.73</v>
      </c>
      <c r="B58">
        <v>1.4573199999999999</v>
      </c>
      <c r="D58" s="1">
        <v>448</v>
      </c>
      <c r="E58" s="1">
        <v>42.512200000000007</v>
      </c>
      <c r="F58" s="23">
        <v>9.2790158418269084E-3</v>
      </c>
    </row>
    <row r="59" spans="1:6">
      <c r="A59" s="17">
        <v>418.09</v>
      </c>
      <c r="B59">
        <v>1.5122599999999999</v>
      </c>
      <c r="D59" s="1">
        <v>449</v>
      </c>
      <c r="E59" s="1">
        <v>42.447400000000002</v>
      </c>
      <c r="F59" s="23">
        <v>9.2648721318671703E-3</v>
      </c>
    </row>
    <row r="60" spans="1:6">
      <c r="A60" s="17">
        <v>418.46</v>
      </c>
      <c r="B60">
        <v>1.5525800000000001</v>
      </c>
      <c r="D60" s="1">
        <v>450</v>
      </c>
      <c r="E60" s="1">
        <v>27.874400000000001</v>
      </c>
      <c r="F60" s="23">
        <v>6.0840652608291261E-3</v>
      </c>
    </row>
    <row r="61" spans="1:6">
      <c r="A61" s="17">
        <v>418.82</v>
      </c>
      <c r="B61">
        <v>1.6419400000000004</v>
      </c>
      <c r="D61" s="1">
        <v>451</v>
      </c>
      <c r="E61" s="1">
        <v>42.26</v>
      </c>
      <c r="F61" s="23">
        <v>9.2239688718910116E-3</v>
      </c>
    </row>
    <row r="62" spans="1:6">
      <c r="A62" s="17">
        <v>419.18</v>
      </c>
      <c r="B62">
        <v>1.6994399999999998</v>
      </c>
      <c r="D62" s="1">
        <v>452</v>
      </c>
      <c r="E62" s="1">
        <v>42.049800000000005</v>
      </c>
      <c r="F62" s="23">
        <v>9.1780891213734672E-3</v>
      </c>
    </row>
    <row r="63" spans="1:6">
      <c r="A63" s="17">
        <v>419.54</v>
      </c>
      <c r="B63">
        <v>1.7942199999999999</v>
      </c>
      <c r="D63" s="1">
        <v>453</v>
      </c>
      <c r="E63" s="1">
        <v>42.964600000000004</v>
      </c>
      <c r="F63" s="23">
        <v>9.3777598909902653E-3</v>
      </c>
    </row>
    <row r="64" spans="1:6">
      <c r="A64" s="17">
        <v>419.91</v>
      </c>
      <c r="B64">
        <v>1.8867</v>
      </c>
      <c r="D64" s="1">
        <v>454</v>
      </c>
      <c r="E64" s="1">
        <v>42.9116</v>
      </c>
      <c r="F64" s="23">
        <v>9.3661917331528243E-3</v>
      </c>
    </row>
    <row r="65" spans="1:6">
      <c r="A65" s="17">
        <v>420.27</v>
      </c>
      <c r="B65">
        <v>1.9773600000000002</v>
      </c>
      <c r="D65" s="1">
        <v>455</v>
      </c>
      <c r="E65" s="1">
        <v>28.199400000000001</v>
      </c>
      <c r="F65" s="23">
        <v>6.155002077756825E-3</v>
      </c>
    </row>
    <row r="66" spans="1:6">
      <c r="A66" s="17">
        <v>420.63</v>
      </c>
      <c r="B66">
        <v>2.0741199999999997</v>
      </c>
      <c r="D66" s="1">
        <v>456</v>
      </c>
      <c r="E66" s="1">
        <v>42.184600000000003</v>
      </c>
      <c r="F66" s="23">
        <v>9.2075115303637874E-3</v>
      </c>
    </row>
    <row r="67" spans="1:6">
      <c r="A67" s="17">
        <v>420.99</v>
      </c>
      <c r="B67">
        <v>2.1408399999999999</v>
      </c>
      <c r="D67" s="1">
        <v>457</v>
      </c>
      <c r="E67" s="1">
        <v>41.954999999999998</v>
      </c>
      <c r="F67" s="23">
        <v>9.1573973975434785E-3</v>
      </c>
    </row>
    <row r="68" spans="1:6">
      <c r="A68" s="17">
        <v>421.35</v>
      </c>
      <c r="B68">
        <v>2.2944199999999997</v>
      </c>
      <c r="D68" s="1">
        <v>458</v>
      </c>
      <c r="E68" s="1">
        <v>42.531800000000004</v>
      </c>
      <c r="F68" s="23">
        <v>9.2832938775554708E-3</v>
      </c>
    </row>
    <row r="69" spans="1:6">
      <c r="A69" s="17">
        <v>421.72</v>
      </c>
      <c r="B69">
        <v>2.3509799999999998</v>
      </c>
      <c r="D69" s="1">
        <v>459</v>
      </c>
      <c r="E69" s="1">
        <v>28.402000000000001</v>
      </c>
      <c r="F69" s="23">
        <v>6.1992229980939078E-3</v>
      </c>
    </row>
    <row r="70" spans="1:6">
      <c r="A70" s="17">
        <v>422.08</v>
      </c>
      <c r="B70">
        <v>2.5182199999999999</v>
      </c>
      <c r="D70" s="1">
        <v>460</v>
      </c>
      <c r="E70" s="1">
        <v>42.228200000000001</v>
      </c>
      <c r="F70" s="23">
        <v>9.2170279771885497E-3</v>
      </c>
    </row>
    <row r="71" spans="1:6">
      <c r="A71" s="17">
        <v>422.44</v>
      </c>
      <c r="B71">
        <v>2.61856</v>
      </c>
      <c r="D71" s="1">
        <v>461</v>
      </c>
      <c r="E71" s="1">
        <v>42.36</v>
      </c>
      <c r="F71" s="23">
        <v>9.2457955847918428E-3</v>
      </c>
    </row>
    <row r="72" spans="1:6">
      <c r="A72" s="17">
        <v>422.8</v>
      </c>
      <c r="B72">
        <v>2.8479000000000001</v>
      </c>
      <c r="D72" s="1">
        <v>462</v>
      </c>
      <c r="E72" s="1">
        <v>41.997200000000007</v>
      </c>
      <c r="F72" s="23">
        <v>9.1666082703876321E-3</v>
      </c>
    </row>
    <row r="73" spans="1:6">
      <c r="A73" s="17">
        <v>423.16</v>
      </c>
      <c r="B73">
        <v>2.9010199999999999</v>
      </c>
      <c r="D73" s="1">
        <v>463</v>
      </c>
      <c r="E73" s="1">
        <v>41.423000000000002</v>
      </c>
      <c r="F73" s="23">
        <v>9.041279284911061E-3</v>
      </c>
    </row>
    <row r="74" spans="1:6">
      <c r="A74" s="17">
        <v>423.53</v>
      </c>
      <c r="B74">
        <v>3.1074199999999998</v>
      </c>
      <c r="D74" s="1">
        <v>464</v>
      </c>
      <c r="E74" s="1">
        <v>27.857799999999997</v>
      </c>
      <c r="F74" s="23">
        <v>6.0804420264875874E-3</v>
      </c>
    </row>
    <row r="75" spans="1:6">
      <c r="A75" s="17">
        <v>423.89</v>
      </c>
      <c r="B75">
        <v>3.2629800000000002</v>
      </c>
      <c r="D75" s="1">
        <v>465</v>
      </c>
      <c r="E75" s="1">
        <v>41.177000000000007</v>
      </c>
      <c r="F75" s="23">
        <v>8.9875855711750181E-3</v>
      </c>
    </row>
    <row r="76" spans="1:6">
      <c r="A76" s="17">
        <v>424.25</v>
      </c>
      <c r="B76">
        <v>3.5165400000000004</v>
      </c>
      <c r="D76" s="1">
        <v>466</v>
      </c>
      <c r="E76" s="1">
        <v>40.2926</v>
      </c>
      <c r="F76" s="23">
        <v>8.7945501222800714E-3</v>
      </c>
    </row>
    <row r="77" spans="1:6">
      <c r="A77" s="17">
        <v>424.61</v>
      </c>
      <c r="B77">
        <v>3.6650999999999998</v>
      </c>
      <c r="D77" s="1">
        <v>467</v>
      </c>
      <c r="E77" s="1">
        <v>39.834400000000002</v>
      </c>
      <c r="F77" s="23">
        <v>8.6945401237684666E-3</v>
      </c>
    </row>
    <row r="78" spans="1:6">
      <c r="A78" s="17">
        <v>424.97</v>
      </c>
      <c r="B78">
        <v>3.9504199999999998</v>
      </c>
      <c r="D78" s="1">
        <v>468</v>
      </c>
      <c r="E78" s="1">
        <v>39.071400000000004</v>
      </c>
      <c r="F78" s="23">
        <v>8.5280023043351298E-3</v>
      </c>
    </row>
    <row r="79" spans="1:6">
      <c r="A79" s="17">
        <v>425.33</v>
      </c>
      <c r="B79">
        <v>4.2255400000000005</v>
      </c>
      <c r="D79" s="1">
        <v>469</v>
      </c>
      <c r="E79" s="1">
        <v>25.213200000000001</v>
      </c>
      <c r="F79" s="23">
        <v>5.5032127771122213E-3</v>
      </c>
    </row>
    <row r="80" spans="1:6">
      <c r="A80" s="17">
        <v>425.7</v>
      </c>
      <c r="B80">
        <v>4.3284600000000006</v>
      </c>
      <c r="D80" s="1">
        <v>470</v>
      </c>
      <c r="E80" s="1">
        <v>37.357200000000006</v>
      </c>
      <c r="F80" s="23">
        <v>8.1538487917890909E-3</v>
      </c>
    </row>
    <row r="81" spans="1:6">
      <c r="A81" s="17">
        <v>426.06</v>
      </c>
      <c r="B81">
        <v>4.6451599999999997</v>
      </c>
      <c r="D81" s="1">
        <v>471</v>
      </c>
      <c r="E81" s="1">
        <v>36.429200000000002</v>
      </c>
      <c r="F81" s="23">
        <v>7.9512968960693819E-3</v>
      </c>
    </row>
    <row r="82" spans="1:6">
      <c r="A82" s="17">
        <v>426.42</v>
      </c>
      <c r="B82">
        <v>4.8534799999999994</v>
      </c>
      <c r="D82" s="1">
        <v>472</v>
      </c>
      <c r="E82" s="1">
        <v>35.160600000000002</v>
      </c>
      <c r="F82" s="23">
        <v>7.6744032162094451E-3</v>
      </c>
    </row>
    <row r="83" spans="1:6">
      <c r="A83" s="17">
        <v>426.78</v>
      </c>
      <c r="B83">
        <v>5.11646</v>
      </c>
      <c r="D83" s="1">
        <v>473</v>
      </c>
      <c r="E83" s="1">
        <v>34.174599999999998</v>
      </c>
      <c r="F83" s="23">
        <v>7.4591918270072548E-3</v>
      </c>
    </row>
    <row r="84" spans="1:6">
      <c r="A84" s="17">
        <v>427.14</v>
      </c>
      <c r="B84">
        <v>5.3582999999999998</v>
      </c>
      <c r="D84" s="1">
        <v>474</v>
      </c>
      <c r="E84" s="1">
        <v>32.529200000000003</v>
      </c>
      <c r="F84" s="23">
        <v>7.1000550929369889E-3</v>
      </c>
    </row>
    <row r="85" spans="1:6">
      <c r="A85" s="17">
        <v>427.5</v>
      </c>
      <c r="B85">
        <v>5.7209799999999991</v>
      </c>
      <c r="D85" s="1">
        <v>475</v>
      </c>
      <c r="E85" s="1">
        <v>20.797719999999998</v>
      </c>
      <c r="F85" s="23">
        <v>4.539458634318626E-3</v>
      </c>
    </row>
    <row r="86" spans="1:6">
      <c r="A86" s="17">
        <v>427.87</v>
      </c>
      <c r="B86">
        <v>6.1970799999999997</v>
      </c>
      <c r="D86" s="1">
        <v>476</v>
      </c>
      <c r="E86" s="1">
        <v>29.838979999999999</v>
      </c>
      <c r="F86" s="23">
        <v>6.5128684971362634E-3</v>
      </c>
    </row>
    <row r="87" spans="1:6">
      <c r="A87" s="17">
        <v>428.23</v>
      </c>
      <c r="B87">
        <v>6.4255399999999998</v>
      </c>
      <c r="D87" s="1">
        <v>477</v>
      </c>
      <c r="E87" s="1">
        <v>28.165879999999998</v>
      </c>
      <c r="F87" s="23">
        <v>6.1476857635924661E-3</v>
      </c>
    </row>
    <row r="88" spans="1:6">
      <c r="A88" s="17">
        <v>428.59</v>
      </c>
      <c r="B88">
        <v>6.8021599999999989</v>
      </c>
      <c r="D88" s="1">
        <v>478</v>
      </c>
      <c r="E88" s="1">
        <v>26.517739999999996</v>
      </c>
      <c r="F88" s="23">
        <v>5.7879509775887166E-3</v>
      </c>
    </row>
    <row r="89" spans="1:6">
      <c r="A89" s="17">
        <v>428.95</v>
      </c>
      <c r="B89">
        <v>7.0730400000000007</v>
      </c>
      <c r="D89" s="1">
        <v>479</v>
      </c>
      <c r="E89" s="1">
        <v>24.655560000000001</v>
      </c>
      <c r="F89" s="23">
        <v>5.3814982952920297E-3</v>
      </c>
    </row>
    <row r="90" spans="1:6">
      <c r="A90" s="17">
        <v>429.31</v>
      </c>
      <c r="B90">
        <v>7.3684200000000004</v>
      </c>
      <c r="D90" s="1">
        <v>480</v>
      </c>
      <c r="E90" s="1">
        <v>15.68732</v>
      </c>
      <c r="F90" s="23">
        <v>3.4240262982345791E-3</v>
      </c>
    </row>
    <row r="91" spans="1:6">
      <c r="A91" s="17">
        <v>429.67</v>
      </c>
      <c r="B91">
        <v>7.9173400000000003</v>
      </c>
      <c r="D91" s="1">
        <v>481</v>
      </c>
      <c r="E91" s="1">
        <v>22.181699999999999</v>
      </c>
      <c r="F91" s="23">
        <v>4.8415359755235414E-3</v>
      </c>
    </row>
    <row r="92" spans="1:6">
      <c r="A92" s="17">
        <v>430.03</v>
      </c>
      <c r="B92">
        <v>8.3329399999999989</v>
      </c>
      <c r="D92" s="1">
        <v>482</v>
      </c>
      <c r="E92" s="1">
        <v>20.58962</v>
      </c>
      <c r="F92" s="23">
        <v>4.494037244771998E-3</v>
      </c>
    </row>
    <row r="93" spans="1:6">
      <c r="A93" s="17">
        <v>430.39</v>
      </c>
      <c r="B93">
        <v>8.6935800000000008</v>
      </c>
      <c r="D93" s="1">
        <v>483</v>
      </c>
      <c r="E93" s="1">
        <v>19.279320000000002</v>
      </c>
      <c r="F93" s="23">
        <v>4.2080418256324149E-3</v>
      </c>
    </row>
    <row r="94" spans="1:6">
      <c r="A94" s="17">
        <v>430.75</v>
      </c>
      <c r="B94">
        <v>9.2596399999999992</v>
      </c>
      <c r="D94" s="1">
        <v>484</v>
      </c>
      <c r="E94" s="1">
        <v>17.949859999999997</v>
      </c>
      <c r="F94" s="23">
        <v>3.9178644083010311E-3</v>
      </c>
    </row>
    <row r="95" spans="1:6">
      <c r="A95" s="17">
        <v>431.12</v>
      </c>
      <c r="B95">
        <v>9.7100800000000014</v>
      </c>
      <c r="D95" s="1">
        <v>485</v>
      </c>
      <c r="E95" s="1">
        <v>11.354399999999998</v>
      </c>
      <c r="F95" s="23">
        <v>2.4782922896119095E-3</v>
      </c>
    </row>
    <row r="96" spans="1:6">
      <c r="A96" s="17">
        <v>431.48</v>
      </c>
      <c r="B96">
        <v>9.9599200000000003</v>
      </c>
      <c r="D96" s="1">
        <v>486</v>
      </c>
      <c r="E96" s="1">
        <v>16.086320000000001</v>
      </c>
      <c r="F96" s="23">
        <v>3.5111148827088935E-3</v>
      </c>
    </row>
    <row r="97" spans="1:6">
      <c r="A97" s="17">
        <v>431.84</v>
      </c>
      <c r="B97">
        <v>10.42812</v>
      </c>
      <c r="D97" s="1">
        <v>487</v>
      </c>
      <c r="E97" s="1">
        <v>15.011479999999999</v>
      </c>
      <c r="F97" s="23">
        <v>3.2765126417656056E-3</v>
      </c>
    </row>
    <row r="98" spans="1:6">
      <c r="A98" s="17">
        <v>432.2</v>
      </c>
      <c r="B98">
        <v>11.168360000000002</v>
      </c>
      <c r="D98" s="1">
        <v>488</v>
      </c>
      <c r="E98" s="1">
        <v>14.127079999999999</v>
      </c>
      <c r="F98" s="23">
        <v>3.0834771928706598E-3</v>
      </c>
    </row>
    <row r="99" spans="1:6">
      <c r="A99" s="17">
        <v>432.56</v>
      </c>
      <c r="B99">
        <v>11.328379999999999</v>
      </c>
      <c r="D99" s="1">
        <v>489</v>
      </c>
      <c r="E99" s="1">
        <v>13.230119999999999</v>
      </c>
      <c r="F99" s="23">
        <v>2.8877003088353696E-3</v>
      </c>
    </row>
    <row r="100" spans="1:6">
      <c r="A100" s="17">
        <v>432.92</v>
      </c>
      <c r="B100">
        <v>11.79926</v>
      </c>
      <c r="D100" s="1">
        <v>490</v>
      </c>
      <c r="E100" s="1">
        <v>12.3574</v>
      </c>
      <c r="F100" s="23">
        <v>2.697214220007241E-3</v>
      </c>
    </row>
    <row r="101" spans="1:6">
      <c r="A101" s="17">
        <v>433.28</v>
      </c>
      <c r="B101">
        <v>12.09684</v>
      </c>
      <c r="D101" s="1">
        <v>491</v>
      </c>
      <c r="E101" s="1">
        <v>7.8639599999999996</v>
      </c>
      <c r="F101" s="23">
        <v>1.7164439718361582E-3</v>
      </c>
    </row>
    <row r="102" spans="1:6">
      <c r="A102" s="17">
        <v>433.64</v>
      </c>
      <c r="B102">
        <v>12.617000000000001</v>
      </c>
      <c r="D102" s="1">
        <v>492</v>
      </c>
      <c r="E102" s="1">
        <v>11.181760000000001</v>
      </c>
      <c r="F102" s="23">
        <v>2.4406106524599161E-3</v>
      </c>
    </row>
    <row r="103" spans="1:6">
      <c r="A103" s="17">
        <v>434</v>
      </c>
      <c r="B103">
        <v>12.804400000000001</v>
      </c>
      <c r="D103" s="1">
        <v>493</v>
      </c>
      <c r="E103" s="1">
        <v>10.675139999999999</v>
      </c>
      <c r="F103" s="23">
        <v>2.3300321595617277E-3</v>
      </c>
    </row>
    <row r="104" spans="1:6">
      <c r="A104" s="17">
        <v>434.36</v>
      </c>
      <c r="B104">
        <v>13.0588</v>
      </c>
      <c r="D104" s="1">
        <v>494</v>
      </c>
      <c r="E104" s="1">
        <v>10.18868</v>
      </c>
      <c r="F104" s="23">
        <v>2.2238539319843474E-3</v>
      </c>
    </row>
    <row r="105" spans="1:6">
      <c r="A105" s="17">
        <v>434.72</v>
      </c>
      <c r="B105">
        <v>13.431800000000001</v>
      </c>
      <c r="D105" s="1">
        <v>495</v>
      </c>
      <c r="E105" s="1">
        <v>9.8460400000000003</v>
      </c>
      <c r="F105" s="23">
        <v>2.1490668829009414E-3</v>
      </c>
    </row>
    <row r="106" spans="1:6">
      <c r="A106" s="17">
        <v>435.08</v>
      </c>
      <c r="B106">
        <v>13.684599999999998</v>
      </c>
      <c r="D106" s="1">
        <v>496</v>
      </c>
      <c r="E106" s="1">
        <v>9.6349</v>
      </c>
      <c r="F106" s="23">
        <v>2.102981961282128E-3</v>
      </c>
    </row>
    <row r="107" spans="1:6">
      <c r="A107" s="17">
        <v>435.44</v>
      </c>
      <c r="B107">
        <v>13.4124</v>
      </c>
      <c r="D107" s="1">
        <v>497</v>
      </c>
      <c r="E107" s="1">
        <v>6.3340800000000002</v>
      </c>
      <c r="F107" s="23">
        <v>1.3825214565089312E-3</v>
      </c>
    </row>
    <row r="108" spans="1:6">
      <c r="A108" s="17">
        <v>435.81</v>
      </c>
      <c r="B108">
        <v>13.898399999999999</v>
      </c>
      <c r="D108" s="1">
        <v>498</v>
      </c>
      <c r="E108" s="1">
        <v>9.4289799999999993</v>
      </c>
      <c r="F108" s="23">
        <v>2.058036394076737E-3</v>
      </c>
    </row>
    <row r="109" spans="1:6">
      <c r="A109" s="17">
        <v>436.17</v>
      </c>
      <c r="B109">
        <v>14.377999999999997</v>
      </c>
      <c r="D109" s="1">
        <v>499</v>
      </c>
      <c r="E109" s="1">
        <v>9.4357000000000006</v>
      </c>
      <c r="F109" s="23">
        <v>2.0595031491836735E-3</v>
      </c>
    </row>
    <row r="110" spans="1:6">
      <c r="A110" s="17">
        <v>436.53</v>
      </c>
      <c r="B110">
        <v>14.053599999999999</v>
      </c>
      <c r="D110" s="1">
        <v>500</v>
      </c>
      <c r="E110" s="1">
        <v>9.5531800000000011</v>
      </c>
      <c r="F110" s="23">
        <v>2.0851451714995694E-3</v>
      </c>
    </row>
    <row r="111" spans="1:6">
      <c r="A111" s="17">
        <v>436.89</v>
      </c>
      <c r="B111">
        <v>14.299000000000001</v>
      </c>
      <c r="D111" s="1">
        <v>501</v>
      </c>
      <c r="E111" s="1">
        <v>9.7040800000000011</v>
      </c>
      <c r="F111" s="23">
        <v>2.1180816812669226E-3</v>
      </c>
    </row>
    <row r="112" spans="1:6">
      <c r="A112" s="17">
        <v>437.25</v>
      </c>
      <c r="B112">
        <v>14.289400000000001</v>
      </c>
      <c r="D112" s="1">
        <v>502</v>
      </c>
      <c r="E112" s="1">
        <v>9.8422400000000003</v>
      </c>
      <c r="F112" s="23">
        <v>2.1482374678107102E-3</v>
      </c>
    </row>
    <row r="113" spans="1:6">
      <c r="A113" s="17">
        <v>437.61</v>
      </c>
      <c r="B113">
        <v>14.493600000000001</v>
      </c>
      <c r="D113" s="1">
        <v>503</v>
      </c>
      <c r="E113" s="1">
        <v>6.69496</v>
      </c>
      <c r="F113" s="23">
        <v>1.4612896980254486E-3</v>
      </c>
    </row>
    <row r="114" spans="1:6">
      <c r="A114" s="17">
        <v>437.97</v>
      </c>
      <c r="B114">
        <v>14.387200000000002</v>
      </c>
      <c r="D114" s="1">
        <v>504</v>
      </c>
      <c r="E114" s="1">
        <v>10.332879999999999</v>
      </c>
      <c r="F114" s="23">
        <v>2.255328051987345E-3</v>
      </c>
    </row>
    <row r="115" spans="1:6">
      <c r="A115" s="17">
        <v>438.33</v>
      </c>
      <c r="B115">
        <v>14.318200000000001</v>
      </c>
      <c r="D115" s="1">
        <v>505</v>
      </c>
      <c r="E115" s="1">
        <v>10.623339999999999</v>
      </c>
      <c r="F115" s="23">
        <v>2.3187259222790975E-3</v>
      </c>
    </row>
    <row r="116" spans="1:6">
      <c r="A116" s="17">
        <v>438.69</v>
      </c>
      <c r="B116">
        <v>14.265000000000001</v>
      </c>
      <c r="D116" s="1">
        <v>506</v>
      </c>
      <c r="E116" s="1">
        <v>10.938179999999999</v>
      </c>
      <c r="F116" s="23">
        <v>2.3874451451760727E-3</v>
      </c>
    </row>
    <row r="117" spans="1:6">
      <c r="A117" s="17">
        <v>439.05</v>
      </c>
      <c r="B117">
        <v>14.434799999999999</v>
      </c>
      <c r="D117" s="1">
        <v>507</v>
      </c>
      <c r="E117" s="1">
        <v>11.34318</v>
      </c>
      <c r="F117" s="23">
        <v>2.4758433324244366E-3</v>
      </c>
    </row>
    <row r="118" spans="1:6">
      <c r="A118" s="17">
        <v>439.41</v>
      </c>
      <c r="B118">
        <v>14.501200000000001</v>
      </c>
      <c r="D118" s="1">
        <v>508</v>
      </c>
      <c r="E118" s="1">
        <v>11.681339999999999</v>
      </c>
      <c r="F118" s="23">
        <v>2.5496525447698854E-3</v>
      </c>
    </row>
    <row r="119" spans="1:6">
      <c r="A119" s="17">
        <v>439.77</v>
      </c>
      <c r="B119">
        <v>14.5808</v>
      </c>
      <c r="D119" s="1">
        <v>509</v>
      </c>
      <c r="E119" s="1">
        <v>8.0017999999999994</v>
      </c>
      <c r="F119" s="23">
        <v>1.7465299128986631E-3</v>
      </c>
    </row>
    <row r="120" spans="1:6">
      <c r="A120" s="17">
        <v>440.13</v>
      </c>
      <c r="B120">
        <v>14.913599999999999</v>
      </c>
      <c r="D120" s="1">
        <v>510</v>
      </c>
      <c r="E120" s="1">
        <v>12.264859999999999</v>
      </c>
      <c r="F120" s="23">
        <v>2.677015779888812E-3</v>
      </c>
    </row>
    <row r="121" spans="1:6">
      <c r="A121" s="17">
        <v>440.49</v>
      </c>
      <c r="B121">
        <v>14.5892</v>
      </c>
      <c r="D121" s="1">
        <v>511</v>
      </c>
      <c r="E121" s="1">
        <v>12.689360000000001</v>
      </c>
      <c r="F121" s="23">
        <v>2.7696701761528385E-3</v>
      </c>
    </row>
    <row r="122" spans="1:6">
      <c r="A122" s="17">
        <v>440.85</v>
      </c>
      <c r="B122">
        <v>14.8</v>
      </c>
      <c r="D122" s="1">
        <v>512</v>
      </c>
      <c r="E122" s="1">
        <v>13.033140000000001</v>
      </c>
      <c r="F122" s="23">
        <v>2.8447060497633139E-3</v>
      </c>
    </row>
    <row r="123" spans="1:6">
      <c r="A123" s="17">
        <v>441.21</v>
      </c>
      <c r="B123">
        <v>14.4976</v>
      </c>
      <c r="D123" s="1">
        <v>513</v>
      </c>
      <c r="E123" s="1">
        <v>13.422260000000001</v>
      </c>
      <c r="F123" s="23">
        <v>2.9296381550030261E-3</v>
      </c>
    </row>
    <row r="124" spans="1:6">
      <c r="A124" s="17">
        <v>441.57</v>
      </c>
      <c r="B124">
        <v>14.496800000000002</v>
      </c>
      <c r="D124" s="1">
        <v>514</v>
      </c>
      <c r="E124" s="1">
        <v>13.74438</v>
      </c>
      <c r="F124" s="23">
        <v>2.999946362599181E-3</v>
      </c>
    </row>
    <row r="125" spans="1:6">
      <c r="A125" s="17">
        <v>441.93</v>
      </c>
      <c r="B125">
        <v>14.644600000000001</v>
      </c>
      <c r="D125" s="1">
        <v>515</v>
      </c>
      <c r="E125" s="1">
        <v>14.030639999999998</v>
      </c>
      <c r="F125" s="23">
        <v>3.0624275109490985E-3</v>
      </c>
    </row>
    <row r="126" spans="1:6">
      <c r="A126" s="17">
        <v>442.29</v>
      </c>
      <c r="B126">
        <v>14.689200000000003</v>
      </c>
      <c r="D126" s="1">
        <v>516</v>
      </c>
      <c r="E126" s="1">
        <v>9.528039999999999</v>
      </c>
      <c r="F126" s="23">
        <v>2.0796579358763E-3</v>
      </c>
    </row>
    <row r="127" spans="1:6">
      <c r="A127" s="17">
        <v>442.65</v>
      </c>
      <c r="B127">
        <v>14.595599999999999</v>
      </c>
      <c r="D127" s="1">
        <v>517</v>
      </c>
      <c r="E127" s="1">
        <v>14.51868</v>
      </c>
      <c r="F127" s="23">
        <v>3.1689506005903125E-3</v>
      </c>
    </row>
    <row r="128" spans="1:6">
      <c r="A128" s="17">
        <v>443.01</v>
      </c>
      <c r="B128">
        <v>14.1684</v>
      </c>
      <c r="D128" s="1">
        <v>518</v>
      </c>
      <c r="E128" s="1">
        <v>14.766580000000001</v>
      </c>
      <c r="F128" s="23">
        <v>3.223059021871472E-3</v>
      </c>
    </row>
    <row r="129" spans="1:6">
      <c r="A129" s="17">
        <v>443.37</v>
      </c>
      <c r="B129">
        <v>14.226400000000002</v>
      </c>
      <c r="D129" s="1">
        <v>519</v>
      </c>
      <c r="E129" s="1">
        <v>14.931519999999999</v>
      </c>
      <c r="F129" s="23">
        <v>3.2590600021301015E-3</v>
      </c>
    </row>
    <row r="130" spans="1:6">
      <c r="A130" s="17">
        <v>443.72</v>
      </c>
      <c r="B130">
        <v>14.310599999999999</v>
      </c>
      <c r="D130" s="1">
        <v>520</v>
      </c>
      <c r="E130" s="1">
        <v>15.188019999999998</v>
      </c>
      <c r="F130" s="23">
        <v>3.3150455207207317E-3</v>
      </c>
    </row>
    <row r="131" spans="1:6">
      <c r="A131" s="17">
        <v>444.08</v>
      </c>
      <c r="B131">
        <v>14.631600000000001</v>
      </c>
      <c r="D131" s="1">
        <v>521</v>
      </c>
      <c r="E131" s="1">
        <v>15.351279999999999</v>
      </c>
      <c r="F131" s="23">
        <v>3.3506798122026281E-3</v>
      </c>
    </row>
    <row r="132" spans="1:6">
      <c r="A132" s="17">
        <v>444.44</v>
      </c>
      <c r="B132">
        <v>14.013999999999999</v>
      </c>
      <c r="D132" s="1">
        <v>522</v>
      </c>
      <c r="E132" s="1">
        <v>15.5915</v>
      </c>
      <c r="F132" s="23">
        <v>3.4031119419330033E-3</v>
      </c>
    </row>
    <row r="133" spans="1:6">
      <c r="A133" s="17">
        <v>444.8</v>
      </c>
      <c r="B133">
        <v>14.363200000000001</v>
      </c>
      <c r="D133" s="1">
        <v>523</v>
      </c>
      <c r="E133" s="1">
        <v>10.41788</v>
      </c>
      <c r="F133" s="23">
        <v>2.2738807579530513E-3</v>
      </c>
    </row>
    <row r="134" spans="1:6">
      <c r="A134" s="17">
        <v>445.16</v>
      </c>
      <c r="B134">
        <v>14.316399999999998</v>
      </c>
      <c r="D134" s="1">
        <v>524</v>
      </c>
      <c r="E134" s="1">
        <v>15.856560000000002</v>
      </c>
      <c r="F134" s="23">
        <v>3.4609658271479455E-3</v>
      </c>
    </row>
    <row r="135" spans="1:6">
      <c r="A135" s="17">
        <v>445.52</v>
      </c>
      <c r="B135">
        <v>14.019399999999999</v>
      </c>
      <c r="D135" s="1">
        <v>525</v>
      </c>
      <c r="E135" s="1">
        <v>15.892679999999999</v>
      </c>
      <c r="F135" s="23">
        <v>3.4688496358477247E-3</v>
      </c>
    </row>
    <row r="136" spans="1:6">
      <c r="A136" s="17">
        <v>445.88</v>
      </c>
      <c r="B136">
        <v>14.0588</v>
      </c>
      <c r="D136" s="1">
        <v>526</v>
      </c>
      <c r="E136" s="1">
        <v>16.077120000000001</v>
      </c>
      <c r="F136" s="23">
        <v>3.5091068251220173E-3</v>
      </c>
    </row>
    <row r="137" spans="1:6">
      <c r="A137" s="17">
        <v>446.24</v>
      </c>
      <c r="B137">
        <v>14.109</v>
      </c>
      <c r="D137" s="1">
        <v>527</v>
      </c>
      <c r="E137" s="1">
        <v>16.177299999999999</v>
      </c>
      <c r="F137" s="23">
        <v>3.5309728261060688E-3</v>
      </c>
    </row>
    <row r="138" spans="1:6">
      <c r="A138" s="17">
        <v>446.6</v>
      </c>
      <c r="B138">
        <v>13.834</v>
      </c>
      <c r="D138" s="1">
        <v>528</v>
      </c>
      <c r="E138" s="1">
        <v>16.301360000000003</v>
      </c>
      <c r="F138" s="23">
        <v>3.55805104613084E-3</v>
      </c>
    </row>
    <row r="139" spans="1:6">
      <c r="A139" s="17">
        <v>446.96</v>
      </c>
      <c r="B139">
        <v>14.038599999999999</v>
      </c>
      <c r="D139" s="1">
        <v>529</v>
      </c>
      <c r="E139" s="1">
        <v>16.369219999999999</v>
      </c>
      <c r="F139" s="23">
        <v>3.5728626535053427E-3</v>
      </c>
    </row>
    <row r="140" spans="1:6">
      <c r="A140" s="17">
        <v>447.32</v>
      </c>
      <c r="B140">
        <v>13.743799999999998</v>
      </c>
      <c r="D140" s="1">
        <v>530</v>
      </c>
      <c r="E140" s="1">
        <v>11.017060000000001</v>
      </c>
      <c r="F140" s="23">
        <v>2.4046620563122484E-3</v>
      </c>
    </row>
    <row r="141" spans="1:6">
      <c r="A141" s="17">
        <v>447.68</v>
      </c>
      <c r="B141">
        <v>14.061000000000002</v>
      </c>
      <c r="D141" s="1">
        <v>531</v>
      </c>
      <c r="E141" s="1">
        <v>16.53988</v>
      </c>
      <c r="F141" s="23">
        <v>3.6101121217419008E-3</v>
      </c>
    </row>
    <row r="142" spans="1:6">
      <c r="A142" s="17">
        <v>448.04</v>
      </c>
      <c r="B142">
        <v>14.2028</v>
      </c>
      <c r="D142" s="1">
        <v>532</v>
      </c>
      <c r="E142" s="1">
        <v>16.633360000000003</v>
      </c>
      <c r="F142" s="23">
        <v>3.6305157329615981E-3</v>
      </c>
    </row>
    <row r="143" spans="1:6">
      <c r="A143" s="17">
        <v>448.39</v>
      </c>
      <c r="B143">
        <v>14.2484</v>
      </c>
      <c r="D143" s="1">
        <v>533</v>
      </c>
      <c r="E143" s="1">
        <v>16.691380000000002</v>
      </c>
      <c r="F143" s="23">
        <v>3.6431795917866595E-3</v>
      </c>
    </row>
    <row r="144" spans="1:6">
      <c r="A144" s="17">
        <v>448.75</v>
      </c>
      <c r="B144">
        <v>14.0418</v>
      </c>
      <c r="D144" s="1">
        <v>534</v>
      </c>
      <c r="E144" s="1">
        <v>16.79842</v>
      </c>
      <c r="F144" s="23">
        <v>3.6665429052757082E-3</v>
      </c>
    </row>
    <row r="145" spans="1:6">
      <c r="A145" s="17">
        <v>449.11</v>
      </c>
      <c r="B145">
        <v>14.223599999999999</v>
      </c>
      <c r="D145" s="1">
        <v>535</v>
      </c>
      <c r="E145" s="1">
        <v>16.848520000000001</v>
      </c>
      <c r="F145" s="23">
        <v>3.6774780884390244E-3</v>
      </c>
    </row>
    <row r="146" spans="1:6">
      <c r="A146" s="17">
        <v>449.47</v>
      </c>
      <c r="B146">
        <v>14.181999999999999</v>
      </c>
      <c r="D146" s="1">
        <v>536</v>
      </c>
      <c r="E146" s="1">
        <v>16.89368</v>
      </c>
      <c r="F146" s="23">
        <v>3.6873350319850395E-3</v>
      </c>
    </row>
    <row r="147" spans="1:6">
      <c r="A147" s="17">
        <v>449.83</v>
      </c>
      <c r="B147">
        <v>13.841800000000001</v>
      </c>
      <c r="D147" s="1">
        <v>537</v>
      </c>
      <c r="E147" s="1">
        <v>11.229700000000001</v>
      </c>
      <c r="F147" s="23">
        <v>2.4510743786245745E-3</v>
      </c>
    </row>
    <row r="148" spans="1:6">
      <c r="A148" s="17">
        <v>450.19</v>
      </c>
      <c r="B148">
        <v>14.032599999999999</v>
      </c>
      <c r="D148" s="1">
        <v>538</v>
      </c>
      <c r="E148" s="1">
        <v>16.856819999999999</v>
      </c>
      <c r="F148" s="23">
        <v>3.6792897056097929E-3</v>
      </c>
    </row>
    <row r="149" spans="1:6">
      <c r="A149" s="17">
        <v>450.55</v>
      </c>
      <c r="B149">
        <v>14.034000000000001</v>
      </c>
      <c r="D149" s="1">
        <v>539</v>
      </c>
      <c r="E149" s="1">
        <v>16.876740000000002</v>
      </c>
      <c r="F149" s="23">
        <v>3.6836375868196389E-3</v>
      </c>
    </row>
    <row r="150" spans="1:6">
      <c r="A150" s="17">
        <v>450.91</v>
      </c>
      <c r="B150">
        <v>13.924799999999999</v>
      </c>
      <c r="D150" s="1">
        <v>540</v>
      </c>
      <c r="E150" s="1">
        <v>16.986319999999999</v>
      </c>
      <c r="F150" s="23">
        <v>3.7075552988163687E-3</v>
      </c>
    </row>
    <row r="151" spans="1:6">
      <c r="A151" s="17">
        <v>451.27</v>
      </c>
      <c r="B151">
        <v>14.3012</v>
      </c>
      <c r="D151" s="1">
        <v>541</v>
      </c>
      <c r="E151" s="1">
        <v>17.046379999999999</v>
      </c>
      <c r="F151" s="23">
        <v>3.7206644225846078E-3</v>
      </c>
    </row>
    <row r="152" spans="1:6">
      <c r="A152" s="17">
        <v>451.62</v>
      </c>
      <c r="B152">
        <v>14.164600000000002</v>
      </c>
      <c r="D152" s="1">
        <v>542</v>
      </c>
      <c r="E152" s="1">
        <v>17.048960000000001</v>
      </c>
      <c r="F152" s="23">
        <v>3.7212275517774494E-3</v>
      </c>
    </row>
    <row r="153" spans="1:6">
      <c r="A153" s="17">
        <v>451.98</v>
      </c>
      <c r="B153">
        <v>13.990199999999998</v>
      </c>
      <c r="D153" s="1">
        <v>543</v>
      </c>
      <c r="E153" s="1">
        <v>17.27064</v>
      </c>
      <c r="F153" s="23">
        <v>3.7696130089360106E-3</v>
      </c>
    </row>
    <row r="154" spans="1:6">
      <c r="A154" s="17">
        <v>452.34</v>
      </c>
      <c r="B154">
        <v>13.895</v>
      </c>
      <c r="D154" s="1">
        <v>544</v>
      </c>
      <c r="E154" s="1">
        <v>17.6266</v>
      </c>
      <c r="F154" s="23">
        <v>3.8473073761778071E-3</v>
      </c>
    </row>
    <row r="155" spans="1:6">
      <c r="A155" s="17">
        <v>452.7</v>
      </c>
      <c r="B155">
        <v>14.368200000000002</v>
      </c>
      <c r="D155" s="1">
        <v>545</v>
      </c>
      <c r="E155" s="1">
        <v>11.78772</v>
      </c>
      <c r="F155" s="23">
        <v>2.572871801953789E-3</v>
      </c>
    </row>
    <row r="156" spans="1:6">
      <c r="A156" s="17">
        <v>453.06</v>
      </c>
      <c r="B156">
        <v>14.490800000000002</v>
      </c>
      <c r="D156" s="1">
        <v>546</v>
      </c>
      <c r="E156" s="1">
        <v>17.50094</v>
      </c>
      <c r="F156" s="23">
        <v>3.8198799287466234E-3</v>
      </c>
    </row>
    <row r="157" spans="1:6">
      <c r="A157" s="17">
        <v>453.42</v>
      </c>
      <c r="B157">
        <v>14.105599999999999</v>
      </c>
      <c r="D157" s="1">
        <v>547</v>
      </c>
      <c r="E157" s="1">
        <v>17.32648</v>
      </c>
      <c r="F157" s="23">
        <v>3.7818010454198341E-3</v>
      </c>
    </row>
    <row r="158" spans="1:6">
      <c r="A158" s="17">
        <v>453.77</v>
      </c>
      <c r="B158">
        <v>14.168000000000001</v>
      </c>
      <c r="D158" s="1">
        <v>548</v>
      </c>
      <c r="E158" s="1">
        <v>17.135819999999999</v>
      </c>
      <c r="F158" s="23">
        <v>3.7401862346031103E-3</v>
      </c>
    </row>
    <row r="159" spans="1:6">
      <c r="A159" s="17">
        <v>454.13</v>
      </c>
      <c r="B159">
        <v>14.3726</v>
      </c>
      <c r="D159" s="1">
        <v>549</v>
      </c>
      <c r="E159" s="1">
        <v>17.100000000000001</v>
      </c>
      <c r="F159" s="23">
        <v>3.7323679060420334E-3</v>
      </c>
    </row>
    <row r="160" spans="1:6">
      <c r="A160" s="17">
        <v>454.49</v>
      </c>
      <c r="B160">
        <v>14.370999999999999</v>
      </c>
      <c r="D160" s="1">
        <v>550</v>
      </c>
      <c r="E160" s="1">
        <v>17.219619999999999</v>
      </c>
      <c r="F160" s="23">
        <v>3.7584770200140066E-3</v>
      </c>
    </row>
    <row r="161" spans="1:6">
      <c r="A161" s="17">
        <v>454.85</v>
      </c>
      <c r="B161">
        <v>14.05</v>
      </c>
      <c r="D161" s="1">
        <v>551</v>
      </c>
      <c r="E161" s="1">
        <v>17.165799999999997</v>
      </c>
      <c r="F161" s="23">
        <v>3.7467298831307789E-3</v>
      </c>
    </row>
    <row r="162" spans="1:6">
      <c r="A162" s="17">
        <v>455.21</v>
      </c>
      <c r="B162">
        <v>14.1494</v>
      </c>
      <c r="D162" s="1">
        <v>552</v>
      </c>
      <c r="E162" s="1">
        <v>17.198419999999999</v>
      </c>
      <c r="F162" s="23">
        <v>3.7538497568790304E-3</v>
      </c>
    </row>
    <row r="163" spans="1:6">
      <c r="A163" s="17">
        <v>455.57</v>
      </c>
      <c r="B163">
        <v>14.1256</v>
      </c>
      <c r="D163" s="1">
        <v>553</v>
      </c>
      <c r="E163" s="1">
        <v>17.217359999999999</v>
      </c>
      <c r="F163" s="23">
        <v>3.7579837363024477E-3</v>
      </c>
    </row>
    <row r="164" spans="1:6">
      <c r="A164" s="17">
        <v>455.92</v>
      </c>
      <c r="B164">
        <v>14.027600000000001</v>
      </c>
      <c r="D164" s="1">
        <v>554</v>
      </c>
      <c r="E164" s="1">
        <v>11.44994</v>
      </c>
      <c r="F164" s="23">
        <v>2.4991455311173636E-3</v>
      </c>
    </row>
    <row r="165" spans="1:6">
      <c r="A165" s="17">
        <v>456.28</v>
      </c>
      <c r="B165">
        <v>14.0314</v>
      </c>
      <c r="D165" s="1">
        <v>555</v>
      </c>
      <c r="E165" s="1">
        <v>17.212579999999999</v>
      </c>
      <c r="F165" s="23">
        <v>3.7569404194257878E-3</v>
      </c>
    </row>
    <row r="166" spans="1:6">
      <c r="A166" s="17">
        <v>456.64</v>
      </c>
      <c r="B166">
        <v>14.024000000000001</v>
      </c>
      <c r="D166" s="1">
        <v>556</v>
      </c>
      <c r="E166" s="1">
        <v>17.274979999999999</v>
      </c>
      <c r="F166" s="23">
        <v>3.7705602882759062E-3</v>
      </c>
    </row>
    <row r="167" spans="1:6">
      <c r="A167" s="17">
        <v>457</v>
      </c>
      <c r="B167">
        <v>14.087</v>
      </c>
      <c r="D167" s="1">
        <v>557</v>
      </c>
      <c r="E167" s="1">
        <v>17.179360000000003</v>
      </c>
      <c r="F167" s="23">
        <v>3.7496895854001329E-3</v>
      </c>
    </row>
    <row r="168" spans="1:6">
      <c r="A168" s="17">
        <v>457.36</v>
      </c>
      <c r="B168">
        <v>13.843999999999999</v>
      </c>
      <c r="D168" s="1">
        <v>558</v>
      </c>
      <c r="E168" s="1">
        <v>17.262079999999997</v>
      </c>
      <c r="F168" s="23">
        <v>3.7677446423116986E-3</v>
      </c>
    </row>
    <row r="169" spans="1:6">
      <c r="A169" s="17">
        <v>457.71</v>
      </c>
      <c r="B169">
        <v>14.060599999999999</v>
      </c>
      <c r="D169" s="1">
        <v>559</v>
      </c>
      <c r="E169" s="1">
        <v>17.266659999999998</v>
      </c>
      <c r="F169" s="23">
        <v>3.7687443057625569E-3</v>
      </c>
    </row>
    <row r="170" spans="1:6">
      <c r="A170" s="17">
        <v>458.07</v>
      </c>
      <c r="B170">
        <v>14.252600000000001</v>
      </c>
      <c r="D170" s="1">
        <v>560</v>
      </c>
      <c r="E170" s="1">
        <v>17.321539999999999</v>
      </c>
      <c r="F170" s="23">
        <v>3.780722805802533E-3</v>
      </c>
    </row>
    <row r="171" spans="1:6">
      <c r="A171" s="17">
        <v>458.43</v>
      </c>
      <c r="B171">
        <v>14.2186</v>
      </c>
      <c r="D171" s="1">
        <v>561</v>
      </c>
      <c r="E171" s="1">
        <v>17.346119999999999</v>
      </c>
      <c r="F171" s="23">
        <v>3.786087811833557E-3</v>
      </c>
    </row>
    <row r="172" spans="1:6">
      <c r="A172" s="17">
        <v>458.79</v>
      </c>
      <c r="B172">
        <v>14.420199999999999</v>
      </c>
      <c r="D172" s="1">
        <v>562</v>
      </c>
      <c r="E172" s="1">
        <v>17.338940000000001</v>
      </c>
      <c r="F172" s="23">
        <v>3.784520653847278E-3</v>
      </c>
    </row>
    <row r="173" spans="1:6">
      <c r="A173" s="17">
        <v>459.14</v>
      </c>
      <c r="B173">
        <v>13.981800000000002</v>
      </c>
      <c r="D173" s="1">
        <v>563</v>
      </c>
      <c r="E173" s="1">
        <v>17.331800000000001</v>
      </c>
      <c r="F173" s="23">
        <v>3.7829622265461585E-3</v>
      </c>
    </row>
    <row r="174" spans="1:6">
      <c r="A174" s="17">
        <v>459.5</v>
      </c>
      <c r="B174">
        <v>14.062000000000001</v>
      </c>
      <c r="D174" s="1">
        <v>564</v>
      </c>
      <c r="E174" s="1">
        <v>11.60064</v>
      </c>
      <c r="F174" s="23">
        <v>2.5320383874589151E-3</v>
      </c>
    </row>
    <row r="175" spans="1:6">
      <c r="A175" s="17">
        <v>459.86</v>
      </c>
      <c r="B175">
        <v>14.2136</v>
      </c>
      <c r="D175" s="1">
        <v>565</v>
      </c>
      <c r="E175" s="1">
        <v>17.373780000000004</v>
      </c>
      <c r="F175" s="23">
        <v>3.7921250806219279E-3</v>
      </c>
    </row>
    <row r="176" spans="1:6">
      <c r="A176" s="17">
        <v>460.22</v>
      </c>
      <c r="B176">
        <v>13.952599999999999</v>
      </c>
      <c r="D176" s="1">
        <v>566</v>
      </c>
      <c r="E176" s="1">
        <v>17.36374</v>
      </c>
      <c r="F176" s="23">
        <v>3.7899336786466837E-3</v>
      </c>
    </row>
    <row r="177" spans="1:6">
      <c r="A177" s="17">
        <v>460.58</v>
      </c>
      <c r="B177">
        <v>14.115</v>
      </c>
      <c r="D177" s="1">
        <v>567</v>
      </c>
      <c r="E177" s="1">
        <v>17.41554</v>
      </c>
      <c r="F177" s="23">
        <v>3.8012399159293138E-3</v>
      </c>
    </row>
    <row r="178" spans="1:6">
      <c r="A178" s="17">
        <v>460.93</v>
      </c>
      <c r="B178">
        <v>14.1464</v>
      </c>
      <c r="D178" s="1">
        <v>568</v>
      </c>
      <c r="E178" s="1">
        <v>17.44416</v>
      </c>
      <c r="F178" s="23">
        <v>3.8074867211615317E-3</v>
      </c>
    </row>
    <row r="179" spans="1:6">
      <c r="A179" s="17">
        <v>461.29</v>
      </c>
      <c r="B179">
        <v>14.098599999999999</v>
      </c>
      <c r="D179" s="1">
        <v>569</v>
      </c>
      <c r="E179" s="1">
        <v>17.407160000000001</v>
      </c>
      <c r="F179" s="23">
        <v>3.7994108373882248E-3</v>
      </c>
    </row>
    <row r="180" spans="1:6">
      <c r="A180" s="17">
        <v>461.65</v>
      </c>
      <c r="B180">
        <v>14.1684</v>
      </c>
      <c r="D180" s="1">
        <v>570</v>
      </c>
      <c r="E180" s="1">
        <v>17.475020000000001</v>
      </c>
      <c r="F180" s="23">
        <v>3.8142224447627283E-3</v>
      </c>
    </row>
    <row r="181" spans="1:6">
      <c r="A181" s="17">
        <v>462.01</v>
      </c>
      <c r="B181">
        <v>13.962</v>
      </c>
      <c r="D181" s="1">
        <v>571</v>
      </c>
      <c r="E181" s="1">
        <v>17.519439999999999</v>
      </c>
      <c r="F181" s="23">
        <v>3.8239178706332769E-3</v>
      </c>
    </row>
    <row r="182" spans="1:6">
      <c r="A182" s="17">
        <v>462.36</v>
      </c>
      <c r="B182">
        <v>13.866800000000001</v>
      </c>
      <c r="D182" s="1">
        <v>572</v>
      </c>
      <c r="E182" s="1">
        <v>17.493680000000001</v>
      </c>
      <c r="F182" s="23">
        <v>3.8182953093900233E-3</v>
      </c>
    </row>
    <row r="183" spans="1:6">
      <c r="A183" s="17">
        <v>462.72</v>
      </c>
      <c r="B183">
        <v>13.928000000000001</v>
      </c>
      <c r="D183" s="1">
        <v>573</v>
      </c>
      <c r="E183" s="1">
        <v>17.49586</v>
      </c>
      <c r="F183" s="23">
        <v>3.8187711317312612E-3</v>
      </c>
    </row>
    <row r="184" spans="1:6">
      <c r="A184" s="17">
        <v>463.08</v>
      </c>
      <c r="B184">
        <v>13.8002</v>
      </c>
      <c r="D184" s="1">
        <v>574</v>
      </c>
      <c r="E184" s="1">
        <v>11.686579999999999</v>
      </c>
      <c r="F184" s="23">
        <v>2.5507962645258887E-3</v>
      </c>
    </row>
    <row r="185" spans="1:6">
      <c r="A185" s="17">
        <v>463.43</v>
      </c>
      <c r="B185">
        <v>13.694799999999997</v>
      </c>
      <c r="D185" s="1">
        <v>575</v>
      </c>
      <c r="E185" s="1">
        <v>17.456299999999999</v>
      </c>
      <c r="F185" s="23">
        <v>3.8101364841076923E-3</v>
      </c>
    </row>
    <row r="186" spans="1:6">
      <c r="A186" s="17">
        <v>463.79</v>
      </c>
      <c r="B186">
        <v>13.913999999999998</v>
      </c>
      <c r="D186" s="1">
        <v>576</v>
      </c>
      <c r="E186" s="1">
        <v>17.473579999999998</v>
      </c>
      <c r="F186" s="23">
        <v>3.8139081400969557E-3</v>
      </c>
    </row>
    <row r="187" spans="1:6">
      <c r="A187" s="17">
        <v>464.15</v>
      </c>
      <c r="B187">
        <v>13.9438</v>
      </c>
      <c r="D187" s="1">
        <v>577</v>
      </c>
      <c r="E187" s="1">
        <v>17.509439999999998</v>
      </c>
      <c r="F187" s="23">
        <v>3.8217351993431936E-3</v>
      </c>
    </row>
    <row r="188" spans="1:6">
      <c r="A188" s="17">
        <v>464.51</v>
      </c>
      <c r="B188">
        <v>13.744400000000002</v>
      </c>
      <c r="D188" s="1">
        <v>578</v>
      </c>
      <c r="E188" s="1">
        <v>17.475059999999999</v>
      </c>
      <c r="F188" s="23">
        <v>3.8142311754478884E-3</v>
      </c>
    </row>
    <row r="189" spans="1:6">
      <c r="A189" s="17">
        <v>464.86</v>
      </c>
      <c r="B189">
        <v>13.635200000000001</v>
      </c>
      <c r="D189" s="1">
        <v>579</v>
      </c>
      <c r="E189" s="1">
        <v>17.465359999999997</v>
      </c>
      <c r="F189" s="23">
        <v>3.8121139842965069E-3</v>
      </c>
    </row>
    <row r="190" spans="1:6">
      <c r="A190" s="17">
        <v>465.22</v>
      </c>
      <c r="B190">
        <v>13.7974</v>
      </c>
      <c r="D190" s="1">
        <v>580</v>
      </c>
      <c r="E190" s="1">
        <v>17.381160000000001</v>
      </c>
      <c r="F190" s="23">
        <v>3.7937358920340086E-3</v>
      </c>
    </row>
    <row r="191" spans="1:6">
      <c r="A191" s="17">
        <v>465.58</v>
      </c>
      <c r="B191">
        <v>13.415799999999999</v>
      </c>
      <c r="D191" s="1">
        <v>581</v>
      </c>
      <c r="E191" s="1">
        <v>17.429440000000003</v>
      </c>
      <c r="F191" s="23">
        <v>3.8042738290225303E-3</v>
      </c>
    </row>
    <row r="192" spans="1:6">
      <c r="A192" s="17">
        <v>465.93</v>
      </c>
      <c r="B192">
        <v>13.424000000000001</v>
      </c>
      <c r="D192" s="1">
        <v>582</v>
      </c>
      <c r="E192" s="1">
        <v>17.3538</v>
      </c>
      <c r="F192" s="23">
        <v>3.7877641033843409E-3</v>
      </c>
    </row>
    <row r="193" spans="1:6">
      <c r="A193" s="17">
        <v>466.29</v>
      </c>
      <c r="B193">
        <v>13.4528</v>
      </c>
      <c r="D193" s="1">
        <v>583</v>
      </c>
      <c r="E193" s="1">
        <v>17.38786</v>
      </c>
      <c r="F193" s="23">
        <v>3.7951982817983642E-3</v>
      </c>
    </row>
    <row r="194" spans="1:6">
      <c r="A194" s="17">
        <v>466.65</v>
      </c>
      <c r="B194">
        <v>13.257999999999999</v>
      </c>
      <c r="D194" s="1">
        <v>584</v>
      </c>
      <c r="E194" s="1">
        <v>17.30612</v>
      </c>
      <c r="F194" s="23">
        <v>3.7773571266732251E-3</v>
      </c>
    </row>
    <row r="195" spans="1:6">
      <c r="A195" s="17">
        <v>467</v>
      </c>
      <c r="B195">
        <v>13.427000000000001</v>
      </c>
      <c r="D195" s="1">
        <v>585</v>
      </c>
      <c r="E195" s="1">
        <v>17.21228</v>
      </c>
      <c r="F195" s="23">
        <v>3.7568749392870855E-3</v>
      </c>
    </row>
    <row r="196" spans="1:6">
      <c r="A196" s="17">
        <v>467.36</v>
      </c>
      <c r="B196">
        <v>13.1494</v>
      </c>
      <c r="D196" s="1">
        <v>586</v>
      </c>
      <c r="E196" s="1">
        <v>11.466359999999998</v>
      </c>
      <c r="F196" s="23">
        <v>2.5027294773756793E-3</v>
      </c>
    </row>
    <row r="197" spans="1:6">
      <c r="A197" s="17">
        <v>467.72</v>
      </c>
      <c r="B197">
        <v>13.248000000000001</v>
      </c>
      <c r="D197" s="1">
        <v>587</v>
      </c>
      <c r="E197" s="1">
        <v>17.135539999999999</v>
      </c>
      <c r="F197" s="23">
        <v>3.7401251198069881E-3</v>
      </c>
    </row>
    <row r="198" spans="1:6">
      <c r="A198" s="17">
        <v>468.07</v>
      </c>
      <c r="B198">
        <v>12.967000000000002</v>
      </c>
      <c r="D198" s="1">
        <v>588</v>
      </c>
      <c r="E198" s="1">
        <v>17.065919999999998</v>
      </c>
      <c r="F198" s="23">
        <v>3.7249293622854296E-3</v>
      </c>
    </row>
    <row r="199" spans="1:6">
      <c r="A199" s="17">
        <v>468.43</v>
      </c>
      <c r="B199">
        <v>12.856399999999999</v>
      </c>
      <c r="D199" s="1">
        <v>589</v>
      </c>
      <c r="E199" s="1">
        <v>17.031280000000002</v>
      </c>
      <c r="F199" s="23">
        <v>3.7173685889365826E-3</v>
      </c>
    </row>
    <row r="200" spans="1:6">
      <c r="A200" s="17">
        <v>468.79</v>
      </c>
      <c r="B200">
        <v>12.73</v>
      </c>
      <c r="D200" s="1">
        <v>590</v>
      </c>
      <c r="E200" s="1">
        <v>16.929479999999998</v>
      </c>
      <c r="F200" s="23">
        <v>3.6951489952035364E-3</v>
      </c>
    </row>
    <row r="201" spans="1:6">
      <c r="A201" s="17">
        <v>469.14</v>
      </c>
      <c r="B201">
        <v>12.4832</v>
      </c>
      <c r="D201" s="1">
        <v>591</v>
      </c>
      <c r="E201" s="1">
        <v>16.857140000000001</v>
      </c>
      <c r="F201" s="23">
        <v>3.6793595510910761E-3</v>
      </c>
    </row>
    <row r="202" spans="1:6">
      <c r="A202" s="17">
        <v>469.5</v>
      </c>
      <c r="B202">
        <v>12.514199999999999</v>
      </c>
      <c r="D202" s="1">
        <v>592</v>
      </c>
      <c r="E202" s="1">
        <v>16.720700000000001</v>
      </c>
      <c r="F202" s="23">
        <v>3.6495791840091829E-3</v>
      </c>
    </row>
    <row r="203" spans="1:6">
      <c r="A203" s="17">
        <v>469.86</v>
      </c>
      <c r="B203">
        <v>12.466200000000002</v>
      </c>
      <c r="D203" s="1">
        <v>593</v>
      </c>
      <c r="E203" s="1">
        <v>16.616499999999998</v>
      </c>
      <c r="F203" s="23">
        <v>3.6268357491665167E-3</v>
      </c>
    </row>
    <row r="204" spans="1:6">
      <c r="A204" s="17">
        <v>470.21</v>
      </c>
      <c r="B204">
        <v>12.376799999999999</v>
      </c>
      <c r="D204" s="1">
        <v>594</v>
      </c>
      <c r="E204" s="1">
        <v>16.493919999999999</v>
      </c>
      <c r="F204" s="23">
        <v>3.600080564492679E-3</v>
      </c>
    </row>
    <row r="205" spans="1:6">
      <c r="A205" s="17">
        <v>470.57</v>
      </c>
      <c r="B205">
        <v>12.212800000000001</v>
      </c>
      <c r="D205" s="1">
        <v>595</v>
      </c>
      <c r="E205" s="1">
        <v>16.422800000000002</v>
      </c>
      <c r="F205" s="23">
        <v>3.5845574062776087E-3</v>
      </c>
    </row>
    <row r="206" spans="1:6">
      <c r="A206" s="17">
        <v>470.93</v>
      </c>
      <c r="B206">
        <v>12.2392</v>
      </c>
      <c r="D206" s="1">
        <v>596</v>
      </c>
      <c r="E206" s="1">
        <v>16.384619999999998</v>
      </c>
      <c r="F206" s="23">
        <v>3.5762239672920706E-3</v>
      </c>
    </row>
    <row r="207" spans="1:6">
      <c r="A207" s="17">
        <v>471.28</v>
      </c>
      <c r="B207">
        <v>11.9772</v>
      </c>
      <c r="D207" s="1">
        <v>597</v>
      </c>
      <c r="E207" s="1">
        <v>16.174199999999999</v>
      </c>
      <c r="F207" s="23">
        <v>3.5302961980061432E-3</v>
      </c>
    </row>
    <row r="208" spans="1:6">
      <c r="A208" s="17">
        <v>471.64</v>
      </c>
      <c r="B208">
        <v>11.9488</v>
      </c>
      <c r="D208" s="1">
        <v>598</v>
      </c>
      <c r="E208" s="1">
        <v>16.04392</v>
      </c>
      <c r="F208" s="23">
        <v>3.5018603564389412E-3</v>
      </c>
    </row>
    <row r="209" spans="1:6">
      <c r="A209" s="17">
        <v>471.99</v>
      </c>
      <c r="B209">
        <v>11.6722</v>
      </c>
      <c r="D209" s="1">
        <v>599</v>
      </c>
      <c r="E209" s="1">
        <v>15.9847</v>
      </c>
      <c r="F209" s="23">
        <v>3.4889345770590693E-3</v>
      </c>
    </row>
    <row r="210" spans="1:6">
      <c r="A210" s="17">
        <v>472.35</v>
      </c>
      <c r="B210">
        <v>11.539599999999998</v>
      </c>
      <c r="D210" s="1">
        <v>600</v>
      </c>
      <c r="E210" s="1">
        <v>15.778719999999998</v>
      </c>
      <c r="F210" s="23">
        <v>3.4439759138259383E-3</v>
      </c>
    </row>
    <row r="211" spans="1:6">
      <c r="A211" s="17">
        <v>472.71</v>
      </c>
      <c r="B211">
        <v>11.5884</v>
      </c>
      <c r="D211" s="1">
        <v>601</v>
      </c>
      <c r="E211" s="1">
        <v>10.462959999999999</v>
      </c>
      <c r="F211" s="23">
        <v>2.2837202401287454E-3</v>
      </c>
    </row>
    <row r="212" spans="1:6">
      <c r="A212" s="17">
        <v>473.06</v>
      </c>
      <c r="B212">
        <v>11.374799999999999</v>
      </c>
      <c r="D212" s="1">
        <v>602</v>
      </c>
      <c r="E212" s="1">
        <v>15.538080000000001</v>
      </c>
      <c r="F212" s="23">
        <v>3.3914521119013798E-3</v>
      </c>
    </row>
    <row r="213" spans="1:6">
      <c r="A213" s="17">
        <v>473.42</v>
      </c>
      <c r="B213">
        <v>11.211399999999999</v>
      </c>
      <c r="D213" s="1">
        <v>603</v>
      </c>
      <c r="E213" s="1">
        <v>15.400680000000001</v>
      </c>
      <c r="F213" s="23">
        <v>3.3614622083756387E-3</v>
      </c>
    </row>
    <row r="214" spans="1:6">
      <c r="A214" s="17">
        <v>473.78</v>
      </c>
      <c r="B214">
        <v>10.9352</v>
      </c>
      <c r="D214" s="1">
        <v>604</v>
      </c>
      <c r="E214" s="1">
        <v>15.238059999999999</v>
      </c>
      <c r="F214" s="23">
        <v>3.3259676078563074E-3</v>
      </c>
    </row>
    <row r="215" spans="1:6">
      <c r="A215" s="17">
        <v>474.13</v>
      </c>
      <c r="B215">
        <v>10.8086</v>
      </c>
      <c r="D215" s="1">
        <v>605</v>
      </c>
      <c r="E215" s="1">
        <v>15.044819999999998</v>
      </c>
      <c r="F215" s="23">
        <v>3.2837896678467424E-3</v>
      </c>
    </row>
    <row r="216" spans="1:6">
      <c r="A216" s="17">
        <v>474.49</v>
      </c>
      <c r="B216">
        <v>10.785400000000001</v>
      </c>
      <c r="D216" s="1">
        <v>606</v>
      </c>
      <c r="E216" s="1">
        <v>14.85962</v>
      </c>
      <c r="F216" s="23">
        <v>3.2433665955544045E-3</v>
      </c>
    </row>
    <row r="217" spans="1:6">
      <c r="A217" s="17">
        <v>474.84</v>
      </c>
      <c r="B217">
        <v>10.52722</v>
      </c>
      <c r="D217" s="1">
        <v>607</v>
      </c>
      <c r="E217" s="1">
        <v>14.718119999999999</v>
      </c>
      <c r="F217" s="23">
        <v>3.2124817967997287E-3</v>
      </c>
    </row>
    <row r="218" spans="1:6">
      <c r="A218" s="17">
        <v>475.2</v>
      </c>
      <c r="B218">
        <v>10.2705</v>
      </c>
      <c r="D218" s="1">
        <v>608</v>
      </c>
      <c r="E218" s="1">
        <v>14.456940000000001</v>
      </c>
      <c r="F218" s="23">
        <v>3.15547478804534E-3</v>
      </c>
    </row>
    <row r="219" spans="1:6">
      <c r="A219" s="17">
        <v>475.55</v>
      </c>
      <c r="B219">
        <v>10.0008</v>
      </c>
      <c r="D219" s="1">
        <v>609</v>
      </c>
      <c r="E219" s="1">
        <v>14.349640000000001</v>
      </c>
      <c r="F219" s="23">
        <v>3.1320547251027487E-3</v>
      </c>
    </row>
    <row r="220" spans="1:6">
      <c r="A220" s="17">
        <v>475.91</v>
      </c>
      <c r="B220">
        <v>9.9938599999999997</v>
      </c>
      <c r="D220" s="1">
        <v>610</v>
      </c>
      <c r="E220" s="1">
        <v>14.10646</v>
      </c>
      <c r="F220" s="23">
        <v>3.0789765246705086E-3</v>
      </c>
    </row>
    <row r="221" spans="1:6">
      <c r="A221" s="17">
        <v>476.27</v>
      </c>
      <c r="B221">
        <v>9.8443199999999997</v>
      </c>
      <c r="D221" s="1">
        <v>611</v>
      </c>
      <c r="E221" s="1">
        <v>13.985659999999999</v>
      </c>
      <c r="F221" s="23">
        <v>3.052609855486305E-3</v>
      </c>
    </row>
    <row r="222" spans="1:6">
      <c r="A222" s="17">
        <v>476.62</v>
      </c>
      <c r="B222">
        <v>9.4587599999999981</v>
      </c>
      <c r="D222" s="1">
        <v>612</v>
      </c>
      <c r="E222" s="1">
        <v>13.74334</v>
      </c>
      <c r="F222" s="23">
        <v>2.9997193647850126E-3</v>
      </c>
    </row>
    <row r="223" spans="1:6">
      <c r="A223" s="17">
        <v>476.98</v>
      </c>
      <c r="B223">
        <v>9.4319600000000001</v>
      </c>
      <c r="D223" s="1">
        <v>613</v>
      </c>
      <c r="E223" s="1">
        <v>13.49178</v>
      </c>
      <c r="F223" s="23">
        <v>2.9448120858116831E-3</v>
      </c>
    </row>
    <row r="224" spans="1:6">
      <c r="A224" s="17">
        <v>477.33</v>
      </c>
      <c r="B224">
        <v>9.2751599999999996</v>
      </c>
      <c r="D224" s="1">
        <v>614</v>
      </c>
      <c r="E224" s="1">
        <v>13.31176</v>
      </c>
      <c r="F224" s="23">
        <v>2.9055196372476076E-3</v>
      </c>
    </row>
    <row r="225" spans="1:6">
      <c r="A225" s="17">
        <v>477.69</v>
      </c>
      <c r="B225">
        <v>9.063839999999999</v>
      </c>
      <c r="D225" s="1">
        <v>615</v>
      </c>
      <c r="E225" s="1">
        <v>13.114220000000001</v>
      </c>
      <c r="F225" s="23">
        <v>2.8624031485833075E-3</v>
      </c>
    </row>
    <row r="226" spans="1:6">
      <c r="A226" s="17">
        <v>478.04</v>
      </c>
      <c r="B226">
        <v>8.7937400000000014</v>
      </c>
      <c r="D226" s="1">
        <v>616</v>
      </c>
      <c r="E226" s="1">
        <v>12.920100000000001</v>
      </c>
      <c r="F226" s="23">
        <v>2.8200331335002152E-3</v>
      </c>
    </row>
    <row r="227" spans="1:6">
      <c r="A227" s="17">
        <v>478.4</v>
      </c>
      <c r="B227">
        <v>8.6601599999999994</v>
      </c>
      <c r="D227" s="1">
        <v>617</v>
      </c>
      <c r="E227" s="1">
        <v>12.708819999999999</v>
      </c>
      <c r="F227" s="23">
        <v>2.7739176544833398E-3</v>
      </c>
    </row>
    <row r="228" spans="1:6">
      <c r="A228" s="17">
        <v>478.75</v>
      </c>
      <c r="B228">
        <v>8.4106799999999993</v>
      </c>
      <c r="D228" s="1">
        <v>618</v>
      </c>
      <c r="E228" s="1">
        <v>12.527199999999997</v>
      </c>
      <c r="F228" s="23">
        <v>2.7342759785128506E-3</v>
      </c>
    </row>
    <row r="229" spans="1:6">
      <c r="A229" s="17">
        <v>479.11</v>
      </c>
      <c r="B229">
        <v>8.1930599999999991</v>
      </c>
      <c r="D229" s="1">
        <v>619</v>
      </c>
      <c r="E229" s="1">
        <v>12.296139999999999</v>
      </c>
      <c r="F229" s="23">
        <v>2.683843175684192E-3</v>
      </c>
    </row>
    <row r="230" spans="1:6">
      <c r="A230" s="17">
        <v>479.46</v>
      </c>
      <c r="B230">
        <v>8.0518200000000011</v>
      </c>
      <c r="D230" s="1">
        <v>620</v>
      </c>
      <c r="E230" s="1">
        <v>12.1213</v>
      </c>
      <c r="F230" s="23">
        <v>2.6456813508483799E-3</v>
      </c>
    </row>
    <row r="231" spans="1:6">
      <c r="A231" s="17">
        <v>479.82</v>
      </c>
      <c r="B231">
        <v>7.9206999999999992</v>
      </c>
      <c r="D231" s="1">
        <v>621</v>
      </c>
      <c r="E231" s="1">
        <v>11.892779999999998</v>
      </c>
      <c r="F231" s="23">
        <v>2.5958029465274015E-3</v>
      </c>
    </row>
    <row r="232" spans="1:6">
      <c r="A232" s="17">
        <v>480.18</v>
      </c>
      <c r="B232">
        <v>7.7666200000000005</v>
      </c>
      <c r="D232" s="1">
        <v>622</v>
      </c>
      <c r="E232" s="1">
        <v>11.692260000000001</v>
      </c>
      <c r="F232" s="23">
        <v>2.5520360218186564E-3</v>
      </c>
    </row>
    <row r="233" spans="1:6">
      <c r="A233" s="17">
        <v>480.53</v>
      </c>
      <c r="B233">
        <v>7.6055800000000007</v>
      </c>
      <c r="D233" s="1">
        <v>623</v>
      </c>
      <c r="E233" s="1">
        <v>7.6892999999999994</v>
      </c>
      <c r="F233" s="23">
        <v>1.6783214350835675E-3</v>
      </c>
    </row>
    <row r="234" spans="1:6">
      <c r="A234" s="17">
        <v>480.89</v>
      </c>
      <c r="B234">
        <v>7.3704599999999996</v>
      </c>
      <c r="D234" s="1">
        <v>624</v>
      </c>
      <c r="E234" s="1">
        <v>11.359080000000001</v>
      </c>
      <c r="F234" s="23">
        <v>2.4793137797756689E-3</v>
      </c>
    </row>
    <row r="235" spans="1:6">
      <c r="A235" s="17">
        <v>481.24</v>
      </c>
      <c r="B235">
        <v>7.20566</v>
      </c>
      <c r="D235" s="1">
        <v>625</v>
      </c>
      <c r="E235" s="1">
        <v>11.157039999999999</v>
      </c>
      <c r="F235" s="23">
        <v>2.4352150890308306E-3</v>
      </c>
    </row>
    <row r="236" spans="1:6">
      <c r="A236" s="17">
        <v>481.6</v>
      </c>
      <c r="B236">
        <v>7.0303599999999999</v>
      </c>
      <c r="D236" s="1">
        <v>626</v>
      </c>
      <c r="E236" s="1">
        <v>10.949840000000002</v>
      </c>
      <c r="F236" s="23">
        <v>2.3899901399003099E-3</v>
      </c>
    </row>
    <row r="237" spans="1:6">
      <c r="A237" s="17">
        <v>481.95</v>
      </c>
      <c r="B237">
        <v>6.8536600000000005</v>
      </c>
      <c r="D237" s="1">
        <v>627</v>
      </c>
      <c r="E237" s="1">
        <v>10.7767</v>
      </c>
      <c r="F237" s="23">
        <v>2.3521993691838117E-3</v>
      </c>
    </row>
    <row r="238" spans="1:6">
      <c r="A238" s="17">
        <v>482.31</v>
      </c>
      <c r="B238">
        <v>6.7056000000000013</v>
      </c>
      <c r="D238" s="1">
        <v>628</v>
      </c>
      <c r="E238" s="1">
        <v>10.5433</v>
      </c>
      <c r="F238" s="23">
        <v>2.3012558212732732E-3</v>
      </c>
    </row>
    <row r="239" spans="1:6">
      <c r="A239" s="17">
        <v>482.66</v>
      </c>
      <c r="B239">
        <v>6.5635400000000006</v>
      </c>
      <c r="D239" s="1">
        <v>629</v>
      </c>
      <c r="E239" s="1">
        <v>10.393539999999998</v>
      </c>
      <c r="F239" s="23">
        <v>2.2685681360329886E-3</v>
      </c>
    </row>
    <row r="240" spans="1:6">
      <c r="A240" s="17">
        <v>483.02</v>
      </c>
      <c r="B240">
        <v>6.3998800000000005</v>
      </c>
      <c r="D240" s="1">
        <v>630</v>
      </c>
      <c r="E240" s="1">
        <v>10.212859999999999</v>
      </c>
      <c r="F240" s="23">
        <v>2.229131631163768E-3</v>
      </c>
    </row>
    <row r="241" spans="1:6">
      <c r="A241" s="17">
        <v>483.37</v>
      </c>
      <c r="B241">
        <v>6.3159000000000001</v>
      </c>
      <c r="D241" s="1">
        <v>631</v>
      </c>
      <c r="E241" s="1">
        <v>9.984</v>
      </c>
      <c r="F241" s="23">
        <v>2.1791790160189273E-3</v>
      </c>
    </row>
    <row r="242" spans="1:6">
      <c r="A242" s="17">
        <v>483.73</v>
      </c>
      <c r="B242">
        <v>6.0923400000000001</v>
      </c>
      <c r="D242" s="1">
        <v>632</v>
      </c>
      <c r="E242" s="1">
        <v>9.7811000000000003</v>
      </c>
      <c r="F242" s="23">
        <v>2.1348926155431423E-3</v>
      </c>
    </row>
    <row r="243" spans="1:6">
      <c r="A243" s="17">
        <v>484.08</v>
      </c>
      <c r="B243">
        <v>5.9833599999999993</v>
      </c>
      <c r="D243" s="1">
        <v>633</v>
      </c>
      <c r="E243" s="1">
        <v>9.6208199999999984</v>
      </c>
      <c r="F243" s="23">
        <v>2.0999087601056904E-3</v>
      </c>
    </row>
    <row r="244" spans="1:6">
      <c r="A244" s="17">
        <v>484.43</v>
      </c>
      <c r="B244">
        <v>5.8741599999999989</v>
      </c>
      <c r="D244" s="1">
        <v>634</v>
      </c>
      <c r="E244" s="1">
        <v>9.4328599999999998</v>
      </c>
      <c r="F244" s="23">
        <v>2.0588832705372897E-3</v>
      </c>
    </row>
    <row r="245" spans="1:6">
      <c r="A245" s="17">
        <v>484.79</v>
      </c>
      <c r="B245">
        <v>5.7331799999999999</v>
      </c>
      <c r="D245" s="1">
        <v>635</v>
      </c>
      <c r="E245" s="1">
        <v>9.1904799999999991</v>
      </c>
      <c r="F245" s="23">
        <v>2.0059796838082563E-3</v>
      </c>
    </row>
    <row r="246" spans="1:6">
      <c r="A246" s="17">
        <v>485.14</v>
      </c>
      <c r="B246">
        <v>5.6212199999999992</v>
      </c>
      <c r="D246" s="1">
        <v>636</v>
      </c>
      <c r="E246" s="1">
        <v>9.0394800000000011</v>
      </c>
      <c r="F246" s="23">
        <v>1.9730213473280024E-3</v>
      </c>
    </row>
    <row r="247" spans="1:6">
      <c r="A247" s="17">
        <v>485.5</v>
      </c>
      <c r="B247">
        <v>5.4822000000000006</v>
      </c>
      <c r="D247" s="1">
        <v>637</v>
      </c>
      <c r="E247" s="1">
        <v>8.8472800000000014</v>
      </c>
      <c r="F247" s="23">
        <v>1.9310704051326061E-3</v>
      </c>
    </row>
    <row r="248" spans="1:6">
      <c r="A248" s="17">
        <v>485.85</v>
      </c>
      <c r="B248">
        <v>5.3845000000000001</v>
      </c>
      <c r="D248" s="1">
        <v>638</v>
      </c>
      <c r="E248" s="1">
        <v>8.6769400000000001</v>
      </c>
      <c r="F248" s="23">
        <v>1.893890782377331E-3</v>
      </c>
    </row>
    <row r="249" spans="1:6">
      <c r="A249" s="17">
        <v>486.21</v>
      </c>
      <c r="B249">
        <v>5.2196200000000008</v>
      </c>
      <c r="D249" s="1">
        <v>639</v>
      </c>
      <c r="E249" s="1">
        <v>8.5221799999999988</v>
      </c>
      <c r="F249" s="23">
        <v>1.8601117614920051E-3</v>
      </c>
    </row>
    <row r="250" spans="1:6">
      <c r="A250" s="17">
        <v>486.56</v>
      </c>
      <c r="B250">
        <v>5.1182199999999991</v>
      </c>
      <c r="D250" s="1">
        <v>640</v>
      </c>
      <c r="E250" s="1">
        <v>8.3055599999999998</v>
      </c>
      <c r="F250" s="23">
        <v>1.8128307360062261E-3</v>
      </c>
    </row>
    <row r="251" spans="1:6">
      <c r="A251" s="17">
        <v>486.92</v>
      </c>
      <c r="B251">
        <v>4.999979999999999</v>
      </c>
      <c r="D251" s="1">
        <v>641</v>
      </c>
      <c r="E251" s="1">
        <v>8.1794799999999981</v>
      </c>
      <c r="F251" s="23">
        <v>1.7853116163808586E-3</v>
      </c>
    </row>
    <row r="252" spans="1:6">
      <c r="A252" s="17">
        <v>487.27</v>
      </c>
      <c r="B252">
        <v>4.8932799999999999</v>
      </c>
      <c r="D252" s="1">
        <v>642</v>
      </c>
      <c r="E252" s="1">
        <v>7.9711600000000011</v>
      </c>
      <c r="F252" s="23">
        <v>1.739842208065849E-3</v>
      </c>
    </row>
    <row r="253" spans="1:6">
      <c r="A253" s="17">
        <v>487.63</v>
      </c>
      <c r="B253">
        <v>4.8169799999999992</v>
      </c>
      <c r="D253" s="1">
        <v>643</v>
      </c>
      <c r="E253" s="1">
        <v>7.8248199999999999</v>
      </c>
      <c r="F253" s="23">
        <v>1.7079009964067731E-3</v>
      </c>
    </row>
    <row r="254" spans="1:6">
      <c r="A254" s="17">
        <v>487.98</v>
      </c>
      <c r="B254">
        <v>4.7001399999999993</v>
      </c>
      <c r="D254" s="1">
        <v>644</v>
      </c>
      <c r="E254" s="1">
        <v>7.673659999999999</v>
      </c>
      <c r="F254" s="23">
        <v>1.6749077371858774E-3</v>
      </c>
    </row>
    <row r="255" spans="1:6">
      <c r="A255" s="17">
        <v>488.33</v>
      </c>
      <c r="B255">
        <v>4.6099600000000001</v>
      </c>
      <c r="D255" s="1">
        <v>645</v>
      </c>
      <c r="E255" s="1">
        <v>7.4859200000000001</v>
      </c>
      <c r="F255" s="23">
        <v>1.6339302663858583E-3</v>
      </c>
    </row>
    <row r="256" spans="1:6">
      <c r="A256" s="17">
        <v>488.69</v>
      </c>
      <c r="B256">
        <v>4.5256200000000009</v>
      </c>
      <c r="D256" s="1">
        <v>646</v>
      </c>
      <c r="E256" s="1">
        <v>7.3155999999999999</v>
      </c>
      <c r="F256" s="23">
        <v>1.5967550089731636E-3</v>
      </c>
    </row>
    <row r="257" spans="1:6">
      <c r="A257" s="17">
        <v>489.04</v>
      </c>
      <c r="B257">
        <v>4.3808199999999999</v>
      </c>
      <c r="D257" s="1">
        <v>647</v>
      </c>
      <c r="E257" s="1">
        <v>7.1471399999999994</v>
      </c>
      <c r="F257" s="23">
        <v>1.5599857284204243E-3</v>
      </c>
    </row>
    <row r="258" spans="1:6">
      <c r="A258" s="17">
        <v>489.4</v>
      </c>
      <c r="B258">
        <v>4.3236799999999995</v>
      </c>
      <c r="D258" s="1">
        <v>648</v>
      </c>
      <c r="E258" s="1">
        <v>6.9996400000000003</v>
      </c>
      <c r="F258" s="23">
        <v>1.5277913268916992E-3</v>
      </c>
    </row>
    <row r="259" spans="1:6">
      <c r="A259" s="17">
        <v>489.75</v>
      </c>
      <c r="B259">
        <v>4.2116600000000002</v>
      </c>
      <c r="D259" s="1">
        <v>649</v>
      </c>
      <c r="E259" s="1">
        <v>6.8466199999999997</v>
      </c>
      <c r="F259" s="23">
        <v>1.4943920908108482E-3</v>
      </c>
    </row>
    <row r="260" spans="1:6">
      <c r="A260" s="17">
        <v>490.1</v>
      </c>
      <c r="B260">
        <v>4.1133600000000001</v>
      </c>
      <c r="D260" s="1">
        <v>650</v>
      </c>
      <c r="E260" s="1">
        <v>6.6787000000000001</v>
      </c>
      <c r="F260" s="23">
        <v>1.4577406745077735E-3</v>
      </c>
    </row>
    <row r="261" spans="1:6">
      <c r="A261" s="17">
        <v>490.46</v>
      </c>
      <c r="B261">
        <v>4.0323799999999999</v>
      </c>
      <c r="D261" s="1">
        <v>651</v>
      </c>
      <c r="E261" s="1">
        <v>6.5451600000000001</v>
      </c>
      <c r="F261" s="23">
        <v>1.4285932821000043E-3</v>
      </c>
    </row>
    <row r="262" spans="1:6">
      <c r="A262" s="17">
        <v>490.81</v>
      </c>
      <c r="B262">
        <v>3.9680200000000001</v>
      </c>
      <c r="D262" s="1">
        <v>652</v>
      </c>
      <c r="E262" s="1">
        <v>6.386499999999999</v>
      </c>
      <c r="F262" s="23">
        <v>1.3939630194115462E-3</v>
      </c>
    </row>
    <row r="263" spans="1:6">
      <c r="A263" s="17">
        <v>491.17</v>
      </c>
      <c r="B263">
        <v>3.8959399999999995</v>
      </c>
      <c r="D263" s="1">
        <v>653</v>
      </c>
      <c r="E263" s="1">
        <v>6.2709999999999999</v>
      </c>
      <c r="F263" s="23">
        <v>1.3687531660110872E-3</v>
      </c>
    </row>
    <row r="264" spans="1:6">
      <c r="A264" s="17">
        <v>491.52</v>
      </c>
      <c r="B264">
        <v>3.7943399999999996</v>
      </c>
      <c r="D264" s="1">
        <v>654</v>
      </c>
      <c r="E264" s="1">
        <v>6.1160600000000009</v>
      </c>
      <c r="F264" s="23">
        <v>1.3349348570425403E-3</v>
      </c>
    </row>
    <row r="265" spans="1:6">
      <c r="A265" s="17">
        <v>491.87</v>
      </c>
      <c r="B265">
        <v>3.7281399999999998</v>
      </c>
      <c r="D265" s="1">
        <v>655</v>
      </c>
      <c r="E265" s="1">
        <v>5.9831800000000008</v>
      </c>
      <c r="F265" s="23">
        <v>1.3059315209399166E-3</v>
      </c>
    </row>
    <row r="266" spans="1:6">
      <c r="A266" s="17">
        <v>492.23</v>
      </c>
      <c r="B266">
        <v>3.6592799999999999</v>
      </c>
      <c r="D266" s="1">
        <v>656</v>
      </c>
      <c r="E266" s="1">
        <v>5.8090600000000006</v>
      </c>
      <c r="F266" s="23">
        <v>1.2679268484369903E-3</v>
      </c>
    </row>
    <row r="267" spans="1:6">
      <c r="A267" s="17">
        <v>492.58</v>
      </c>
      <c r="B267">
        <v>3.5870400000000005</v>
      </c>
      <c r="D267" s="1">
        <v>657</v>
      </c>
      <c r="E267" s="1">
        <v>5.6955600000000004</v>
      </c>
      <c r="F267" s="23">
        <v>1.2431535292945475E-3</v>
      </c>
    </row>
    <row r="268" spans="1:6">
      <c r="A268" s="17">
        <v>492.93</v>
      </c>
      <c r="B268">
        <v>3.5723599999999998</v>
      </c>
      <c r="D268" s="1">
        <v>658</v>
      </c>
      <c r="E268" s="1">
        <v>5.5611199999999998</v>
      </c>
      <c r="F268" s="23">
        <v>1.2138096964706708E-3</v>
      </c>
    </row>
    <row r="269" spans="1:6">
      <c r="A269" s="17">
        <v>493.29</v>
      </c>
      <c r="B269">
        <v>3.5157400000000001</v>
      </c>
      <c r="D269" s="1">
        <v>659</v>
      </c>
      <c r="E269" s="1">
        <v>5.4375</v>
      </c>
      <c r="F269" s="23">
        <v>1.186827513982664E-3</v>
      </c>
    </row>
    <row r="270" spans="1:6">
      <c r="A270" s="17">
        <v>493.64</v>
      </c>
      <c r="B270">
        <v>3.4431399999999996</v>
      </c>
      <c r="D270" s="1">
        <v>660</v>
      </c>
      <c r="E270" s="1">
        <v>5.3059600000000007</v>
      </c>
      <c r="F270" s="23">
        <v>1.1581166558329117E-3</v>
      </c>
    </row>
    <row r="271" spans="1:6">
      <c r="A271" s="17">
        <v>494</v>
      </c>
      <c r="B271">
        <v>3.4000599999999999</v>
      </c>
      <c r="D271" s="1">
        <v>661</v>
      </c>
      <c r="E271" s="1">
        <v>5.1650400000000003</v>
      </c>
      <c r="F271" s="23">
        <v>1.1273584520130611E-3</v>
      </c>
    </row>
    <row r="272" spans="1:6">
      <c r="A272" s="17">
        <v>494.35</v>
      </c>
      <c r="B272">
        <v>3.3454799999999998</v>
      </c>
      <c r="D272" s="1">
        <v>662</v>
      </c>
      <c r="E272" s="1">
        <v>5.0636999999999999</v>
      </c>
      <c r="F272" s="23">
        <v>1.1052392611593592E-3</v>
      </c>
    </row>
    <row r="273" spans="1:6">
      <c r="A273" s="17">
        <v>494.7</v>
      </c>
      <c r="B273">
        <v>3.32958</v>
      </c>
      <c r="D273" s="1">
        <v>663</v>
      </c>
      <c r="E273" s="1">
        <v>4.9357999999999995</v>
      </c>
      <c r="F273" s="23">
        <v>1.0773228953591969E-3</v>
      </c>
    </row>
    <row r="274" spans="1:6">
      <c r="A274" s="17">
        <v>495.06</v>
      </c>
      <c r="B274">
        <v>3.2778800000000006</v>
      </c>
      <c r="D274" s="1">
        <v>664</v>
      </c>
      <c r="E274" s="1">
        <v>4.8271999999999995</v>
      </c>
      <c r="F274" s="23">
        <v>1.0536190851488947E-3</v>
      </c>
    </row>
    <row r="275" spans="1:6">
      <c r="A275" s="17">
        <v>495.41</v>
      </c>
      <c r="B275">
        <v>3.2385799999999998</v>
      </c>
      <c r="D275" s="1">
        <v>665</v>
      </c>
      <c r="E275" s="1">
        <v>4.6889799999999999</v>
      </c>
      <c r="F275" s="23">
        <v>1.0234502025773667E-3</v>
      </c>
    </row>
    <row r="276" spans="1:6">
      <c r="A276" s="17">
        <v>495.76</v>
      </c>
      <c r="B276">
        <v>3.2260199999999997</v>
      </c>
      <c r="D276" s="1">
        <v>666</v>
      </c>
      <c r="E276" s="1">
        <v>4.6014800000000005</v>
      </c>
      <c r="F276" s="23">
        <v>1.0043518287891401E-3</v>
      </c>
    </row>
    <row r="277" spans="1:6">
      <c r="A277" s="17">
        <v>496.12</v>
      </c>
      <c r="B277">
        <v>3.2126400000000004</v>
      </c>
      <c r="D277" s="1">
        <v>667</v>
      </c>
      <c r="E277" s="1">
        <v>4.4772800000000004</v>
      </c>
      <c r="F277" s="23">
        <v>9.7724305136630859E-4</v>
      </c>
    </row>
    <row r="278" spans="1:6">
      <c r="A278" s="17">
        <v>496.47</v>
      </c>
      <c r="B278">
        <v>3.19624</v>
      </c>
      <c r="D278" s="1">
        <v>668</v>
      </c>
      <c r="E278" s="1">
        <v>4.3663799999999995</v>
      </c>
      <c r="F278" s="23">
        <v>9.5303722675928713E-4</v>
      </c>
    </row>
    <row r="279" spans="1:6">
      <c r="A279" s="17">
        <v>496.82</v>
      </c>
      <c r="B279">
        <v>3.1478799999999998</v>
      </c>
      <c r="D279" s="1">
        <v>669</v>
      </c>
      <c r="E279" s="1">
        <v>4.2635399999999999</v>
      </c>
      <c r="F279" s="23">
        <v>9.3059063521207307E-4</v>
      </c>
    </row>
    <row r="280" spans="1:6">
      <c r="A280" s="17">
        <v>497.18</v>
      </c>
      <c r="B280">
        <v>3.1862000000000004</v>
      </c>
      <c r="D280" s="1">
        <v>670</v>
      </c>
      <c r="E280" s="1">
        <v>4.1461399999999999</v>
      </c>
      <c r="F280" s="23">
        <v>9.0496607426649789E-4</v>
      </c>
    </row>
    <row r="281" spans="1:6">
      <c r="A281" s="17">
        <v>497.53</v>
      </c>
      <c r="B281">
        <v>3.13734</v>
      </c>
      <c r="D281" s="1">
        <v>671</v>
      </c>
      <c r="E281" s="1">
        <v>4.0419</v>
      </c>
      <c r="F281" s="23">
        <v>8.8221390873867217E-4</v>
      </c>
    </row>
    <row r="282" spans="1:6">
      <c r="A282" s="17">
        <v>497.88</v>
      </c>
      <c r="B282">
        <v>3.1668599999999998</v>
      </c>
      <c r="D282" s="1">
        <v>672</v>
      </c>
      <c r="E282" s="1">
        <v>2.6200600000000001</v>
      </c>
      <c r="F282" s="23">
        <v>5.7187297402950231E-4</v>
      </c>
    </row>
    <row r="283" spans="1:6">
      <c r="A283" s="17">
        <v>498.23</v>
      </c>
      <c r="B283">
        <v>3.1247799999999999</v>
      </c>
      <c r="D283" s="1">
        <v>673</v>
      </c>
      <c r="E283" s="1">
        <v>3.8270399999999998</v>
      </c>
      <c r="F283" s="23">
        <v>8.3531703339994744E-4</v>
      </c>
    </row>
    <row r="284" spans="1:6">
      <c r="A284" s="17">
        <v>498.59</v>
      </c>
      <c r="B284">
        <v>3.1329199999999999</v>
      </c>
      <c r="D284" s="1">
        <v>674</v>
      </c>
      <c r="E284" s="1">
        <v>3.7286000000000001</v>
      </c>
      <c r="F284" s="23">
        <v>8.1383081722036991E-4</v>
      </c>
    </row>
    <row r="285" spans="1:6">
      <c r="A285" s="17">
        <v>498.94</v>
      </c>
      <c r="B285">
        <v>3.1608400000000003</v>
      </c>
      <c r="D285" s="1">
        <v>675</v>
      </c>
      <c r="E285" s="1">
        <v>3.6669400000000003</v>
      </c>
      <c r="F285" s="23">
        <v>8.0037246604571779E-4</v>
      </c>
    </row>
    <row r="286" spans="1:6">
      <c r="A286" s="17">
        <v>499.29</v>
      </c>
      <c r="B286">
        <v>3.1419399999999995</v>
      </c>
      <c r="D286" s="1">
        <v>676</v>
      </c>
      <c r="E286" s="1">
        <v>3.5623260000000005</v>
      </c>
      <c r="F286" s="23">
        <v>7.7753866861164287E-4</v>
      </c>
    </row>
    <row r="287" spans="1:6">
      <c r="A287" s="17">
        <v>499.65</v>
      </c>
      <c r="B287">
        <v>3.16994</v>
      </c>
      <c r="D287" s="1">
        <v>677</v>
      </c>
      <c r="E287" s="1">
        <v>3.4705360000000001</v>
      </c>
      <c r="F287" s="23">
        <v>7.5750392883997041E-4</v>
      </c>
    </row>
    <row r="288" spans="1:6">
      <c r="A288" s="17">
        <v>500</v>
      </c>
      <c r="B288">
        <v>3.19516</v>
      </c>
      <c r="D288" s="1">
        <v>678</v>
      </c>
      <c r="E288" s="1">
        <v>4.4909840000000001</v>
      </c>
      <c r="F288" s="23">
        <v>9.802341841022382E-4</v>
      </c>
    </row>
    <row r="289" spans="1:6">
      <c r="A289" s="17">
        <v>500.35</v>
      </c>
      <c r="B289">
        <v>3.1880800000000002</v>
      </c>
      <c r="D289" s="1">
        <v>679</v>
      </c>
      <c r="E289" s="1">
        <v>3.2596819999999997</v>
      </c>
      <c r="F289" s="23">
        <v>7.1148143162005299E-4</v>
      </c>
    </row>
    <row r="290" spans="1:6">
      <c r="A290" s="17">
        <v>500.71</v>
      </c>
      <c r="B290">
        <v>3.2288800000000002</v>
      </c>
      <c r="D290" s="1">
        <v>680</v>
      </c>
      <c r="E290" s="1">
        <v>3.1842799999999998</v>
      </c>
      <c r="F290" s="23">
        <v>6.9502365355856872E-4</v>
      </c>
    </row>
    <row r="291" spans="1:6">
      <c r="A291" s="17">
        <v>501.06</v>
      </c>
      <c r="B291">
        <v>3.22</v>
      </c>
      <c r="D291" s="1">
        <v>681</v>
      </c>
      <c r="E291" s="1">
        <v>3.1017939999999999</v>
      </c>
      <c r="F291" s="23">
        <v>6.7701967115518953E-4</v>
      </c>
    </row>
    <row r="292" spans="1:6">
      <c r="A292" s="17">
        <v>501.41</v>
      </c>
      <c r="B292">
        <v>3.2552000000000008</v>
      </c>
      <c r="D292" s="1">
        <v>682</v>
      </c>
      <c r="E292" s="1">
        <v>3.0173899999999998</v>
      </c>
      <c r="F292" s="23">
        <v>6.5859705239837245E-4</v>
      </c>
    </row>
    <row r="293" spans="1:6">
      <c r="A293" s="17">
        <v>501.76</v>
      </c>
      <c r="B293">
        <v>3.2495400000000005</v>
      </c>
      <c r="D293" s="1">
        <v>683</v>
      </c>
      <c r="E293" s="1">
        <v>2.935972</v>
      </c>
      <c r="F293" s="23">
        <v>6.408261792887743E-4</v>
      </c>
    </row>
    <row r="294" spans="1:6">
      <c r="A294" s="17">
        <v>502.12</v>
      </c>
      <c r="B294">
        <v>3.28016</v>
      </c>
      <c r="D294" s="1">
        <v>684</v>
      </c>
      <c r="E294" s="1">
        <v>2.8640560000000002</v>
      </c>
      <c r="F294" s="23">
        <v>6.2512928043901292E-4</v>
      </c>
    </row>
    <row r="295" spans="1:6">
      <c r="A295" s="17">
        <v>502.47</v>
      </c>
      <c r="B295">
        <v>3.3125399999999998</v>
      </c>
      <c r="D295" s="1">
        <v>685</v>
      </c>
      <c r="E295" s="1">
        <v>2.7924320000000002</v>
      </c>
      <c r="F295" s="23">
        <v>6.0949611559092209E-4</v>
      </c>
    </row>
    <row r="296" spans="1:6">
      <c r="A296" s="17">
        <v>502.82</v>
      </c>
      <c r="B296">
        <v>3.3326199999999999</v>
      </c>
      <c r="D296" s="1">
        <v>686</v>
      </c>
      <c r="E296" s="1">
        <v>2.7176480000000001</v>
      </c>
      <c r="F296" s="23">
        <v>5.931732266151649E-4</v>
      </c>
    </row>
    <row r="297" spans="1:6">
      <c r="A297" s="17">
        <v>503.17</v>
      </c>
      <c r="B297">
        <v>3.3623400000000006</v>
      </c>
      <c r="D297" s="1">
        <v>687</v>
      </c>
      <c r="E297" s="1">
        <v>2.6498039999999996</v>
      </c>
      <c r="F297" s="23">
        <v>5.7836511151472525E-4</v>
      </c>
    </row>
    <row r="298" spans="1:6">
      <c r="A298" s="17">
        <v>503.53</v>
      </c>
      <c r="B298">
        <v>3.39852</v>
      </c>
      <c r="D298" s="1">
        <v>688</v>
      </c>
      <c r="E298" s="1">
        <v>2.5708159999999998</v>
      </c>
      <c r="F298" s="23">
        <v>5.6112462752861726E-4</v>
      </c>
    </row>
    <row r="299" spans="1:6">
      <c r="A299" s="17">
        <v>503.88</v>
      </c>
      <c r="B299">
        <v>3.4593600000000002</v>
      </c>
      <c r="D299" s="1">
        <v>689</v>
      </c>
      <c r="E299" s="1">
        <v>2.5181379999999995</v>
      </c>
      <c r="F299" s="23">
        <v>5.496267517067176E-4</v>
      </c>
    </row>
    <row r="300" spans="1:6">
      <c r="A300" s="17">
        <v>504.23</v>
      </c>
      <c r="B300">
        <v>3.4750000000000001</v>
      </c>
      <c r="D300" s="1">
        <v>690</v>
      </c>
      <c r="E300" s="1">
        <v>2.4557579999999999</v>
      </c>
      <c r="F300" s="23">
        <v>5.3601124819917961E-4</v>
      </c>
    </row>
    <row r="301" spans="1:6">
      <c r="A301" s="17">
        <v>504.58</v>
      </c>
      <c r="B301">
        <v>3.5108600000000001</v>
      </c>
      <c r="D301" s="1">
        <v>691</v>
      </c>
      <c r="E301" s="1">
        <v>2.3861400000000001</v>
      </c>
      <c r="F301" s="23">
        <v>5.2081592721187943E-4</v>
      </c>
    </row>
    <row r="302" spans="1:6">
      <c r="A302" s="17">
        <v>504.93</v>
      </c>
      <c r="B302">
        <v>3.5312800000000002</v>
      </c>
      <c r="D302" s="1">
        <v>692</v>
      </c>
      <c r="E302" s="1">
        <v>2.3328220000000002</v>
      </c>
      <c r="F302" s="23">
        <v>5.0917836042741447E-4</v>
      </c>
    </row>
    <row r="303" spans="1:6">
      <c r="A303" s="17">
        <v>505.29</v>
      </c>
      <c r="B303">
        <v>3.5811999999999999</v>
      </c>
      <c r="D303" s="1">
        <v>693</v>
      </c>
      <c r="E303" s="1">
        <v>2.2702</v>
      </c>
      <c r="F303" s="23">
        <v>4.9551003627465635E-4</v>
      </c>
    </row>
    <row r="304" spans="1:6">
      <c r="A304" s="17">
        <v>505.64</v>
      </c>
      <c r="B304">
        <v>3.6172600000000004</v>
      </c>
      <c r="D304" s="1">
        <v>694</v>
      </c>
      <c r="E304" s="1">
        <v>2.197498</v>
      </c>
      <c r="F304" s="23">
        <v>4.7964157946149446E-4</v>
      </c>
    </row>
    <row r="305" spans="1:6">
      <c r="A305" s="17">
        <v>505.99</v>
      </c>
      <c r="B305">
        <v>3.64114</v>
      </c>
      <c r="D305" s="1">
        <v>695</v>
      </c>
      <c r="E305" s="1">
        <v>2.149508</v>
      </c>
      <c r="F305" s="23">
        <v>4.6916693994038586E-4</v>
      </c>
    </row>
    <row r="306" spans="1:6">
      <c r="A306" s="17">
        <v>506.34</v>
      </c>
      <c r="B306">
        <v>3.6797800000000001</v>
      </c>
      <c r="D306" s="1">
        <v>696</v>
      </c>
      <c r="E306" s="1">
        <v>2.09707</v>
      </c>
      <c r="F306" s="23">
        <v>4.5772144822944831E-4</v>
      </c>
    </row>
    <row r="307" spans="1:6">
      <c r="A307" s="17">
        <v>506.69</v>
      </c>
      <c r="B307">
        <v>3.7456800000000001</v>
      </c>
      <c r="D307" s="1">
        <v>697</v>
      </c>
      <c r="E307" s="1">
        <v>2.0329820000000001</v>
      </c>
      <c r="F307" s="23">
        <v>4.43733144465564E-4</v>
      </c>
    </row>
    <row r="308" spans="1:6">
      <c r="A308" s="17">
        <v>507.05</v>
      </c>
      <c r="B308">
        <v>3.8017600000000003</v>
      </c>
      <c r="D308" s="1">
        <v>698</v>
      </c>
      <c r="E308" s="1">
        <v>1.9964159999999997</v>
      </c>
      <c r="F308" s="23">
        <v>4.3575198862624625E-4</v>
      </c>
    </row>
    <row r="309" spans="1:6">
      <c r="A309" s="17">
        <v>507.4</v>
      </c>
      <c r="B309">
        <v>3.7957399999999999</v>
      </c>
      <c r="D309" s="1">
        <v>699</v>
      </c>
      <c r="E309" s="1">
        <v>1.9543939999999997</v>
      </c>
      <c r="F309" s="23">
        <v>4.2657996733105918E-4</v>
      </c>
    </row>
    <row r="310" spans="1:6">
      <c r="A310" s="17">
        <v>507.75</v>
      </c>
      <c r="B310">
        <v>3.8410799999999994</v>
      </c>
      <c r="D310" s="1">
        <v>700</v>
      </c>
      <c r="E310" s="1">
        <v>1.8802460000000001</v>
      </c>
      <c r="F310" s="23">
        <v>4.103958962493514E-4</v>
      </c>
    </row>
    <row r="311" spans="1:6">
      <c r="A311" s="17">
        <v>508.1</v>
      </c>
      <c r="B311">
        <v>3.9004599999999998</v>
      </c>
    </row>
    <row r="312" spans="1:6">
      <c r="A312" s="17">
        <v>508.45</v>
      </c>
      <c r="B312">
        <v>3.9398000000000004</v>
      </c>
    </row>
    <row r="313" spans="1:6">
      <c r="A313" s="17">
        <v>508.81</v>
      </c>
      <c r="B313">
        <v>3.9994399999999999</v>
      </c>
    </row>
    <row r="314" spans="1:6">
      <c r="A314" s="17">
        <v>509.16</v>
      </c>
      <c r="B314">
        <v>4.0023600000000004</v>
      </c>
    </row>
    <row r="315" spans="1:6">
      <c r="A315" s="17">
        <v>509.51</v>
      </c>
      <c r="B315">
        <v>4.0156200000000002</v>
      </c>
    </row>
    <row r="316" spans="1:6">
      <c r="A316" s="17">
        <v>509.86</v>
      </c>
      <c r="B316">
        <v>4.0914599999999997</v>
      </c>
    </row>
    <row r="317" spans="1:6">
      <c r="A317" s="17">
        <v>510.21</v>
      </c>
      <c r="B317">
        <v>4.1577799999999998</v>
      </c>
    </row>
    <row r="318" spans="1:6">
      <c r="A318" s="17">
        <v>510.56</v>
      </c>
      <c r="B318">
        <v>4.2140199999999997</v>
      </c>
    </row>
    <row r="319" spans="1:6">
      <c r="A319" s="17">
        <v>510.92</v>
      </c>
      <c r="B319">
        <v>4.1985000000000001</v>
      </c>
    </row>
    <row r="320" spans="1:6">
      <c r="A320" s="17">
        <v>511.27</v>
      </c>
      <c r="B320">
        <v>4.27684</v>
      </c>
    </row>
    <row r="321" spans="1:2">
      <c r="A321" s="17">
        <v>511.62</v>
      </c>
      <c r="B321">
        <v>4.3198600000000003</v>
      </c>
    </row>
    <row r="322" spans="1:2">
      <c r="A322" s="17">
        <v>511.97</v>
      </c>
      <c r="B322">
        <v>4.34192</v>
      </c>
    </row>
    <row r="323" spans="1:2">
      <c r="A323" s="17">
        <v>512.32000000000005</v>
      </c>
      <c r="B323">
        <v>4.371360000000001</v>
      </c>
    </row>
    <row r="324" spans="1:2">
      <c r="A324" s="17">
        <v>512.66999999999996</v>
      </c>
      <c r="B324">
        <v>4.4416200000000003</v>
      </c>
    </row>
    <row r="325" spans="1:2">
      <c r="A325" s="17">
        <v>513.02</v>
      </c>
      <c r="B325">
        <v>4.4646999999999997</v>
      </c>
    </row>
    <row r="326" spans="1:2">
      <c r="A326" s="17">
        <v>513.37</v>
      </c>
      <c r="B326">
        <v>4.5159399999999996</v>
      </c>
    </row>
    <row r="327" spans="1:2">
      <c r="A327" s="17">
        <v>513.73</v>
      </c>
      <c r="B327">
        <v>4.5349200000000005</v>
      </c>
    </row>
    <row r="328" spans="1:2">
      <c r="A328" s="17">
        <v>514.08000000000004</v>
      </c>
      <c r="B328">
        <v>4.6004800000000001</v>
      </c>
    </row>
    <row r="329" spans="1:2">
      <c r="A329" s="17">
        <v>514.42999999999995</v>
      </c>
      <c r="B329">
        <v>4.6089799999999999</v>
      </c>
    </row>
    <row r="330" spans="1:2">
      <c r="A330" s="17">
        <v>514.78</v>
      </c>
      <c r="B330">
        <v>4.6576599999999999</v>
      </c>
    </row>
    <row r="331" spans="1:2">
      <c r="A331" s="17">
        <v>515.13</v>
      </c>
      <c r="B331">
        <v>4.6656599999999999</v>
      </c>
    </row>
    <row r="332" spans="1:2">
      <c r="A332" s="17">
        <v>515.48</v>
      </c>
      <c r="B332">
        <v>4.7073200000000002</v>
      </c>
    </row>
    <row r="333" spans="1:2">
      <c r="A333" s="17">
        <v>515.83000000000004</v>
      </c>
      <c r="B333">
        <v>4.7479999999999993</v>
      </c>
    </row>
    <row r="334" spans="1:2">
      <c r="A334" s="17">
        <v>516.17999999999995</v>
      </c>
      <c r="B334">
        <v>4.7800399999999996</v>
      </c>
    </row>
    <row r="335" spans="1:2">
      <c r="A335" s="17">
        <v>516.53</v>
      </c>
      <c r="B335">
        <v>4.8096399999999999</v>
      </c>
    </row>
    <row r="336" spans="1:2">
      <c r="A336" s="17">
        <v>516.88</v>
      </c>
      <c r="B336">
        <v>4.8555000000000001</v>
      </c>
    </row>
    <row r="337" spans="1:2">
      <c r="A337" s="17">
        <v>517.24</v>
      </c>
      <c r="B337">
        <v>4.8535399999999997</v>
      </c>
    </row>
    <row r="338" spans="1:2">
      <c r="A338" s="17">
        <v>517.59</v>
      </c>
      <c r="B338">
        <v>4.8833199999999994</v>
      </c>
    </row>
    <row r="339" spans="1:2">
      <c r="A339" s="17">
        <v>517.94000000000005</v>
      </c>
      <c r="B339">
        <v>4.9354400000000007</v>
      </c>
    </row>
    <row r="340" spans="1:2">
      <c r="A340" s="17">
        <v>518.29</v>
      </c>
      <c r="B340">
        <v>4.9478200000000001</v>
      </c>
    </row>
    <row r="341" spans="1:2">
      <c r="A341" s="17">
        <v>518.64</v>
      </c>
      <c r="B341">
        <v>4.9650399999999992</v>
      </c>
    </row>
    <row r="342" spans="1:2">
      <c r="A342" s="17">
        <v>518.99</v>
      </c>
      <c r="B342">
        <v>4.963000000000001</v>
      </c>
    </row>
    <row r="343" spans="1:2">
      <c r="A343" s="17">
        <v>519.34</v>
      </c>
      <c r="B343">
        <v>5.0034799999999997</v>
      </c>
    </row>
    <row r="344" spans="1:2">
      <c r="A344" s="17">
        <v>519.69000000000005</v>
      </c>
      <c r="B344">
        <v>5.0118399999999994</v>
      </c>
    </row>
    <row r="345" spans="1:2">
      <c r="A345" s="17">
        <v>520.04</v>
      </c>
      <c r="B345">
        <v>5.0689200000000003</v>
      </c>
    </row>
    <row r="346" spans="1:2">
      <c r="A346" s="17">
        <v>520.39</v>
      </c>
      <c r="B346">
        <v>5.1072599999999992</v>
      </c>
    </row>
    <row r="347" spans="1:2">
      <c r="A347" s="17">
        <v>520.74</v>
      </c>
      <c r="B347">
        <v>5.0750600000000006</v>
      </c>
    </row>
    <row r="348" spans="1:2">
      <c r="A348" s="17">
        <v>521.09</v>
      </c>
      <c r="B348">
        <v>5.1223599999999987</v>
      </c>
    </row>
    <row r="349" spans="1:2">
      <c r="A349" s="17">
        <v>521.44000000000005</v>
      </c>
      <c r="B349">
        <v>5.1538599999999999</v>
      </c>
    </row>
    <row r="350" spans="1:2">
      <c r="A350" s="17">
        <v>521.79</v>
      </c>
      <c r="B350">
        <v>5.1974</v>
      </c>
    </row>
    <row r="351" spans="1:2">
      <c r="A351" s="17">
        <v>522.14</v>
      </c>
      <c r="B351">
        <v>5.1776400000000002</v>
      </c>
    </row>
    <row r="352" spans="1:2">
      <c r="A352" s="17">
        <v>522.49</v>
      </c>
      <c r="B352">
        <v>5.2164599999999997</v>
      </c>
    </row>
    <row r="353" spans="1:2">
      <c r="A353" s="17">
        <v>522.84</v>
      </c>
      <c r="B353">
        <v>5.2042999999999999</v>
      </c>
    </row>
    <row r="354" spans="1:2">
      <c r="A354" s="17">
        <v>523.19000000000005</v>
      </c>
      <c r="B354">
        <v>5.2135800000000003</v>
      </c>
    </row>
    <row r="355" spans="1:2">
      <c r="A355" s="17">
        <v>523.54</v>
      </c>
      <c r="B355">
        <v>5.2654000000000005</v>
      </c>
    </row>
    <row r="356" spans="1:2">
      <c r="A356" s="17">
        <v>523.89</v>
      </c>
      <c r="B356">
        <v>5.2871800000000011</v>
      </c>
    </row>
    <row r="357" spans="1:2">
      <c r="A357" s="17">
        <v>524.24</v>
      </c>
      <c r="B357">
        <v>5.3039800000000001</v>
      </c>
    </row>
    <row r="358" spans="1:2">
      <c r="A358" s="17">
        <v>524.59</v>
      </c>
      <c r="B358">
        <v>5.2820999999999998</v>
      </c>
    </row>
    <row r="359" spans="1:2">
      <c r="A359" s="17">
        <v>524.94000000000005</v>
      </c>
      <c r="B359">
        <v>5.3247599999999995</v>
      </c>
    </row>
    <row r="360" spans="1:2">
      <c r="A360" s="17">
        <v>525.29</v>
      </c>
      <c r="B360">
        <v>5.2858199999999993</v>
      </c>
    </row>
    <row r="361" spans="1:2">
      <c r="A361" s="17">
        <v>525.64</v>
      </c>
      <c r="B361">
        <v>5.3415599999999994</v>
      </c>
    </row>
    <row r="362" spans="1:2">
      <c r="A362" s="17">
        <v>525.99</v>
      </c>
      <c r="B362">
        <v>5.3580199999999998</v>
      </c>
    </row>
    <row r="363" spans="1:2">
      <c r="A363" s="17">
        <v>526.34</v>
      </c>
      <c r="B363">
        <v>5.3775399999999998</v>
      </c>
    </row>
    <row r="364" spans="1:2">
      <c r="A364" s="17">
        <v>526.69000000000005</v>
      </c>
      <c r="B364">
        <v>5.3466399999999989</v>
      </c>
    </row>
    <row r="365" spans="1:2">
      <c r="A365" s="17">
        <v>527.04</v>
      </c>
      <c r="B365">
        <v>5.4335800000000001</v>
      </c>
    </row>
    <row r="366" spans="1:2">
      <c r="A366" s="17">
        <v>527.39</v>
      </c>
      <c r="B366">
        <v>5.3970799999999999</v>
      </c>
    </row>
    <row r="367" spans="1:2">
      <c r="A367" s="17">
        <v>527.74</v>
      </c>
      <c r="B367">
        <v>5.4167399999999999</v>
      </c>
    </row>
    <row r="368" spans="1:2">
      <c r="A368" s="17">
        <v>528.09</v>
      </c>
      <c r="B368">
        <v>5.4244600000000007</v>
      </c>
    </row>
    <row r="369" spans="1:2">
      <c r="A369" s="17">
        <v>528.42999999999995</v>
      </c>
      <c r="B369">
        <v>5.4601600000000001</v>
      </c>
    </row>
    <row r="370" spans="1:2">
      <c r="A370" s="17">
        <v>528.78</v>
      </c>
      <c r="B370">
        <v>5.4185400000000001</v>
      </c>
    </row>
    <row r="371" spans="1:2">
      <c r="A371" s="17">
        <v>529.13</v>
      </c>
      <c r="B371">
        <v>5.4669800000000004</v>
      </c>
    </row>
    <row r="372" spans="1:2">
      <c r="A372" s="17">
        <v>529.48</v>
      </c>
      <c r="B372">
        <v>5.4837000000000007</v>
      </c>
    </row>
    <row r="373" spans="1:2">
      <c r="A373" s="17">
        <v>529.83000000000004</v>
      </c>
      <c r="B373">
        <v>5.50108</v>
      </c>
    </row>
    <row r="374" spans="1:2">
      <c r="A374" s="17">
        <v>530.17999999999995</v>
      </c>
      <c r="B374">
        <v>5.5159799999999999</v>
      </c>
    </row>
    <row r="375" spans="1:2">
      <c r="A375" s="17">
        <v>530.53</v>
      </c>
      <c r="B375">
        <v>5.5027799999999996</v>
      </c>
    </row>
    <row r="376" spans="1:2">
      <c r="A376" s="17">
        <v>530.88</v>
      </c>
      <c r="B376">
        <v>5.5221999999999998</v>
      </c>
    </row>
    <row r="377" spans="1:2">
      <c r="A377" s="17">
        <v>531.23</v>
      </c>
      <c r="B377">
        <v>5.5148999999999999</v>
      </c>
    </row>
    <row r="378" spans="1:2">
      <c r="A378" s="17">
        <v>531.58000000000004</v>
      </c>
      <c r="B378">
        <v>5.5392800000000006</v>
      </c>
    </row>
    <row r="379" spans="1:2">
      <c r="A379" s="17">
        <v>531.92999999999995</v>
      </c>
      <c r="B379">
        <v>5.53904</v>
      </c>
    </row>
    <row r="380" spans="1:2">
      <c r="A380" s="17">
        <v>532.27</v>
      </c>
      <c r="B380">
        <v>5.55504</v>
      </c>
    </row>
    <row r="381" spans="1:2">
      <c r="A381" s="17">
        <v>532.62</v>
      </c>
      <c r="B381">
        <v>5.5553600000000003</v>
      </c>
    </row>
    <row r="382" spans="1:2">
      <c r="A382" s="17">
        <v>532.97</v>
      </c>
      <c r="B382">
        <v>5.5746200000000004</v>
      </c>
    </row>
    <row r="383" spans="1:2">
      <c r="A383" s="17">
        <v>533.32000000000005</v>
      </c>
      <c r="B383">
        <v>5.5614000000000008</v>
      </c>
    </row>
    <row r="384" spans="1:2">
      <c r="A384" s="17">
        <v>533.66999999999996</v>
      </c>
      <c r="B384">
        <v>5.6143400000000003</v>
      </c>
    </row>
    <row r="385" spans="1:2">
      <c r="A385" s="17">
        <v>534.02</v>
      </c>
      <c r="B385">
        <v>5.597999999999999</v>
      </c>
    </row>
    <row r="386" spans="1:2">
      <c r="A386" s="17">
        <v>534.37</v>
      </c>
      <c r="B386">
        <v>5.5860799999999999</v>
      </c>
    </row>
    <row r="387" spans="1:2">
      <c r="A387" s="17">
        <v>534.72</v>
      </c>
      <c r="B387">
        <v>5.6122399999999999</v>
      </c>
    </row>
    <row r="388" spans="1:2">
      <c r="A388" s="17">
        <v>535.05999999999995</v>
      </c>
      <c r="B388">
        <v>5.6153400000000007</v>
      </c>
    </row>
    <row r="389" spans="1:2">
      <c r="A389" s="17">
        <v>535.41</v>
      </c>
      <c r="B389">
        <v>5.62094</v>
      </c>
    </row>
    <row r="390" spans="1:2">
      <c r="A390" s="17">
        <v>535.76</v>
      </c>
      <c r="B390">
        <v>5.61904</v>
      </c>
    </row>
    <row r="391" spans="1:2">
      <c r="A391" s="17">
        <v>536.11</v>
      </c>
      <c r="B391">
        <v>5.6232199999999999</v>
      </c>
    </row>
    <row r="392" spans="1:2">
      <c r="A392" s="17">
        <v>536.46</v>
      </c>
      <c r="B392">
        <v>5.6514199999999999</v>
      </c>
    </row>
    <row r="393" spans="1:2">
      <c r="A393" s="17">
        <v>536.80999999999995</v>
      </c>
      <c r="B393">
        <v>5.6097400000000004</v>
      </c>
    </row>
    <row r="394" spans="1:2">
      <c r="A394" s="17">
        <v>537.15</v>
      </c>
      <c r="B394">
        <v>5.6199600000000007</v>
      </c>
    </row>
    <row r="395" spans="1:2">
      <c r="A395" s="17">
        <v>537.5</v>
      </c>
      <c r="B395">
        <v>5.6187999999999994</v>
      </c>
    </row>
    <row r="396" spans="1:2">
      <c r="A396" s="17">
        <v>537.85</v>
      </c>
      <c r="B396">
        <v>5.6258000000000008</v>
      </c>
    </row>
    <row r="397" spans="1:2">
      <c r="A397" s="17">
        <v>538.20000000000005</v>
      </c>
      <c r="B397">
        <v>5.6122199999999998</v>
      </c>
    </row>
    <row r="398" spans="1:2">
      <c r="A398" s="17">
        <v>538.54999999999995</v>
      </c>
      <c r="B398">
        <v>5.6084199999999997</v>
      </c>
    </row>
    <row r="399" spans="1:2">
      <c r="A399" s="17">
        <v>538.89</v>
      </c>
      <c r="B399">
        <v>5.6629800000000001</v>
      </c>
    </row>
    <row r="400" spans="1:2">
      <c r="A400" s="17">
        <v>539.24</v>
      </c>
      <c r="B400">
        <v>5.6053400000000009</v>
      </c>
    </row>
    <row r="401" spans="1:2">
      <c r="A401" s="17">
        <v>539.59</v>
      </c>
      <c r="B401">
        <v>5.6478599999999997</v>
      </c>
    </row>
    <row r="402" spans="1:2">
      <c r="A402" s="17">
        <v>539.94000000000005</v>
      </c>
      <c r="B402">
        <v>5.6555800000000005</v>
      </c>
    </row>
    <row r="403" spans="1:2">
      <c r="A403" s="17">
        <v>540.29</v>
      </c>
      <c r="B403">
        <v>5.6828799999999999</v>
      </c>
    </row>
    <row r="404" spans="1:2">
      <c r="A404" s="17">
        <v>540.63</v>
      </c>
      <c r="B404">
        <v>5.6676599999999997</v>
      </c>
    </row>
    <row r="405" spans="1:2">
      <c r="A405" s="17">
        <v>540.98</v>
      </c>
      <c r="B405">
        <v>5.6712399999999992</v>
      </c>
    </row>
    <row r="406" spans="1:2">
      <c r="A406" s="17">
        <v>541.33000000000004</v>
      </c>
      <c r="B406">
        <v>5.7074800000000003</v>
      </c>
    </row>
    <row r="407" spans="1:2">
      <c r="A407" s="17">
        <v>541.67999999999995</v>
      </c>
      <c r="B407">
        <v>5.6623000000000001</v>
      </c>
    </row>
    <row r="408" spans="1:2">
      <c r="A408" s="17">
        <v>542.02</v>
      </c>
      <c r="B408">
        <v>5.7004599999999996</v>
      </c>
    </row>
    <row r="409" spans="1:2">
      <c r="A409" s="17">
        <v>542.37</v>
      </c>
      <c r="B409">
        <v>5.6862000000000004</v>
      </c>
    </row>
    <row r="410" spans="1:2">
      <c r="A410" s="17">
        <v>542.72</v>
      </c>
      <c r="B410">
        <v>5.70146</v>
      </c>
    </row>
    <row r="411" spans="1:2">
      <c r="A411" s="17">
        <v>543.07000000000005</v>
      </c>
      <c r="B411">
        <v>5.7900399999999994</v>
      </c>
    </row>
    <row r="412" spans="1:2">
      <c r="A412" s="17">
        <v>543.41</v>
      </c>
      <c r="B412">
        <v>5.7791399999999999</v>
      </c>
    </row>
    <row r="413" spans="1:2">
      <c r="A413" s="17">
        <v>543.76</v>
      </c>
      <c r="B413">
        <v>5.8554200000000005</v>
      </c>
    </row>
    <row r="414" spans="1:2">
      <c r="A414" s="17">
        <v>544.11</v>
      </c>
      <c r="B414">
        <v>5.8991199999999999</v>
      </c>
    </row>
    <row r="415" spans="1:2">
      <c r="A415" s="17">
        <v>544.46</v>
      </c>
      <c r="B415">
        <v>5.8720599999999994</v>
      </c>
    </row>
    <row r="416" spans="1:2">
      <c r="A416" s="17">
        <v>544.79999999999995</v>
      </c>
      <c r="B416">
        <v>5.8913400000000005</v>
      </c>
    </row>
    <row r="417" spans="1:2">
      <c r="A417" s="17">
        <v>545.15</v>
      </c>
      <c r="B417">
        <v>5.8963800000000006</v>
      </c>
    </row>
    <row r="418" spans="1:2">
      <c r="A418" s="17">
        <v>545.5</v>
      </c>
      <c r="B418">
        <v>5.8776399999999995</v>
      </c>
    </row>
    <row r="419" spans="1:2">
      <c r="A419" s="17">
        <v>545.85</v>
      </c>
      <c r="B419">
        <v>5.8293400000000002</v>
      </c>
    </row>
    <row r="420" spans="1:2">
      <c r="A420" s="17">
        <v>546.19000000000005</v>
      </c>
      <c r="B420">
        <v>5.7939600000000002</v>
      </c>
    </row>
    <row r="421" spans="1:2">
      <c r="A421" s="17">
        <v>546.54</v>
      </c>
      <c r="B421">
        <v>5.7916600000000003</v>
      </c>
    </row>
    <row r="422" spans="1:2">
      <c r="A422" s="17">
        <v>546.89</v>
      </c>
      <c r="B422">
        <v>5.7547799999999993</v>
      </c>
    </row>
    <row r="423" spans="1:2">
      <c r="A423" s="17">
        <v>547.23</v>
      </c>
      <c r="B423">
        <v>5.7800400000000005</v>
      </c>
    </row>
    <row r="424" spans="1:2">
      <c r="A424" s="17">
        <v>547.58000000000004</v>
      </c>
      <c r="B424">
        <v>5.74038</v>
      </c>
    </row>
    <row r="425" spans="1:2">
      <c r="A425" s="17">
        <v>547.92999999999995</v>
      </c>
      <c r="B425">
        <v>5.6776</v>
      </c>
    </row>
    <row r="426" spans="1:2">
      <c r="A426" s="17">
        <v>548.27</v>
      </c>
      <c r="B426">
        <v>5.7178399999999998</v>
      </c>
    </row>
    <row r="427" spans="1:2">
      <c r="A427" s="17">
        <v>548.62</v>
      </c>
      <c r="B427">
        <v>5.7050800000000006</v>
      </c>
    </row>
    <row r="428" spans="1:2">
      <c r="A428" s="17">
        <v>548.97</v>
      </c>
      <c r="B428">
        <v>5.6795799999999996</v>
      </c>
    </row>
    <row r="429" spans="1:2">
      <c r="A429" s="17">
        <v>549.30999999999995</v>
      </c>
      <c r="B429">
        <v>5.7153399999999994</v>
      </c>
    </row>
    <row r="430" spans="1:2">
      <c r="A430" s="17">
        <v>549.66</v>
      </c>
      <c r="B430">
        <v>5.7492800000000006</v>
      </c>
    </row>
    <row r="431" spans="1:2">
      <c r="A431" s="17">
        <v>550.01</v>
      </c>
      <c r="B431">
        <v>5.7280999999999995</v>
      </c>
    </row>
    <row r="432" spans="1:2">
      <c r="A432" s="17">
        <v>550.35</v>
      </c>
      <c r="B432">
        <v>5.7422400000000007</v>
      </c>
    </row>
    <row r="433" spans="1:2">
      <c r="A433" s="17">
        <v>550.70000000000005</v>
      </c>
      <c r="B433">
        <v>5.7331799999999991</v>
      </c>
    </row>
    <row r="434" spans="1:2">
      <c r="A434" s="17">
        <v>551.04999999999995</v>
      </c>
      <c r="B434">
        <v>5.7073400000000003</v>
      </c>
    </row>
    <row r="435" spans="1:2">
      <c r="A435" s="17">
        <v>551.39</v>
      </c>
      <c r="B435">
        <v>5.7252799999999997</v>
      </c>
    </row>
    <row r="436" spans="1:2">
      <c r="A436" s="17">
        <v>551.74</v>
      </c>
      <c r="B436">
        <v>5.7548999999999992</v>
      </c>
    </row>
    <row r="437" spans="1:2">
      <c r="A437" s="17">
        <v>552.09</v>
      </c>
      <c r="B437">
        <v>5.7217600000000006</v>
      </c>
    </row>
    <row r="438" spans="1:2">
      <c r="A438" s="17">
        <v>552.42999999999995</v>
      </c>
      <c r="B438">
        <v>5.7217599999999997</v>
      </c>
    </row>
    <row r="439" spans="1:2">
      <c r="A439" s="17">
        <v>552.78</v>
      </c>
      <c r="B439">
        <v>5.6913799999999997</v>
      </c>
    </row>
    <row r="440" spans="1:2">
      <c r="A440" s="17">
        <v>553.13</v>
      </c>
      <c r="B440">
        <v>5.7667199999999994</v>
      </c>
    </row>
    <row r="441" spans="1:2">
      <c r="A441" s="17">
        <v>553.47</v>
      </c>
      <c r="B441">
        <v>5.7592599999999994</v>
      </c>
    </row>
    <row r="442" spans="1:2">
      <c r="A442" s="17">
        <v>553.82000000000005</v>
      </c>
      <c r="B442">
        <v>5.7262199999999996</v>
      </c>
    </row>
    <row r="443" spans="1:2">
      <c r="A443" s="17">
        <v>554.16</v>
      </c>
      <c r="B443">
        <v>5.7237200000000001</v>
      </c>
    </row>
    <row r="444" spans="1:2">
      <c r="A444" s="17">
        <v>554.51</v>
      </c>
      <c r="B444">
        <v>5.7223999999999995</v>
      </c>
    </row>
    <row r="445" spans="1:2">
      <c r="A445" s="17">
        <v>554.86</v>
      </c>
      <c r="B445">
        <v>5.7245800000000004</v>
      </c>
    </row>
    <row r="446" spans="1:2">
      <c r="A446" s="17">
        <v>555.20000000000005</v>
      </c>
      <c r="B446">
        <v>5.7656000000000001</v>
      </c>
    </row>
    <row r="447" spans="1:2">
      <c r="A447" s="17">
        <v>555.54999999999995</v>
      </c>
      <c r="B447">
        <v>5.7656999999999998</v>
      </c>
    </row>
    <row r="448" spans="1:2">
      <c r="A448" s="17">
        <v>555.89</v>
      </c>
      <c r="B448">
        <v>5.7408799999999998</v>
      </c>
    </row>
    <row r="449" spans="1:2">
      <c r="A449" s="17">
        <v>556.24</v>
      </c>
      <c r="B449">
        <v>5.7684000000000006</v>
      </c>
    </row>
    <row r="450" spans="1:2">
      <c r="A450" s="17">
        <v>556.58000000000004</v>
      </c>
      <c r="B450">
        <v>5.7331600000000007</v>
      </c>
    </row>
    <row r="451" spans="1:2">
      <c r="A451" s="17">
        <v>556.92999999999995</v>
      </c>
      <c r="B451">
        <v>5.7330399999999999</v>
      </c>
    </row>
    <row r="452" spans="1:2">
      <c r="A452" s="17">
        <v>557.28</v>
      </c>
      <c r="B452">
        <v>5.7131600000000002</v>
      </c>
    </row>
    <row r="453" spans="1:2">
      <c r="A453" s="17">
        <v>557.62</v>
      </c>
      <c r="B453">
        <v>5.7701599999999997</v>
      </c>
    </row>
    <row r="454" spans="1:2">
      <c r="A454" s="17">
        <v>557.97</v>
      </c>
      <c r="B454">
        <v>5.7418800000000001</v>
      </c>
    </row>
    <row r="455" spans="1:2">
      <c r="A455" s="17">
        <v>558.30999999999995</v>
      </c>
      <c r="B455">
        <v>5.7500400000000003</v>
      </c>
    </row>
    <row r="456" spans="1:2">
      <c r="A456" s="17">
        <v>558.66</v>
      </c>
      <c r="B456">
        <v>5.7563800000000001</v>
      </c>
    </row>
    <row r="457" spans="1:2">
      <c r="A457" s="17">
        <v>559</v>
      </c>
      <c r="B457">
        <v>5.7538999999999998</v>
      </c>
    </row>
    <row r="458" spans="1:2">
      <c r="A458" s="17">
        <v>559.35</v>
      </c>
      <c r="B458">
        <v>5.7563799999999992</v>
      </c>
    </row>
    <row r="459" spans="1:2">
      <c r="A459" s="17">
        <v>559.69000000000005</v>
      </c>
      <c r="B459">
        <v>5.7885399999999994</v>
      </c>
    </row>
    <row r="460" spans="1:2">
      <c r="A460" s="17">
        <v>560.04</v>
      </c>
      <c r="B460">
        <v>5.7750399999999997</v>
      </c>
    </row>
    <row r="461" spans="1:2">
      <c r="A461" s="17">
        <v>560.39</v>
      </c>
      <c r="B461">
        <v>5.7579599999999997</v>
      </c>
    </row>
    <row r="462" spans="1:2">
      <c r="A462" s="17">
        <v>560.73</v>
      </c>
      <c r="B462">
        <v>5.7745000000000006</v>
      </c>
    </row>
    <row r="463" spans="1:2">
      <c r="A463" s="17">
        <v>561.08000000000004</v>
      </c>
      <c r="B463">
        <v>5.7959599999999991</v>
      </c>
    </row>
    <row r="464" spans="1:2">
      <c r="A464" s="17">
        <v>561.41999999999996</v>
      </c>
      <c r="B464">
        <v>5.7756600000000002</v>
      </c>
    </row>
    <row r="465" spans="1:2">
      <c r="A465" s="17">
        <v>561.77</v>
      </c>
      <c r="B465">
        <v>5.7681800000000001</v>
      </c>
    </row>
    <row r="466" spans="1:2">
      <c r="A466" s="17">
        <v>562.11</v>
      </c>
      <c r="B466">
        <v>5.7788400000000006</v>
      </c>
    </row>
    <row r="467" spans="1:2">
      <c r="A467" s="17">
        <v>562.46</v>
      </c>
      <c r="B467">
        <v>5.7919200000000002</v>
      </c>
    </row>
    <row r="468" spans="1:2">
      <c r="A468" s="17">
        <v>562.79999999999995</v>
      </c>
      <c r="B468">
        <v>5.77346</v>
      </c>
    </row>
    <row r="469" spans="1:2">
      <c r="A469" s="17">
        <v>563.15</v>
      </c>
      <c r="B469">
        <v>5.7702600000000004</v>
      </c>
    </row>
    <row r="470" spans="1:2">
      <c r="A470" s="17">
        <v>563.49</v>
      </c>
      <c r="B470">
        <v>5.7880799999999999</v>
      </c>
    </row>
    <row r="471" spans="1:2">
      <c r="A471" s="17">
        <v>563.84</v>
      </c>
      <c r="B471">
        <v>5.7884799999999998</v>
      </c>
    </row>
    <row r="472" spans="1:2">
      <c r="A472" s="17">
        <v>564.17999999999995</v>
      </c>
      <c r="B472">
        <v>5.8121600000000004</v>
      </c>
    </row>
    <row r="473" spans="1:2">
      <c r="A473" s="17">
        <v>564.53</v>
      </c>
      <c r="B473">
        <v>5.7856600000000009</v>
      </c>
    </row>
    <row r="474" spans="1:2">
      <c r="A474" s="17">
        <v>564.87</v>
      </c>
      <c r="B474">
        <v>5.7744599999999995</v>
      </c>
    </row>
    <row r="475" spans="1:2">
      <c r="A475" s="17">
        <v>565.22</v>
      </c>
      <c r="B475">
        <v>5.8136600000000005</v>
      </c>
    </row>
    <row r="476" spans="1:2">
      <c r="A476" s="17">
        <v>565.55999999999995</v>
      </c>
      <c r="B476">
        <v>5.7825999999999995</v>
      </c>
    </row>
    <row r="477" spans="1:2">
      <c r="A477" s="17">
        <v>565.9</v>
      </c>
      <c r="B477">
        <v>5.8026199999999992</v>
      </c>
    </row>
    <row r="478" spans="1:2">
      <c r="A478" s="17">
        <v>566.25</v>
      </c>
      <c r="B478">
        <v>5.7785200000000003</v>
      </c>
    </row>
    <row r="479" spans="1:2">
      <c r="A479" s="17">
        <v>566.59</v>
      </c>
      <c r="B479">
        <v>5.8031600000000001</v>
      </c>
    </row>
    <row r="480" spans="1:2">
      <c r="A480" s="17">
        <v>566.94000000000005</v>
      </c>
      <c r="B480">
        <v>5.8147400000000005</v>
      </c>
    </row>
    <row r="481" spans="1:2">
      <c r="A481" s="17">
        <v>567.28</v>
      </c>
      <c r="B481">
        <v>5.7976399999999995</v>
      </c>
    </row>
    <row r="482" spans="1:2">
      <c r="A482" s="17">
        <v>567.63</v>
      </c>
      <c r="B482">
        <v>5.8315000000000001</v>
      </c>
    </row>
    <row r="483" spans="1:2">
      <c r="A483" s="17">
        <v>567.97</v>
      </c>
      <c r="B483">
        <v>5.8160799999999995</v>
      </c>
    </row>
    <row r="484" spans="1:2">
      <c r="A484" s="17">
        <v>568.32000000000005</v>
      </c>
      <c r="B484">
        <v>5.7965800000000005</v>
      </c>
    </row>
    <row r="485" spans="1:2">
      <c r="A485" s="17">
        <v>568.66</v>
      </c>
      <c r="B485">
        <v>5.8084000000000007</v>
      </c>
    </row>
    <row r="486" spans="1:2">
      <c r="A486" s="17">
        <v>569</v>
      </c>
      <c r="B486">
        <v>5.8138000000000005</v>
      </c>
    </row>
    <row r="487" spans="1:2">
      <c r="A487" s="17">
        <v>569.35</v>
      </c>
      <c r="B487">
        <v>5.7849599999999999</v>
      </c>
    </row>
    <row r="488" spans="1:2">
      <c r="A488" s="17">
        <v>569.69000000000005</v>
      </c>
      <c r="B488">
        <v>5.8236599999999994</v>
      </c>
    </row>
    <row r="489" spans="1:2">
      <c r="A489" s="17">
        <v>570.04</v>
      </c>
      <c r="B489">
        <v>5.8220799999999997</v>
      </c>
    </row>
    <row r="490" spans="1:2">
      <c r="A490" s="17">
        <v>570.38</v>
      </c>
      <c r="B490">
        <v>5.8292799999999998</v>
      </c>
    </row>
    <row r="491" spans="1:2">
      <c r="A491" s="17">
        <v>570.72</v>
      </c>
      <c r="B491">
        <v>5.83446</v>
      </c>
    </row>
    <row r="492" spans="1:2">
      <c r="A492" s="17">
        <v>571.07000000000005</v>
      </c>
      <c r="B492">
        <v>5.8342200000000002</v>
      </c>
    </row>
    <row r="493" spans="1:2">
      <c r="A493" s="17">
        <v>571.41</v>
      </c>
      <c r="B493">
        <v>5.8507599999999993</v>
      </c>
    </row>
    <row r="494" spans="1:2">
      <c r="A494" s="17">
        <v>571.76</v>
      </c>
      <c r="B494">
        <v>5.83962</v>
      </c>
    </row>
    <row r="495" spans="1:2">
      <c r="A495" s="17">
        <v>572.1</v>
      </c>
      <c r="B495">
        <v>5.8327200000000001</v>
      </c>
    </row>
    <row r="496" spans="1:2">
      <c r="A496" s="17">
        <v>572.44000000000005</v>
      </c>
      <c r="B496">
        <v>5.8213400000000002</v>
      </c>
    </row>
    <row r="497" spans="1:2">
      <c r="A497" s="17">
        <v>572.79</v>
      </c>
      <c r="B497">
        <v>5.8655799999999996</v>
      </c>
    </row>
    <row r="498" spans="1:2">
      <c r="A498" s="17">
        <v>573.13</v>
      </c>
      <c r="B498">
        <v>5.8186</v>
      </c>
    </row>
    <row r="499" spans="1:2">
      <c r="A499" s="17">
        <v>573.47</v>
      </c>
      <c r="B499">
        <v>5.8116800000000008</v>
      </c>
    </row>
    <row r="500" spans="1:2">
      <c r="A500" s="17">
        <v>573.82000000000005</v>
      </c>
      <c r="B500">
        <v>5.84084</v>
      </c>
    </row>
    <row r="501" spans="1:2">
      <c r="A501" s="17">
        <v>574.16</v>
      </c>
      <c r="B501">
        <v>5.8457400000000002</v>
      </c>
    </row>
    <row r="502" spans="1:2">
      <c r="A502" s="17">
        <v>574.5</v>
      </c>
      <c r="B502">
        <v>5.8620399999999995</v>
      </c>
    </row>
    <row r="503" spans="1:2">
      <c r="A503" s="17">
        <v>574.85</v>
      </c>
      <c r="B503">
        <v>5.7760999999999996</v>
      </c>
    </row>
    <row r="504" spans="1:2">
      <c r="A504" s="17">
        <v>575.19000000000005</v>
      </c>
      <c r="B504">
        <v>5.8181600000000007</v>
      </c>
    </row>
    <row r="505" spans="1:2">
      <c r="A505" s="17">
        <v>575.53</v>
      </c>
      <c r="B505">
        <v>5.83406</v>
      </c>
    </row>
    <row r="506" spans="1:2">
      <c r="A506" s="17">
        <v>575.88</v>
      </c>
      <c r="B506">
        <v>5.8099400000000001</v>
      </c>
    </row>
    <row r="507" spans="1:2">
      <c r="A507" s="17">
        <v>576.22</v>
      </c>
      <c r="B507">
        <v>5.82958</v>
      </c>
    </row>
    <row r="508" spans="1:2">
      <c r="A508" s="17">
        <v>576.55999999999995</v>
      </c>
      <c r="B508">
        <v>5.8687799999999992</v>
      </c>
    </row>
    <row r="509" spans="1:2">
      <c r="A509" s="17">
        <v>576.91</v>
      </c>
      <c r="B509">
        <v>5.8226399999999998</v>
      </c>
    </row>
    <row r="510" spans="1:2">
      <c r="A510" s="17">
        <v>577.25</v>
      </c>
      <c r="B510">
        <v>5.8180199999999997</v>
      </c>
    </row>
    <row r="511" spans="1:2">
      <c r="A511" s="17">
        <v>577.59</v>
      </c>
      <c r="B511">
        <v>5.8181200000000004</v>
      </c>
    </row>
    <row r="512" spans="1:2">
      <c r="A512" s="17">
        <v>577.94000000000005</v>
      </c>
      <c r="B512">
        <v>5.8233200000000007</v>
      </c>
    </row>
    <row r="513" spans="1:2">
      <c r="A513" s="17">
        <v>578.28</v>
      </c>
      <c r="B513">
        <v>5.8336199999999998</v>
      </c>
    </row>
    <row r="514" spans="1:2">
      <c r="A514" s="17">
        <v>578.62</v>
      </c>
      <c r="B514">
        <v>5.8021200000000004</v>
      </c>
    </row>
    <row r="515" spans="1:2">
      <c r="A515" s="17">
        <v>578.97</v>
      </c>
      <c r="B515">
        <v>5.8263799999999994</v>
      </c>
    </row>
    <row r="516" spans="1:2">
      <c r="A516" s="17">
        <v>579.30999999999995</v>
      </c>
      <c r="B516">
        <v>5.8368599999999997</v>
      </c>
    </row>
    <row r="517" spans="1:2">
      <c r="A517" s="17">
        <v>579.65</v>
      </c>
      <c r="B517">
        <v>5.7929200000000005</v>
      </c>
    </row>
    <row r="518" spans="1:2">
      <c r="A518" s="17">
        <v>579.99</v>
      </c>
      <c r="B518">
        <v>5.7972200000000003</v>
      </c>
    </row>
    <row r="519" spans="1:2">
      <c r="A519" s="17">
        <v>580.34</v>
      </c>
      <c r="B519">
        <v>5.7910200000000005</v>
      </c>
    </row>
    <row r="520" spans="1:2">
      <c r="A520" s="17">
        <v>580.67999999999995</v>
      </c>
      <c r="B520">
        <v>5.7639000000000014</v>
      </c>
    </row>
    <row r="521" spans="1:2">
      <c r="A521" s="17">
        <v>581.02</v>
      </c>
      <c r="B521">
        <v>5.8320600000000002</v>
      </c>
    </row>
    <row r="522" spans="1:2">
      <c r="A522" s="17">
        <v>581.37</v>
      </c>
      <c r="B522">
        <v>5.8334800000000007</v>
      </c>
    </row>
    <row r="523" spans="1:2">
      <c r="A523" s="17">
        <v>581.71</v>
      </c>
      <c r="B523">
        <v>5.7888999999999999</v>
      </c>
    </row>
    <row r="524" spans="1:2">
      <c r="A524" s="17">
        <v>582.04999999999995</v>
      </c>
      <c r="B524">
        <v>5.79054</v>
      </c>
    </row>
    <row r="525" spans="1:2">
      <c r="A525" s="17">
        <v>582.39</v>
      </c>
      <c r="B525">
        <v>5.7743599999999997</v>
      </c>
    </row>
    <row r="526" spans="1:2">
      <c r="A526" s="17">
        <v>582.74</v>
      </c>
      <c r="B526">
        <v>5.7922799999999999</v>
      </c>
    </row>
    <row r="527" spans="1:2">
      <c r="A527" s="17">
        <v>583.08000000000004</v>
      </c>
      <c r="B527">
        <v>5.85304</v>
      </c>
    </row>
    <row r="528" spans="1:2">
      <c r="A528" s="17">
        <v>583.41999999999996</v>
      </c>
      <c r="B528">
        <v>5.74254</v>
      </c>
    </row>
    <row r="529" spans="1:2">
      <c r="A529" s="17">
        <v>583.76</v>
      </c>
      <c r="B529">
        <v>5.7918000000000003</v>
      </c>
    </row>
    <row r="530" spans="1:2">
      <c r="A530" s="17">
        <v>584.1</v>
      </c>
      <c r="B530">
        <v>5.7551600000000001</v>
      </c>
    </row>
    <row r="531" spans="1:2">
      <c r="A531" s="17">
        <v>584.45000000000005</v>
      </c>
      <c r="B531">
        <v>5.7591599999999996</v>
      </c>
    </row>
    <row r="532" spans="1:2">
      <c r="A532" s="17">
        <v>584.79</v>
      </c>
      <c r="B532">
        <v>5.7618399999999994</v>
      </c>
    </row>
    <row r="533" spans="1:2">
      <c r="A533" s="17">
        <v>585.13</v>
      </c>
      <c r="B533">
        <v>5.7307599999999992</v>
      </c>
    </row>
    <row r="534" spans="1:2">
      <c r="A534" s="17">
        <v>585.47</v>
      </c>
      <c r="B534">
        <v>5.7196799999999994</v>
      </c>
    </row>
    <row r="535" spans="1:2">
      <c r="A535" s="17">
        <v>585.80999999999995</v>
      </c>
      <c r="B535">
        <v>5.7388199999999996</v>
      </c>
    </row>
    <row r="536" spans="1:2">
      <c r="A536" s="17">
        <v>586.16</v>
      </c>
      <c r="B536">
        <v>5.7275399999999994</v>
      </c>
    </row>
    <row r="537" spans="1:2">
      <c r="A537" s="17">
        <v>586.5</v>
      </c>
      <c r="B537">
        <v>5.71774</v>
      </c>
    </row>
    <row r="538" spans="1:2">
      <c r="A538" s="17">
        <v>586.84</v>
      </c>
      <c r="B538">
        <v>5.710119999999999</v>
      </c>
    </row>
    <row r="539" spans="1:2">
      <c r="A539" s="17">
        <v>587.17999999999995</v>
      </c>
      <c r="B539">
        <v>5.7076800000000008</v>
      </c>
    </row>
    <row r="540" spans="1:2">
      <c r="A540" s="17">
        <v>587.52</v>
      </c>
      <c r="B540">
        <v>5.7138799999999987</v>
      </c>
    </row>
    <row r="541" spans="1:2">
      <c r="A541" s="17">
        <v>587.87</v>
      </c>
      <c r="B541">
        <v>5.6768999999999998</v>
      </c>
    </row>
    <row r="542" spans="1:2">
      <c r="A542" s="17">
        <v>588.21</v>
      </c>
      <c r="B542">
        <v>5.6751399999999999</v>
      </c>
    </row>
    <row r="543" spans="1:2">
      <c r="A543" s="17">
        <v>588.54999999999995</v>
      </c>
      <c r="B543">
        <v>5.6555400000000002</v>
      </c>
    </row>
    <row r="544" spans="1:2">
      <c r="A544" s="17">
        <v>588.89</v>
      </c>
      <c r="B544">
        <v>5.6904800000000009</v>
      </c>
    </row>
    <row r="545" spans="1:2">
      <c r="A545" s="17">
        <v>589.23</v>
      </c>
      <c r="B545">
        <v>5.6852600000000013</v>
      </c>
    </row>
    <row r="546" spans="1:2">
      <c r="A546" s="17">
        <v>589.57000000000005</v>
      </c>
      <c r="B546">
        <v>5.6457800000000002</v>
      </c>
    </row>
    <row r="547" spans="1:2">
      <c r="A547" s="17">
        <v>589.91999999999996</v>
      </c>
      <c r="B547">
        <v>5.644499999999999</v>
      </c>
    </row>
    <row r="548" spans="1:2">
      <c r="A548" s="17">
        <v>590.26</v>
      </c>
      <c r="B548">
        <v>5.6391999999999998</v>
      </c>
    </row>
    <row r="549" spans="1:2">
      <c r="A549" s="17">
        <v>590.6</v>
      </c>
      <c r="B549">
        <v>5.6440800000000007</v>
      </c>
    </row>
    <row r="550" spans="1:2">
      <c r="A550" s="17">
        <v>590.94000000000005</v>
      </c>
      <c r="B550">
        <v>5.5950600000000001</v>
      </c>
    </row>
    <row r="551" spans="1:2">
      <c r="A551" s="17">
        <v>591.28</v>
      </c>
      <c r="B551">
        <v>5.6180000000000003</v>
      </c>
    </row>
    <row r="552" spans="1:2">
      <c r="A552" s="17">
        <v>591.62</v>
      </c>
      <c r="B552">
        <v>5.5986600000000006</v>
      </c>
    </row>
    <row r="553" spans="1:2">
      <c r="A553" s="17">
        <v>591.96</v>
      </c>
      <c r="B553">
        <v>5.5766200000000001</v>
      </c>
    </row>
    <row r="554" spans="1:2">
      <c r="A554" s="17">
        <v>592.29999999999995</v>
      </c>
      <c r="B554">
        <v>5.54542</v>
      </c>
    </row>
    <row r="555" spans="1:2">
      <c r="A555" s="17">
        <v>592.65</v>
      </c>
      <c r="B555">
        <v>5.5677599999999998</v>
      </c>
    </row>
    <row r="556" spans="1:2">
      <c r="A556" s="17">
        <v>592.99</v>
      </c>
      <c r="B556">
        <v>5.5089200000000007</v>
      </c>
    </row>
    <row r="557" spans="1:2">
      <c r="A557" s="17">
        <v>593.33000000000004</v>
      </c>
      <c r="B557">
        <v>5.5398199999999997</v>
      </c>
    </row>
    <row r="558" spans="1:2">
      <c r="A558" s="17">
        <v>593.66999999999996</v>
      </c>
      <c r="B558">
        <v>5.5100999999999996</v>
      </c>
    </row>
    <row r="559" spans="1:2">
      <c r="A559" s="17">
        <v>594.01</v>
      </c>
      <c r="B559">
        <v>5.5029199999999996</v>
      </c>
    </row>
    <row r="560" spans="1:2">
      <c r="A560" s="17">
        <v>594.35</v>
      </c>
      <c r="B560">
        <v>5.4809000000000001</v>
      </c>
    </row>
    <row r="561" spans="1:2">
      <c r="A561" s="17">
        <v>594.69000000000005</v>
      </c>
      <c r="B561">
        <v>5.4886999999999997</v>
      </c>
    </row>
    <row r="562" spans="1:2">
      <c r="A562" s="17">
        <v>595.03</v>
      </c>
      <c r="B562">
        <v>5.4535800000000005</v>
      </c>
    </row>
    <row r="563" spans="1:2">
      <c r="A563" s="17">
        <v>595.37</v>
      </c>
      <c r="B563">
        <v>5.4805200000000003</v>
      </c>
    </row>
    <row r="564" spans="1:2">
      <c r="A564" s="17">
        <v>595.71</v>
      </c>
      <c r="B564">
        <v>5.4685599999999992</v>
      </c>
    </row>
    <row r="565" spans="1:2">
      <c r="A565" s="17">
        <v>596.04999999999995</v>
      </c>
      <c r="B565">
        <v>5.4690400000000006</v>
      </c>
    </row>
    <row r="566" spans="1:2">
      <c r="A566" s="17">
        <v>596.4</v>
      </c>
      <c r="B566">
        <v>5.4470200000000002</v>
      </c>
    </row>
    <row r="567" spans="1:2">
      <c r="A567" s="17">
        <v>596.74</v>
      </c>
      <c r="B567">
        <v>5.4069400000000005</v>
      </c>
    </row>
    <row r="568" spans="1:2">
      <c r="A568" s="17">
        <v>597.08000000000004</v>
      </c>
      <c r="B568">
        <v>5.40184</v>
      </c>
    </row>
    <row r="569" spans="1:2">
      <c r="A569" s="17">
        <v>597.41999999999996</v>
      </c>
      <c r="B569">
        <v>5.3654200000000003</v>
      </c>
    </row>
    <row r="570" spans="1:2">
      <c r="A570" s="17">
        <v>597.76</v>
      </c>
      <c r="B570">
        <v>5.3557599999999992</v>
      </c>
    </row>
    <row r="571" spans="1:2">
      <c r="A571" s="17">
        <v>598.1</v>
      </c>
      <c r="B571">
        <v>5.3571600000000004</v>
      </c>
    </row>
    <row r="572" spans="1:2">
      <c r="A572" s="17">
        <v>598.44000000000005</v>
      </c>
      <c r="B572">
        <v>5.3310000000000004</v>
      </c>
    </row>
    <row r="573" spans="1:2">
      <c r="A573" s="17">
        <v>598.78</v>
      </c>
      <c r="B573">
        <v>5.3510200000000001</v>
      </c>
    </row>
    <row r="574" spans="1:2">
      <c r="A574" s="17">
        <v>599.12</v>
      </c>
      <c r="B574">
        <v>5.3152799999999996</v>
      </c>
    </row>
    <row r="575" spans="1:2">
      <c r="A575" s="17">
        <v>599.46</v>
      </c>
      <c r="B575">
        <v>5.3183999999999996</v>
      </c>
    </row>
    <row r="576" spans="1:2">
      <c r="A576" s="17">
        <v>599.79999999999995</v>
      </c>
      <c r="B576">
        <v>5.2856199999999998</v>
      </c>
    </row>
    <row r="577" spans="1:2">
      <c r="A577" s="17">
        <v>600.14</v>
      </c>
      <c r="B577">
        <v>5.2421799999999994</v>
      </c>
    </row>
    <row r="578" spans="1:2">
      <c r="A578" s="17">
        <v>600.48</v>
      </c>
      <c r="B578">
        <v>5.2509199999999989</v>
      </c>
    </row>
    <row r="579" spans="1:2">
      <c r="A579" s="17">
        <v>600.82000000000005</v>
      </c>
      <c r="B579">
        <v>5.2355199999999993</v>
      </c>
    </row>
    <row r="580" spans="1:2">
      <c r="A580" s="17">
        <v>601.16</v>
      </c>
      <c r="B580">
        <v>5.2274399999999996</v>
      </c>
    </row>
    <row r="581" spans="1:2">
      <c r="A581" s="17">
        <v>601.5</v>
      </c>
      <c r="B581">
        <v>5.1954000000000002</v>
      </c>
    </row>
    <row r="582" spans="1:2">
      <c r="A582" s="17">
        <v>601.84</v>
      </c>
      <c r="B582">
        <v>5.1937799999999994</v>
      </c>
    </row>
    <row r="583" spans="1:2">
      <c r="A583" s="17">
        <v>602.17999999999995</v>
      </c>
      <c r="B583">
        <v>5.1489000000000003</v>
      </c>
    </row>
    <row r="584" spans="1:2">
      <c r="A584" s="17">
        <v>602.52</v>
      </c>
      <c r="B584">
        <v>5.1630599999999998</v>
      </c>
    </row>
    <row r="585" spans="1:2">
      <c r="A585" s="17">
        <v>602.86</v>
      </c>
      <c r="B585">
        <v>5.1384400000000001</v>
      </c>
    </row>
    <row r="586" spans="1:2">
      <c r="A586" s="17">
        <v>603.20000000000005</v>
      </c>
      <c r="B586">
        <v>5.0991799999999996</v>
      </c>
    </row>
    <row r="587" spans="1:2">
      <c r="A587" s="17">
        <v>603.54</v>
      </c>
      <c r="B587">
        <v>5.1034999999999995</v>
      </c>
    </row>
    <row r="588" spans="1:2">
      <c r="A588" s="17">
        <v>603.88</v>
      </c>
      <c r="B588">
        <v>5.0888000000000009</v>
      </c>
    </row>
    <row r="589" spans="1:2">
      <c r="A589" s="17">
        <v>604.22</v>
      </c>
      <c r="B589">
        <v>5.0457599999999996</v>
      </c>
    </row>
    <row r="590" spans="1:2">
      <c r="A590" s="17">
        <v>604.55999999999995</v>
      </c>
      <c r="B590">
        <v>5.0472400000000004</v>
      </c>
    </row>
    <row r="591" spans="1:2">
      <c r="A591" s="17">
        <v>604.9</v>
      </c>
      <c r="B591">
        <v>5.0043999999999995</v>
      </c>
    </row>
    <row r="592" spans="1:2">
      <c r="A592" s="17">
        <v>605.24</v>
      </c>
      <c r="B592">
        <v>4.9931799999999997</v>
      </c>
    </row>
    <row r="593" spans="1:2">
      <c r="A593" s="17">
        <v>605.58000000000004</v>
      </c>
      <c r="B593">
        <v>4.9612999999999996</v>
      </c>
    </row>
    <row r="594" spans="1:2">
      <c r="A594" s="17">
        <v>605.91999999999996</v>
      </c>
      <c r="B594">
        <v>4.9554999999999998</v>
      </c>
    </row>
    <row r="595" spans="1:2">
      <c r="A595" s="17">
        <v>606.25</v>
      </c>
      <c r="B595">
        <v>4.9428200000000002</v>
      </c>
    </row>
    <row r="596" spans="1:2">
      <c r="A596" s="17">
        <v>606.59</v>
      </c>
      <c r="B596">
        <v>4.9189399999999992</v>
      </c>
    </row>
    <row r="597" spans="1:2">
      <c r="A597" s="17">
        <v>606.92999999999995</v>
      </c>
      <c r="B597">
        <v>4.8903999999999996</v>
      </c>
    </row>
    <row r="598" spans="1:2">
      <c r="A598" s="17">
        <v>607.27</v>
      </c>
      <c r="B598">
        <v>4.9087800000000001</v>
      </c>
    </row>
    <row r="599" spans="1:2">
      <c r="A599" s="17">
        <v>607.61</v>
      </c>
      <c r="B599">
        <v>4.8303200000000004</v>
      </c>
    </row>
    <row r="600" spans="1:2">
      <c r="A600" s="17">
        <v>607.95000000000005</v>
      </c>
      <c r="B600">
        <v>4.8024600000000008</v>
      </c>
    </row>
    <row r="601" spans="1:2">
      <c r="A601" s="17">
        <v>608.29</v>
      </c>
      <c r="B601">
        <v>4.8241600000000009</v>
      </c>
    </row>
    <row r="602" spans="1:2">
      <c r="A602" s="17">
        <v>608.63</v>
      </c>
      <c r="B602">
        <v>4.8060599999999996</v>
      </c>
    </row>
    <row r="603" spans="1:2">
      <c r="A603" s="17">
        <v>608.97</v>
      </c>
      <c r="B603">
        <v>4.7927599999999995</v>
      </c>
    </row>
    <row r="604" spans="1:2">
      <c r="A604" s="17">
        <v>609.30999999999995</v>
      </c>
      <c r="B604">
        <v>4.75082</v>
      </c>
    </row>
    <row r="605" spans="1:2">
      <c r="A605" s="17">
        <v>609.65</v>
      </c>
      <c r="B605">
        <v>4.7240599999999997</v>
      </c>
    </row>
    <row r="606" spans="1:2">
      <c r="A606" s="17">
        <v>609.98</v>
      </c>
      <c r="B606">
        <v>4.7091000000000003</v>
      </c>
    </row>
    <row r="607" spans="1:2">
      <c r="A607" s="17">
        <v>610.32000000000005</v>
      </c>
      <c r="B607">
        <v>4.6732999999999993</v>
      </c>
    </row>
    <row r="608" spans="1:2">
      <c r="A608" s="17">
        <v>610.66</v>
      </c>
      <c r="B608">
        <v>4.6759200000000005</v>
      </c>
    </row>
    <row r="609" spans="1:2">
      <c r="A609" s="17">
        <v>611</v>
      </c>
      <c r="B609">
        <v>4.6488199999999997</v>
      </c>
    </row>
    <row r="610" spans="1:2">
      <c r="A610" s="17">
        <v>611.34</v>
      </c>
      <c r="B610">
        <v>4.66092</v>
      </c>
    </row>
    <row r="611" spans="1:2">
      <c r="A611" s="17">
        <v>611.67999999999995</v>
      </c>
      <c r="B611">
        <v>4.6329399999999996</v>
      </c>
    </row>
    <row r="612" spans="1:2">
      <c r="A612" s="17">
        <v>612.02</v>
      </c>
      <c r="B612">
        <v>4.5638000000000005</v>
      </c>
    </row>
    <row r="613" spans="1:2">
      <c r="A613" s="17">
        <v>612.36</v>
      </c>
      <c r="B613">
        <v>4.5465999999999998</v>
      </c>
    </row>
    <row r="614" spans="1:2">
      <c r="A614" s="17">
        <v>612.69000000000005</v>
      </c>
      <c r="B614">
        <v>4.5237799999999995</v>
      </c>
    </row>
    <row r="615" spans="1:2">
      <c r="A615" s="17">
        <v>613.03</v>
      </c>
      <c r="B615">
        <v>4.4883199999999999</v>
      </c>
    </row>
    <row r="616" spans="1:2">
      <c r="A616" s="17">
        <v>613.37</v>
      </c>
      <c r="B616">
        <v>4.4796800000000001</v>
      </c>
    </row>
    <row r="617" spans="1:2">
      <c r="A617" s="17">
        <v>613.71</v>
      </c>
      <c r="B617">
        <v>4.4756599999999995</v>
      </c>
    </row>
    <row r="618" spans="1:2">
      <c r="A618" s="17">
        <v>614.04999999999995</v>
      </c>
      <c r="B618">
        <v>4.4408600000000007</v>
      </c>
    </row>
    <row r="619" spans="1:2">
      <c r="A619" s="17">
        <v>614.39</v>
      </c>
      <c r="B619">
        <v>4.3952400000000003</v>
      </c>
    </row>
    <row r="620" spans="1:2">
      <c r="A620" s="17">
        <v>614.72</v>
      </c>
      <c r="B620">
        <v>4.3966000000000003</v>
      </c>
    </row>
    <row r="621" spans="1:2">
      <c r="A621" s="17">
        <v>615.05999999999995</v>
      </c>
      <c r="B621">
        <v>4.37392</v>
      </c>
    </row>
    <row r="622" spans="1:2">
      <c r="A622" s="17">
        <v>615.4</v>
      </c>
      <c r="B622">
        <v>4.3437000000000001</v>
      </c>
    </row>
    <row r="623" spans="1:2">
      <c r="A623" s="17">
        <v>615.74</v>
      </c>
      <c r="B623">
        <v>4.3312600000000003</v>
      </c>
    </row>
    <row r="624" spans="1:2">
      <c r="A624" s="17">
        <v>616.08000000000004</v>
      </c>
      <c r="B624">
        <v>4.2912799999999995</v>
      </c>
    </row>
    <row r="625" spans="1:2">
      <c r="A625" s="17">
        <v>616.41</v>
      </c>
      <c r="B625">
        <v>4.2975599999999998</v>
      </c>
    </row>
    <row r="626" spans="1:2">
      <c r="A626" s="17">
        <v>616.75</v>
      </c>
      <c r="B626">
        <v>4.2431000000000001</v>
      </c>
    </row>
    <row r="627" spans="1:2">
      <c r="A627" s="17">
        <v>617.09</v>
      </c>
      <c r="B627">
        <v>4.2512800000000004</v>
      </c>
    </row>
    <row r="628" spans="1:2">
      <c r="A628" s="17">
        <v>617.42999999999995</v>
      </c>
      <c r="B628">
        <v>4.2144399999999997</v>
      </c>
    </row>
    <row r="629" spans="1:2">
      <c r="A629" s="17">
        <v>617.77</v>
      </c>
      <c r="B629">
        <v>4.1989199999999993</v>
      </c>
    </row>
    <row r="630" spans="1:2">
      <c r="A630" s="17">
        <v>618.1</v>
      </c>
      <c r="B630">
        <v>4.1924599999999987</v>
      </c>
    </row>
    <row r="631" spans="1:2">
      <c r="A631" s="17">
        <v>618.44000000000005</v>
      </c>
      <c r="B631">
        <v>4.1358199999999998</v>
      </c>
    </row>
    <row r="632" spans="1:2">
      <c r="A632" s="17">
        <v>618.78</v>
      </c>
      <c r="B632">
        <v>4.1110199999999999</v>
      </c>
    </row>
    <row r="633" spans="1:2">
      <c r="A633" s="17">
        <v>619.12</v>
      </c>
      <c r="B633">
        <v>4.1053599999999992</v>
      </c>
    </row>
    <row r="634" spans="1:2">
      <c r="A634" s="17">
        <v>619.45000000000005</v>
      </c>
      <c r="B634">
        <v>4.0797600000000003</v>
      </c>
    </row>
    <row r="635" spans="1:2">
      <c r="A635" s="17">
        <v>619.79</v>
      </c>
      <c r="B635">
        <v>4.0522</v>
      </c>
    </row>
    <row r="636" spans="1:2">
      <c r="A636" s="17">
        <v>620.13</v>
      </c>
      <c r="B636">
        <v>4.0387599999999999</v>
      </c>
    </row>
    <row r="637" spans="1:2">
      <c r="A637" s="17">
        <v>620.47</v>
      </c>
      <c r="B637">
        <v>4.0303400000000007</v>
      </c>
    </row>
    <row r="638" spans="1:2">
      <c r="A638" s="17">
        <v>620.79999999999995</v>
      </c>
      <c r="B638">
        <v>3.9836999999999998</v>
      </c>
    </row>
    <row r="639" spans="1:2">
      <c r="A639" s="17">
        <v>621.14</v>
      </c>
      <c r="B639">
        <v>3.9814599999999998</v>
      </c>
    </row>
    <row r="640" spans="1:2">
      <c r="A640" s="17">
        <v>621.48</v>
      </c>
      <c r="B640">
        <v>3.9276199999999997</v>
      </c>
    </row>
    <row r="641" spans="1:2">
      <c r="A641" s="17">
        <v>621.82000000000005</v>
      </c>
      <c r="B641">
        <v>3.9238599999999999</v>
      </c>
    </row>
    <row r="642" spans="1:2">
      <c r="A642" s="17">
        <v>622.15</v>
      </c>
      <c r="B642">
        <v>3.8901200000000005</v>
      </c>
    </row>
    <row r="643" spans="1:2">
      <c r="A643" s="17">
        <v>622.49</v>
      </c>
      <c r="B643">
        <v>3.8782800000000002</v>
      </c>
    </row>
    <row r="644" spans="1:2">
      <c r="A644" s="17">
        <v>622.83000000000004</v>
      </c>
      <c r="B644">
        <v>3.8656599999999997</v>
      </c>
    </row>
    <row r="645" spans="1:2">
      <c r="A645" s="17">
        <v>623.16</v>
      </c>
      <c r="B645">
        <v>3.8236400000000001</v>
      </c>
    </row>
    <row r="646" spans="1:2">
      <c r="A646" s="17">
        <v>623.5</v>
      </c>
      <c r="B646">
        <v>3.8274400000000002</v>
      </c>
    </row>
    <row r="647" spans="1:2">
      <c r="A647" s="17">
        <v>623.84</v>
      </c>
      <c r="B647">
        <v>3.7734800000000002</v>
      </c>
    </row>
    <row r="648" spans="1:2">
      <c r="A648" s="17">
        <v>624.17999999999995</v>
      </c>
      <c r="B648">
        <v>3.7581600000000002</v>
      </c>
    </row>
    <row r="649" spans="1:2">
      <c r="A649" s="17">
        <v>624.51</v>
      </c>
      <c r="B649">
        <v>3.7458200000000006</v>
      </c>
    </row>
    <row r="650" spans="1:2">
      <c r="A650" s="17">
        <v>624.85</v>
      </c>
      <c r="B650">
        <v>3.71312</v>
      </c>
    </row>
    <row r="651" spans="1:2">
      <c r="A651" s="17">
        <v>625.19000000000005</v>
      </c>
      <c r="B651">
        <v>3.6980999999999993</v>
      </c>
    </row>
    <row r="652" spans="1:2">
      <c r="A652" s="17">
        <v>625.52</v>
      </c>
      <c r="B652">
        <v>3.6695800000000007</v>
      </c>
    </row>
    <row r="653" spans="1:2">
      <c r="A653" s="17">
        <v>625.86</v>
      </c>
      <c r="B653">
        <v>3.66316</v>
      </c>
    </row>
    <row r="654" spans="1:2">
      <c r="A654" s="17">
        <v>626.20000000000005</v>
      </c>
      <c r="B654">
        <v>3.6170999999999998</v>
      </c>
    </row>
    <row r="655" spans="1:2">
      <c r="A655" s="17">
        <v>626.53</v>
      </c>
      <c r="B655">
        <v>3.59782</v>
      </c>
    </row>
    <row r="656" spans="1:2">
      <c r="A656" s="17">
        <v>626.87</v>
      </c>
      <c r="B656">
        <v>3.5977599999999996</v>
      </c>
    </row>
    <row r="657" spans="1:2">
      <c r="A657" s="17">
        <v>627.21</v>
      </c>
      <c r="B657">
        <v>3.5811199999999999</v>
      </c>
    </row>
    <row r="658" spans="1:2">
      <c r="A658" s="17">
        <v>627.54</v>
      </c>
      <c r="B658">
        <v>3.5310999999999999</v>
      </c>
    </row>
    <row r="659" spans="1:2">
      <c r="A659" s="17">
        <v>627.88</v>
      </c>
      <c r="B659">
        <v>3.5062400000000005</v>
      </c>
    </row>
    <row r="660" spans="1:2">
      <c r="A660" s="17">
        <v>628.22</v>
      </c>
      <c r="B660">
        <v>3.5059600000000004</v>
      </c>
    </row>
    <row r="661" spans="1:2">
      <c r="A661" s="17">
        <v>628.54999999999995</v>
      </c>
      <c r="B661">
        <v>3.4838399999999998</v>
      </c>
    </row>
    <row r="662" spans="1:2">
      <c r="A662" s="17">
        <v>628.89</v>
      </c>
      <c r="B662">
        <v>3.4654599999999993</v>
      </c>
    </row>
    <row r="663" spans="1:2">
      <c r="A663" s="17">
        <v>629.22</v>
      </c>
      <c r="B663">
        <v>3.4442399999999997</v>
      </c>
    </row>
    <row r="664" spans="1:2">
      <c r="A664" s="17">
        <v>629.55999999999995</v>
      </c>
      <c r="B664">
        <v>3.4165199999999998</v>
      </c>
    </row>
    <row r="665" spans="1:2">
      <c r="A665" s="17">
        <v>629.9</v>
      </c>
      <c r="B665">
        <v>3.4298199999999994</v>
      </c>
    </row>
    <row r="666" spans="1:2">
      <c r="A666" s="17">
        <v>630.23</v>
      </c>
      <c r="B666">
        <v>3.36652</v>
      </c>
    </row>
    <row r="667" spans="1:2">
      <c r="A667" s="17">
        <v>630.57000000000005</v>
      </c>
      <c r="B667">
        <v>3.3509599999999997</v>
      </c>
    </row>
    <row r="668" spans="1:2">
      <c r="A668" s="17">
        <v>630.9</v>
      </c>
      <c r="B668">
        <v>3.3277999999999999</v>
      </c>
    </row>
    <row r="669" spans="1:2">
      <c r="A669" s="17">
        <v>631.24</v>
      </c>
      <c r="B669">
        <v>3.30524</v>
      </c>
    </row>
    <row r="670" spans="1:2">
      <c r="A670" s="17">
        <v>631.58000000000004</v>
      </c>
      <c r="B670">
        <v>3.2801400000000003</v>
      </c>
    </row>
    <row r="671" spans="1:2">
      <c r="A671" s="17">
        <v>631.91</v>
      </c>
      <c r="B671">
        <v>3.2579400000000001</v>
      </c>
    </row>
    <row r="672" spans="1:2">
      <c r="A672" s="17">
        <v>632.25</v>
      </c>
      <c r="B672">
        <v>3.24302</v>
      </c>
    </row>
    <row r="673" spans="1:2">
      <c r="A673" s="17">
        <v>632.58000000000004</v>
      </c>
      <c r="B673">
        <v>3.2368199999999994</v>
      </c>
    </row>
    <row r="674" spans="1:2">
      <c r="A674" s="17">
        <v>632.91999999999996</v>
      </c>
      <c r="B674">
        <v>3.2130199999999993</v>
      </c>
    </row>
    <row r="675" spans="1:2">
      <c r="A675" s="17">
        <v>633.26</v>
      </c>
      <c r="B675">
        <v>3.1709800000000001</v>
      </c>
    </row>
    <row r="676" spans="1:2">
      <c r="A676" s="17">
        <v>633.59</v>
      </c>
      <c r="B676">
        <v>3.1630199999999999</v>
      </c>
    </row>
    <row r="677" spans="1:2">
      <c r="A677" s="17">
        <v>633.92999999999995</v>
      </c>
      <c r="B677">
        <v>3.1505800000000002</v>
      </c>
    </row>
    <row r="678" spans="1:2">
      <c r="A678" s="17">
        <v>634.26</v>
      </c>
      <c r="B678">
        <v>3.1192600000000001</v>
      </c>
    </row>
    <row r="679" spans="1:2">
      <c r="A679" s="17">
        <v>634.6</v>
      </c>
      <c r="B679">
        <v>3.0800999999999998</v>
      </c>
    </row>
    <row r="680" spans="1:2">
      <c r="A680" s="17">
        <v>634.92999999999995</v>
      </c>
      <c r="B680">
        <v>3.0713999999999997</v>
      </c>
    </row>
    <row r="681" spans="1:2">
      <c r="A681" s="17">
        <v>635.27</v>
      </c>
      <c r="B681">
        <v>3.03898</v>
      </c>
    </row>
    <row r="682" spans="1:2">
      <c r="A682" s="17">
        <v>635.6</v>
      </c>
      <c r="B682">
        <v>3.0300799999999999</v>
      </c>
    </row>
    <row r="683" spans="1:2">
      <c r="A683" s="17">
        <v>635.94000000000005</v>
      </c>
      <c r="B683">
        <v>3.01614</v>
      </c>
    </row>
    <row r="684" spans="1:2">
      <c r="A684" s="17">
        <v>636.28</v>
      </c>
      <c r="B684">
        <v>2.9932600000000003</v>
      </c>
    </row>
    <row r="685" spans="1:2">
      <c r="A685" s="17">
        <v>636.61</v>
      </c>
      <c r="B685">
        <v>2.9769600000000001</v>
      </c>
    </row>
    <row r="686" spans="1:2">
      <c r="A686" s="17">
        <v>636.95000000000005</v>
      </c>
      <c r="B686">
        <v>2.9562600000000003</v>
      </c>
    </row>
    <row r="687" spans="1:2">
      <c r="A687" s="17">
        <v>637.28</v>
      </c>
      <c r="B687">
        <v>2.9140600000000001</v>
      </c>
    </row>
    <row r="688" spans="1:2">
      <c r="A688" s="17">
        <v>637.62</v>
      </c>
      <c r="B688">
        <v>2.9174000000000002</v>
      </c>
    </row>
    <row r="689" spans="1:2">
      <c r="A689" s="17">
        <v>637.95000000000005</v>
      </c>
      <c r="B689">
        <v>2.9003199999999998</v>
      </c>
    </row>
    <row r="690" spans="1:2">
      <c r="A690" s="17">
        <v>638.29</v>
      </c>
      <c r="B690">
        <v>2.8592200000000001</v>
      </c>
    </row>
    <row r="691" spans="1:2">
      <c r="A691" s="17">
        <v>638.62</v>
      </c>
      <c r="B691">
        <v>2.86198</v>
      </c>
    </row>
    <row r="692" spans="1:2">
      <c r="A692" s="17">
        <v>638.96</v>
      </c>
      <c r="B692">
        <v>2.8384800000000001</v>
      </c>
    </row>
    <row r="693" spans="1:2">
      <c r="A693" s="17">
        <v>639.29</v>
      </c>
      <c r="B693">
        <v>2.82172</v>
      </c>
    </row>
    <row r="694" spans="1:2">
      <c r="A694" s="17">
        <v>639.63</v>
      </c>
      <c r="B694">
        <v>2.7845400000000002</v>
      </c>
    </row>
    <row r="695" spans="1:2">
      <c r="A695" s="17">
        <v>639.96</v>
      </c>
      <c r="B695">
        <v>2.7694400000000003</v>
      </c>
    </row>
    <row r="696" spans="1:2">
      <c r="A696" s="17">
        <v>640.29999999999995</v>
      </c>
      <c r="B696">
        <v>2.7515799999999997</v>
      </c>
    </row>
    <row r="697" spans="1:2">
      <c r="A697" s="17">
        <v>640.63</v>
      </c>
      <c r="B697">
        <v>2.7496</v>
      </c>
    </row>
    <row r="698" spans="1:2">
      <c r="A698" s="17">
        <v>640.97</v>
      </c>
      <c r="B698">
        <v>2.7214199999999997</v>
      </c>
    </row>
    <row r="699" spans="1:2">
      <c r="A699" s="17">
        <v>641.29999999999995</v>
      </c>
      <c r="B699">
        <v>2.7084599999999996</v>
      </c>
    </row>
    <row r="700" spans="1:2">
      <c r="A700" s="17">
        <v>641.63</v>
      </c>
      <c r="B700">
        <v>2.6821200000000003</v>
      </c>
    </row>
    <row r="701" spans="1:2">
      <c r="A701" s="17">
        <v>641.97</v>
      </c>
      <c r="B701">
        <v>2.6514600000000002</v>
      </c>
    </row>
    <row r="702" spans="1:2">
      <c r="A702" s="17">
        <v>642.29999999999995</v>
      </c>
      <c r="B702">
        <v>2.6375800000000003</v>
      </c>
    </row>
    <row r="703" spans="1:2">
      <c r="A703" s="17">
        <v>642.64</v>
      </c>
      <c r="B703">
        <v>2.6305000000000001</v>
      </c>
    </row>
    <row r="704" spans="1:2">
      <c r="A704" s="17">
        <v>642.97</v>
      </c>
      <c r="B704">
        <v>2.61036</v>
      </c>
    </row>
    <row r="705" spans="1:2">
      <c r="A705" s="17">
        <v>643.30999999999995</v>
      </c>
      <c r="B705">
        <v>2.5839600000000003</v>
      </c>
    </row>
    <row r="706" spans="1:2">
      <c r="A706" s="17">
        <v>643.64</v>
      </c>
      <c r="B706">
        <v>2.58284</v>
      </c>
    </row>
    <row r="707" spans="1:2">
      <c r="A707" s="17">
        <v>643.98</v>
      </c>
      <c r="B707">
        <v>2.54888</v>
      </c>
    </row>
    <row r="708" spans="1:2">
      <c r="A708" s="17">
        <v>644.30999999999995</v>
      </c>
      <c r="B708">
        <v>2.5419399999999994</v>
      </c>
    </row>
    <row r="709" spans="1:2">
      <c r="A709" s="17">
        <v>644.64</v>
      </c>
      <c r="B709">
        <v>2.50956</v>
      </c>
    </row>
    <row r="710" spans="1:2">
      <c r="A710" s="17">
        <v>644.98</v>
      </c>
      <c r="B710">
        <v>2.5038200000000002</v>
      </c>
    </row>
    <row r="711" spans="1:2">
      <c r="A711" s="17">
        <v>645.30999999999995</v>
      </c>
      <c r="B711">
        <v>2.47254</v>
      </c>
    </row>
    <row r="712" spans="1:2">
      <c r="A712" s="17">
        <v>645.65</v>
      </c>
      <c r="B712">
        <v>2.4524400000000002</v>
      </c>
    </row>
    <row r="713" spans="1:2">
      <c r="A713" s="17">
        <v>645.98</v>
      </c>
      <c r="B713">
        <v>2.4298000000000002</v>
      </c>
    </row>
    <row r="714" spans="1:2">
      <c r="A714" s="17">
        <v>646.30999999999995</v>
      </c>
      <c r="B714">
        <v>2.43336</v>
      </c>
    </row>
    <row r="715" spans="1:2">
      <c r="A715" s="17">
        <v>646.65</v>
      </c>
      <c r="B715">
        <v>2.3983599999999998</v>
      </c>
    </row>
    <row r="716" spans="1:2">
      <c r="A716" s="17">
        <v>646.98</v>
      </c>
      <c r="B716">
        <v>2.3779999999999997</v>
      </c>
    </row>
    <row r="717" spans="1:2">
      <c r="A717" s="17">
        <v>647.32000000000005</v>
      </c>
      <c r="B717">
        <v>2.3707799999999999</v>
      </c>
    </row>
    <row r="718" spans="1:2">
      <c r="A718" s="17">
        <v>647.65</v>
      </c>
      <c r="B718">
        <v>2.35216</v>
      </c>
    </row>
    <row r="719" spans="1:2">
      <c r="A719" s="17">
        <v>647.98</v>
      </c>
      <c r="B719">
        <v>2.3382000000000001</v>
      </c>
    </row>
    <row r="720" spans="1:2">
      <c r="A720" s="17">
        <v>648.32000000000005</v>
      </c>
      <c r="B720">
        <v>2.3092800000000002</v>
      </c>
    </row>
    <row r="721" spans="1:2">
      <c r="A721" s="17">
        <v>648.65</v>
      </c>
      <c r="B721">
        <v>2.3021599999999998</v>
      </c>
    </row>
    <row r="722" spans="1:2">
      <c r="A722" s="17">
        <v>648.98</v>
      </c>
      <c r="B722">
        <v>2.2782600000000004</v>
      </c>
    </row>
    <row r="723" spans="1:2">
      <c r="A723" s="17">
        <v>649.32000000000005</v>
      </c>
      <c r="B723">
        <v>2.2662</v>
      </c>
    </row>
    <row r="724" spans="1:2">
      <c r="A724" s="17">
        <v>649.65</v>
      </c>
      <c r="B724">
        <v>2.2490000000000001</v>
      </c>
    </row>
    <row r="725" spans="1:2">
      <c r="A725" s="17">
        <v>649.98</v>
      </c>
      <c r="B725">
        <v>2.2307999999999999</v>
      </c>
    </row>
    <row r="726" spans="1:2">
      <c r="A726" s="17">
        <v>650.32000000000005</v>
      </c>
      <c r="B726">
        <v>2.1989000000000001</v>
      </c>
    </row>
    <row r="727" spans="1:2">
      <c r="A727" s="17">
        <v>650.65</v>
      </c>
      <c r="B727">
        <v>2.2042000000000002</v>
      </c>
    </row>
    <row r="728" spans="1:2">
      <c r="A728" s="17">
        <v>650.98</v>
      </c>
      <c r="B728">
        <v>2.1738399999999998</v>
      </c>
    </row>
    <row r="729" spans="1:2">
      <c r="A729" s="17">
        <v>651.32000000000005</v>
      </c>
      <c r="B729">
        <v>2.1671199999999997</v>
      </c>
    </row>
    <row r="730" spans="1:2">
      <c r="A730" s="17">
        <v>651.65</v>
      </c>
      <c r="B730">
        <v>2.1490999999999998</v>
      </c>
    </row>
    <row r="731" spans="1:2">
      <c r="A731" s="17">
        <v>651.98</v>
      </c>
      <c r="B731">
        <v>2.1218999999999997</v>
      </c>
    </row>
    <row r="732" spans="1:2">
      <c r="A732" s="17">
        <v>652.32000000000005</v>
      </c>
      <c r="B732">
        <v>2.1154999999999999</v>
      </c>
    </row>
    <row r="733" spans="1:2">
      <c r="A733" s="17">
        <v>652.65</v>
      </c>
      <c r="B733">
        <v>2.10562</v>
      </c>
    </row>
    <row r="734" spans="1:2">
      <c r="A734" s="17">
        <v>652.98</v>
      </c>
      <c r="B734">
        <v>2.0880000000000001</v>
      </c>
    </row>
    <row r="735" spans="1:2">
      <c r="A735" s="17">
        <v>653.32000000000005</v>
      </c>
      <c r="B735">
        <v>2.0773799999999998</v>
      </c>
    </row>
    <row r="736" spans="1:2">
      <c r="A736" s="17">
        <v>653.65</v>
      </c>
      <c r="B736">
        <v>2.06664</v>
      </c>
    </row>
    <row r="737" spans="1:2">
      <c r="A737" s="17">
        <v>653.98</v>
      </c>
      <c r="B737">
        <v>2.0284000000000004</v>
      </c>
    </row>
    <row r="738" spans="1:2">
      <c r="A738" s="17">
        <v>654.32000000000005</v>
      </c>
      <c r="B738">
        <v>2.02102</v>
      </c>
    </row>
    <row r="739" spans="1:2">
      <c r="A739" s="17">
        <v>654.65</v>
      </c>
      <c r="B739">
        <v>2.0096800000000004</v>
      </c>
    </row>
    <row r="740" spans="1:2">
      <c r="A740" s="17">
        <v>654.98</v>
      </c>
      <c r="B740">
        <v>1.99302</v>
      </c>
    </row>
    <row r="741" spans="1:2">
      <c r="A741" s="17">
        <v>655.30999999999995</v>
      </c>
      <c r="B741">
        <v>1.98048</v>
      </c>
    </row>
    <row r="742" spans="1:2">
      <c r="A742" s="17">
        <v>655.65</v>
      </c>
      <c r="B742">
        <v>1.9564600000000003</v>
      </c>
    </row>
    <row r="743" spans="1:2">
      <c r="A743" s="17">
        <v>655.98</v>
      </c>
      <c r="B743">
        <v>1.9325399999999999</v>
      </c>
    </row>
    <row r="744" spans="1:2">
      <c r="A744" s="17">
        <v>656.31</v>
      </c>
      <c r="B744">
        <v>1.9200600000000001</v>
      </c>
    </row>
    <row r="745" spans="1:2">
      <c r="A745" s="17">
        <v>656.64</v>
      </c>
      <c r="B745">
        <v>1.9176800000000001</v>
      </c>
    </row>
    <row r="746" spans="1:2">
      <c r="A746" s="17">
        <v>656.98</v>
      </c>
      <c r="B746">
        <v>1.8976600000000001</v>
      </c>
    </row>
    <row r="747" spans="1:2">
      <c r="A747" s="17">
        <v>657.31</v>
      </c>
      <c r="B747">
        <v>1.88022</v>
      </c>
    </row>
    <row r="748" spans="1:2">
      <c r="A748" s="17">
        <v>657.64</v>
      </c>
      <c r="B748">
        <v>1.8713799999999998</v>
      </c>
    </row>
    <row r="749" spans="1:2">
      <c r="A749" s="17">
        <v>657.97</v>
      </c>
      <c r="B749">
        <v>1.8552400000000002</v>
      </c>
    </row>
    <row r="750" spans="1:2">
      <c r="A750" s="17">
        <v>658.31</v>
      </c>
      <c r="B750">
        <v>1.8344999999999998</v>
      </c>
    </row>
    <row r="751" spans="1:2">
      <c r="A751" s="17">
        <v>658.64</v>
      </c>
      <c r="B751">
        <v>1.82562</v>
      </c>
    </row>
    <row r="752" spans="1:2">
      <c r="A752" s="17">
        <v>658.97</v>
      </c>
      <c r="B752">
        <v>1.8192200000000001</v>
      </c>
    </row>
    <row r="753" spans="1:2">
      <c r="A753" s="17">
        <v>659.3</v>
      </c>
      <c r="B753">
        <v>1.7926600000000001</v>
      </c>
    </row>
    <row r="754" spans="1:2">
      <c r="A754" s="17">
        <v>659.64</v>
      </c>
      <c r="B754">
        <v>1.7858600000000002</v>
      </c>
    </row>
    <row r="755" spans="1:2">
      <c r="A755" s="17">
        <v>659.97</v>
      </c>
      <c r="B755">
        <v>1.76938</v>
      </c>
    </row>
    <row r="756" spans="1:2">
      <c r="A756" s="17">
        <v>660.3</v>
      </c>
      <c r="B756">
        <v>1.7507200000000001</v>
      </c>
    </row>
    <row r="757" spans="1:2">
      <c r="A757" s="17">
        <v>660.63</v>
      </c>
      <c r="B757">
        <v>1.73472</v>
      </c>
    </row>
    <row r="758" spans="1:2">
      <c r="A758" s="17">
        <v>660.96</v>
      </c>
      <c r="B758">
        <v>1.7249200000000002</v>
      </c>
    </row>
    <row r="759" spans="1:2">
      <c r="A759" s="17">
        <v>661.29</v>
      </c>
      <c r="B759">
        <v>1.7053999999999998</v>
      </c>
    </row>
    <row r="760" spans="1:2">
      <c r="A760" s="17">
        <v>661.63</v>
      </c>
      <c r="B760">
        <v>1.7072200000000002</v>
      </c>
    </row>
    <row r="761" spans="1:2">
      <c r="A761" s="17">
        <v>661.96</v>
      </c>
      <c r="B761">
        <v>1.6879599999999999</v>
      </c>
    </row>
    <row r="762" spans="1:2">
      <c r="A762" s="17">
        <v>662.29</v>
      </c>
      <c r="B762">
        <v>1.6685200000000002</v>
      </c>
    </row>
    <row r="763" spans="1:2">
      <c r="A763" s="17">
        <v>662.62</v>
      </c>
      <c r="B763">
        <v>1.6585399999999999</v>
      </c>
    </row>
    <row r="764" spans="1:2">
      <c r="A764" s="17">
        <v>662.95</v>
      </c>
      <c r="B764">
        <v>1.6442399999999999</v>
      </c>
    </row>
    <row r="765" spans="1:2">
      <c r="A765" s="17">
        <v>663.29</v>
      </c>
      <c r="B765">
        <v>1.6330199999999997</v>
      </c>
    </row>
    <row r="766" spans="1:2">
      <c r="A766" s="17">
        <v>663.62</v>
      </c>
      <c r="B766">
        <v>1.6125399999999999</v>
      </c>
    </row>
    <row r="767" spans="1:2">
      <c r="A767" s="17">
        <v>663.95</v>
      </c>
      <c r="B767">
        <v>1.6230999999999998</v>
      </c>
    </row>
    <row r="768" spans="1:2">
      <c r="A768" s="17">
        <v>664.28</v>
      </c>
      <c r="B768">
        <v>1.5915600000000001</v>
      </c>
    </row>
    <row r="769" spans="1:2">
      <c r="A769" s="17">
        <v>664.61</v>
      </c>
      <c r="B769">
        <v>1.56664</v>
      </c>
    </row>
    <row r="770" spans="1:2">
      <c r="A770" s="17">
        <v>664.94</v>
      </c>
      <c r="B770">
        <v>1.5743399999999999</v>
      </c>
    </row>
    <row r="771" spans="1:2">
      <c r="A771" s="17">
        <v>665.27</v>
      </c>
      <c r="B771">
        <v>1.548</v>
      </c>
    </row>
    <row r="772" spans="1:2">
      <c r="A772" s="17">
        <v>665.61</v>
      </c>
      <c r="B772">
        <v>1.5500400000000001</v>
      </c>
    </row>
    <row r="773" spans="1:2">
      <c r="A773" s="17">
        <v>665.94</v>
      </c>
      <c r="B773">
        <v>1.5304</v>
      </c>
    </row>
    <row r="774" spans="1:2">
      <c r="A774" s="17">
        <v>666.27</v>
      </c>
      <c r="B774">
        <v>1.5210399999999999</v>
      </c>
    </row>
    <row r="775" spans="1:2">
      <c r="A775" s="17">
        <v>666.6</v>
      </c>
      <c r="B775">
        <v>1.5041600000000002</v>
      </c>
    </row>
    <row r="776" spans="1:2">
      <c r="A776" s="17">
        <v>666.93</v>
      </c>
      <c r="B776">
        <v>1.4961200000000001</v>
      </c>
    </row>
    <row r="777" spans="1:2">
      <c r="A777" s="17">
        <v>667.26</v>
      </c>
      <c r="B777">
        <v>1.4769999999999999</v>
      </c>
    </row>
    <row r="778" spans="1:2">
      <c r="A778" s="17">
        <v>667.59</v>
      </c>
      <c r="B778">
        <v>1.47428</v>
      </c>
    </row>
    <row r="779" spans="1:2">
      <c r="A779" s="17">
        <v>667.92</v>
      </c>
      <c r="B779">
        <v>1.45208</v>
      </c>
    </row>
    <row r="780" spans="1:2">
      <c r="A780" s="17">
        <v>668.25</v>
      </c>
      <c r="B780">
        <v>1.4400200000000001</v>
      </c>
    </row>
    <row r="781" spans="1:2">
      <c r="A781" s="17">
        <v>668.59</v>
      </c>
      <c r="B781">
        <v>1.4296</v>
      </c>
    </row>
    <row r="782" spans="1:2">
      <c r="A782" s="17">
        <v>668.92</v>
      </c>
      <c r="B782">
        <v>1.4120200000000001</v>
      </c>
    </row>
    <row r="783" spans="1:2">
      <c r="A783" s="17">
        <v>669.25</v>
      </c>
      <c r="B783">
        <v>1.4219200000000001</v>
      </c>
    </row>
    <row r="784" spans="1:2">
      <c r="A784" s="17">
        <v>669.58</v>
      </c>
      <c r="B784">
        <v>1.39974</v>
      </c>
    </row>
    <row r="785" spans="1:2">
      <c r="A785" s="17">
        <v>669.91</v>
      </c>
      <c r="B785">
        <v>1.3769800000000001</v>
      </c>
    </row>
    <row r="786" spans="1:2">
      <c r="A786" s="17">
        <v>670.24</v>
      </c>
      <c r="B786">
        <v>1.3694199999999999</v>
      </c>
    </row>
    <row r="787" spans="1:2">
      <c r="A787" s="17">
        <v>670.57</v>
      </c>
      <c r="B787">
        <v>1.35232</v>
      </c>
    </row>
    <row r="788" spans="1:2">
      <c r="A788" s="17">
        <v>670.9</v>
      </c>
      <c r="B788">
        <v>1.34606</v>
      </c>
    </row>
    <row r="789" spans="1:2">
      <c r="A789" s="17">
        <v>671.23</v>
      </c>
      <c r="B789">
        <v>1.3435200000000003</v>
      </c>
    </row>
    <row r="790" spans="1:2">
      <c r="A790" s="17">
        <v>671.56</v>
      </c>
      <c r="B790">
        <v>1.3273999999999999</v>
      </c>
    </row>
    <row r="791" spans="1:2">
      <c r="A791" s="17">
        <v>671.89</v>
      </c>
      <c r="B791">
        <v>1.31542</v>
      </c>
    </row>
    <row r="792" spans="1:2">
      <c r="A792" s="17">
        <v>672.22</v>
      </c>
      <c r="B792">
        <v>1.30464</v>
      </c>
    </row>
    <row r="793" spans="1:2">
      <c r="A793" s="17">
        <v>672.55</v>
      </c>
      <c r="B793">
        <v>1.29192</v>
      </c>
    </row>
    <row r="794" spans="1:2">
      <c r="A794" s="17">
        <v>672.88</v>
      </c>
      <c r="B794">
        <v>1.2719</v>
      </c>
    </row>
    <row r="795" spans="1:2">
      <c r="A795" s="17">
        <v>673.21</v>
      </c>
      <c r="B795">
        <v>1.26322</v>
      </c>
    </row>
    <row r="796" spans="1:2">
      <c r="A796" s="17">
        <v>673.54</v>
      </c>
      <c r="B796">
        <v>1.2542800000000001</v>
      </c>
    </row>
    <row r="797" spans="1:2">
      <c r="A797" s="17">
        <v>673.87</v>
      </c>
      <c r="B797">
        <v>1.2379799999999999</v>
      </c>
    </row>
    <row r="798" spans="1:2">
      <c r="A798" s="17">
        <v>674.2</v>
      </c>
      <c r="B798">
        <v>1.23634</v>
      </c>
    </row>
    <row r="799" spans="1:2">
      <c r="A799" s="17">
        <v>674.53</v>
      </c>
      <c r="B799">
        <v>1.2286600000000001</v>
      </c>
    </row>
    <row r="800" spans="1:2">
      <c r="A800" s="17">
        <v>674.86</v>
      </c>
      <c r="B800">
        <v>1.2214800000000001</v>
      </c>
    </row>
    <row r="801" spans="1:2">
      <c r="A801" s="17">
        <v>675.19</v>
      </c>
      <c r="B801">
        <v>1.2167999999999999</v>
      </c>
    </row>
    <row r="802" spans="1:2">
      <c r="A802" s="17">
        <v>675.52</v>
      </c>
      <c r="B802">
        <v>1.2007400000000001</v>
      </c>
    </row>
    <row r="803" spans="1:2">
      <c r="A803" s="17">
        <v>675.85</v>
      </c>
      <c r="B803">
        <v>1.1859600000000001</v>
      </c>
    </row>
    <row r="804" spans="1:2">
      <c r="A804" s="17">
        <v>676.18</v>
      </c>
      <c r="B804">
        <v>1.1756260000000001</v>
      </c>
    </row>
    <row r="805" spans="1:2">
      <c r="A805" s="17">
        <v>676.51</v>
      </c>
      <c r="B805">
        <v>1.1740159999999999</v>
      </c>
    </row>
    <row r="806" spans="1:2">
      <c r="A806" s="17">
        <v>676.84</v>
      </c>
      <c r="B806">
        <v>1.148272</v>
      </c>
    </row>
    <row r="807" spans="1:2">
      <c r="A807" s="17">
        <v>677.17</v>
      </c>
      <c r="B807">
        <v>1.1482479999999999</v>
      </c>
    </row>
    <row r="808" spans="1:2">
      <c r="A808" s="17">
        <v>677.5</v>
      </c>
      <c r="B808">
        <v>1.1438000000000001</v>
      </c>
    </row>
    <row r="809" spans="1:2">
      <c r="A809" s="17">
        <v>677.83</v>
      </c>
      <c r="B809">
        <v>1.1234380000000002</v>
      </c>
    </row>
    <row r="810" spans="1:2">
      <c r="A810" s="17">
        <v>678.16</v>
      </c>
      <c r="B810">
        <v>1.1183179999999999</v>
      </c>
    </row>
    <row r="811" spans="1:2">
      <c r="A811" s="17">
        <v>678.49</v>
      </c>
      <c r="B811">
        <v>1.1054280000000001</v>
      </c>
    </row>
    <row r="812" spans="1:2">
      <c r="A812" s="17">
        <v>678.82</v>
      </c>
      <c r="B812">
        <v>1.098854</v>
      </c>
    </row>
    <row r="813" spans="1:2">
      <c r="A813" s="17">
        <v>679.15</v>
      </c>
      <c r="B813">
        <v>1.0819620000000001</v>
      </c>
    </row>
    <row r="814" spans="1:2">
      <c r="A814" s="17">
        <v>679.48</v>
      </c>
      <c r="B814">
        <v>1.0788659999999999</v>
      </c>
    </row>
    <row r="815" spans="1:2">
      <c r="A815" s="17">
        <v>679.81</v>
      </c>
      <c r="B815">
        <v>1.0645420000000001</v>
      </c>
    </row>
    <row r="816" spans="1:2">
      <c r="A816" s="17">
        <v>680.14</v>
      </c>
      <c r="B816">
        <v>1.0575919999999999</v>
      </c>
    </row>
    <row r="817" spans="1:2">
      <c r="A817" s="17">
        <v>680.47</v>
      </c>
      <c r="B817">
        <v>1.0621459999999998</v>
      </c>
    </row>
    <row r="818" spans="1:2">
      <c r="A818" s="17">
        <v>680.8</v>
      </c>
      <c r="B818">
        <v>1.045566</v>
      </c>
    </row>
    <row r="819" spans="1:2">
      <c r="A819" s="17">
        <v>681.12</v>
      </c>
      <c r="B819">
        <v>1.035528</v>
      </c>
    </row>
    <row r="820" spans="1:2">
      <c r="A820" s="17">
        <v>681.45</v>
      </c>
      <c r="B820">
        <v>1.0206999999999999</v>
      </c>
    </row>
    <row r="821" spans="1:2">
      <c r="A821" s="17">
        <v>681.78</v>
      </c>
      <c r="B821">
        <v>1.01257</v>
      </c>
    </row>
    <row r="822" spans="1:2">
      <c r="A822" s="17">
        <v>682.11</v>
      </c>
      <c r="B822">
        <v>1.0135320000000001</v>
      </c>
    </row>
    <row r="823" spans="1:2">
      <c r="A823" s="17">
        <v>682.44</v>
      </c>
      <c r="B823">
        <v>0.99128800000000017</v>
      </c>
    </row>
    <row r="824" spans="1:2">
      <c r="A824" s="17">
        <v>682.77</v>
      </c>
      <c r="B824">
        <v>0.98490799999999989</v>
      </c>
    </row>
    <row r="825" spans="1:2">
      <c r="A825" s="17">
        <v>683.1</v>
      </c>
      <c r="B825">
        <v>0.97679799999999994</v>
      </c>
    </row>
    <row r="826" spans="1:2">
      <c r="A826" s="17">
        <v>683.43</v>
      </c>
      <c r="B826">
        <v>0.97426600000000008</v>
      </c>
    </row>
    <row r="827" spans="1:2">
      <c r="A827" s="17">
        <v>683.76</v>
      </c>
      <c r="B827">
        <v>0.95927200000000001</v>
      </c>
    </row>
    <row r="828" spans="1:2">
      <c r="A828" s="17">
        <v>684.09</v>
      </c>
      <c r="B828">
        <v>0.95762000000000003</v>
      </c>
    </row>
    <row r="829" spans="1:2">
      <c r="A829" s="17">
        <v>684.41</v>
      </c>
      <c r="B829">
        <v>0.94716400000000012</v>
      </c>
    </row>
    <row r="830" spans="1:2">
      <c r="A830" s="17">
        <v>684.74</v>
      </c>
      <c r="B830">
        <v>0.9380980000000001</v>
      </c>
    </row>
    <row r="831" spans="1:2">
      <c r="A831" s="17">
        <v>685.07</v>
      </c>
      <c r="B831">
        <v>0.93084000000000011</v>
      </c>
    </row>
    <row r="832" spans="1:2">
      <c r="A832" s="17">
        <v>685.4</v>
      </c>
      <c r="B832">
        <v>0.92349400000000004</v>
      </c>
    </row>
    <row r="833" spans="1:2">
      <c r="A833" s="17">
        <v>685.73</v>
      </c>
      <c r="B833">
        <v>0.91417999999999999</v>
      </c>
    </row>
    <row r="834" spans="1:2">
      <c r="A834" s="17">
        <v>686.06</v>
      </c>
      <c r="B834">
        <v>0.90355999999999992</v>
      </c>
    </row>
    <row r="835" spans="1:2">
      <c r="A835" s="17">
        <v>686.38</v>
      </c>
      <c r="B835">
        <v>0.89990800000000015</v>
      </c>
    </row>
    <row r="836" spans="1:2">
      <c r="A836" s="17">
        <v>686.71</v>
      </c>
      <c r="B836">
        <v>0.89816600000000002</v>
      </c>
    </row>
    <row r="837" spans="1:2">
      <c r="A837" s="17">
        <v>687.04</v>
      </c>
      <c r="B837">
        <v>0.87281799999999987</v>
      </c>
    </row>
    <row r="838" spans="1:2">
      <c r="A838" s="17">
        <v>687.37</v>
      </c>
      <c r="B838">
        <v>0.87881999999999993</v>
      </c>
    </row>
    <row r="839" spans="1:2">
      <c r="A839" s="17">
        <v>687.7</v>
      </c>
      <c r="B839">
        <v>0.8659039999999999</v>
      </c>
    </row>
    <row r="840" spans="1:2">
      <c r="A840" s="17">
        <v>688.03</v>
      </c>
      <c r="B840">
        <v>0.85583799999999999</v>
      </c>
    </row>
    <row r="841" spans="1:2">
      <c r="A841" s="17">
        <v>688.35</v>
      </c>
      <c r="B841">
        <v>0.84907400000000011</v>
      </c>
    </row>
    <row r="842" spans="1:2">
      <c r="A842" s="17">
        <v>688.68</v>
      </c>
      <c r="B842">
        <v>0.8497579999999999</v>
      </c>
    </row>
    <row r="843" spans="1:2">
      <c r="A843" s="17">
        <v>689.01</v>
      </c>
      <c r="B843">
        <v>0.83803799999999984</v>
      </c>
    </row>
    <row r="844" spans="1:2">
      <c r="A844" s="17">
        <v>689.34</v>
      </c>
      <c r="B844">
        <v>0.83034200000000014</v>
      </c>
    </row>
    <row r="845" spans="1:2">
      <c r="A845" s="17">
        <v>689.67</v>
      </c>
      <c r="B845">
        <v>0.82847199999999999</v>
      </c>
    </row>
    <row r="846" spans="1:2">
      <c r="A846" s="17">
        <v>689.99</v>
      </c>
      <c r="B846">
        <v>0.81621799999999989</v>
      </c>
    </row>
    <row r="847" spans="1:2">
      <c r="A847" s="17">
        <v>690.32</v>
      </c>
      <c r="B847">
        <v>0.81106800000000001</v>
      </c>
    </row>
    <row r="848" spans="1:2">
      <c r="A848" s="17">
        <v>690.65</v>
      </c>
      <c r="B848">
        <v>0.80342200000000008</v>
      </c>
    </row>
    <row r="849" spans="1:2">
      <c r="A849" s="17">
        <v>690.98</v>
      </c>
      <c r="B849">
        <v>0.79154999999999998</v>
      </c>
    </row>
    <row r="850" spans="1:2">
      <c r="A850" s="17">
        <v>691.31</v>
      </c>
      <c r="B850">
        <v>0.79116800000000009</v>
      </c>
    </row>
    <row r="851" spans="1:2">
      <c r="A851" s="17">
        <v>691.63</v>
      </c>
      <c r="B851">
        <v>0.78749599999999997</v>
      </c>
    </row>
    <row r="852" spans="1:2">
      <c r="A852" s="17">
        <v>691.96</v>
      </c>
      <c r="B852">
        <v>0.76811399999999996</v>
      </c>
    </row>
    <row r="853" spans="1:2">
      <c r="A853" s="17">
        <v>692.29</v>
      </c>
      <c r="B853">
        <v>0.77721200000000012</v>
      </c>
    </row>
    <row r="854" spans="1:2">
      <c r="A854" s="17">
        <v>692.62</v>
      </c>
      <c r="B854">
        <v>0.76329400000000014</v>
      </c>
    </row>
    <row r="855" spans="1:2">
      <c r="A855" s="17">
        <v>692.94</v>
      </c>
      <c r="B855">
        <v>0.76154800000000011</v>
      </c>
    </row>
    <row r="856" spans="1:2">
      <c r="A856" s="17">
        <v>693.27</v>
      </c>
      <c r="B856">
        <v>0.74535799999999997</v>
      </c>
    </row>
    <row r="857" spans="1:2">
      <c r="A857" s="17">
        <v>693.6</v>
      </c>
      <c r="B857">
        <v>0.74834000000000001</v>
      </c>
    </row>
    <row r="858" spans="1:2">
      <c r="A858" s="17">
        <v>693.93</v>
      </c>
      <c r="B858">
        <v>0.7289199999999999</v>
      </c>
    </row>
    <row r="859" spans="1:2">
      <c r="A859" s="17">
        <v>694.25</v>
      </c>
      <c r="B859">
        <v>0.72023800000000004</v>
      </c>
    </row>
    <row r="860" spans="1:2">
      <c r="A860" s="17">
        <v>694.58</v>
      </c>
      <c r="B860">
        <v>0.72555999999999998</v>
      </c>
    </row>
    <row r="861" spans="1:2">
      <c r="A861" s="17">
        <v>694.91</v>
      </c>
      <c r="B861">
        <v>0.71357000000000004</v>
      </c>
    </row>
    <row r="862" spans="1:2">
      <c r="A862" s="17">
        <v>695.23</v>
      </c>
      <c r="B862">
        <v>0.71037799999999995</v>
      </c>
    </row>
    <row r="863" spans="1:2">
      <c r="A863" s="17">
        <v>695.56</v>
      </c>
      <c r="B863">
        <v>0.69993599999999989</v>
      </c>
    </row>
    <row r="864" spans="1:2">
      <c r="A864" s="17">
        <v>695.89</v>
      </c>
      <c r="B864">
        <v>0.69424400000000008</v>
      </c>
    </row>
    <row r="865" spans="1:2">
      <c r="A865" s="17">
        <v>696.22</v>
      </c>
      <c r="B865">
        <v>0.70289000000000001</v>
      </c>
    </row>
    <row r="866" spans="1:2">
      <c r="A866" s="17">
        <v>696.54</v>
      </c>
      <c r="B866">
        <v>0.68490800000000007</v>
      </c>
    </row>
    <row r="867" spans="1:2">
      <c r="A867" s="17">
        <v>696.87</v>
      </c>
      <c r="B867">
        <v>0.67625000000000002</v>
      </c>
    </row>
    <row r="868" spans="1:2">
      <c r="A868" s="17">
        <v>697.2</v>
      </c>
      <c r="B868">
        <v>0.67182399999999998</v>
      </c>
    </row>
    <row r="869" spans="1:2">
      <c r="A869" s="17">
        <v>697.52</v>
      </c>
      <c r="B869">
        <v>0.66881199999999996</v>
      </c>
    </row>
    <row r="870" spans="1:2">
      <c r="A870" s="17">
        <v>697.85</v>
      </c>
      <c r="B870">
        <v>0.66350199999999993</v>
      </c>
    </row>
    <row r="871" spans="1:2">
      <c r="A871" s="17">
        <v>698.18</v>
      </c>
      <c r="B871">
        <v>0.66410199999999997</v>
      </c>
    </row>
    <row r="872" spans="1:2">
      <c r="A872" s="17">
        <v>698.5</v>
      </c>
      <c r="B872">
        <v>0.65760399999999986</v>
      </c>
    </row>
    <row r="873" spans="1:2">
      <c r="A873" s="17">
        <v>698.83</v>
      </c>
      <c r="B873">
        <v>0.65601799999999999</v>
      </c>
    </row>
    <row r="874" spans="1:2">
      <c r="A874" s="17">
        <v>699.16</v>
      </c>
      <c r="B874">
        <v>0.6407719999999999</v>
      </c>
    </row>
    <row r="875" spans="1:2">
      <c r="A875" s="17">
        <v>699.48</v>
      </c>
      <c r="B875">
        <v>0.62532200000000004</v>
      </c>
    </row>
    <row r="876" spans="1:2">
      <c r="A876" s="17">
        <v>699.81</v>
      </c>
      <c r="B876">
        <v>0.63400600000000007</v>
      </c>
    </row>
    <row r="877" spans="1:2">
      <c r="A877" s="17">
        <v>700.14</v>
      </c>
      <c r="B877">
        <v>0.62091799999999997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29"/>
  <sheetViews>
    <sheetView workbookViewId="0"/>
  </sheetViews>
  <sheetFormatPr defaultRowHeight="15"/>
  <cols>
    <col min="1" max="1" width="13.140625" customWidth="1"/>
    <col min="2" max="2" width="15" style="1" customWidth="1"/>
    <col min="3" max="3" width="23.42578125" style="1" customWidth="1"/>
    <col min="4" max="4" width="18.7109375" style="28" customWidth="1"/>
    <col min="5" max="5" width="14.7109375" style="26" customWidth="1"/>
    <col min="6" max="6" width="19.42578125" style="1" bestFit="1" customWidth="1"/>
    <col min="7" max="7" width="19.140625" style="1" bestFit="1" customWidth="1"/>
    <col min="8" max="8" width="14.28515625" style="1" bestFit="1" customWidth="1"/>
    <col min="9" max="9" width="15" style="1" bestFit="1" customWidth="1"/>
    <col min="10" max="21" width="8.85546875" style="1"/>
  </cols>
  <sheetData>
    <row r="1" spans="1:10" ht="45">
      <c r="B1" s="8"/>
      <c r="C1" s="21" t="s">
        <v>25</v>
      </c>
      <c r="D1" s="44" t="s">
        <v>15</v>
      </c>
      <c r="E1" s="1"/>
      <c r="F1" s="21" t="s">
        <v>26</v>
      </c>
      <c r="G1" s="44" t="s">
        <v>15</v>
      </c>
    </row>
    <row r="2" spans="1:10">
      <c r="B2" s="39" t="s">
        <v>16</v>
      </c>
      <c r="C2" s="1">
        <f>1.325*1000</f>
        <v>1325</v>
      </c>
      <c r="D2" s="1" t="s">
        <v>17</v>
      </c>
      <c r="E2" s="1"/>
      <c r="F2" s="22">
        <f>'Incubator visible spectra'!G3</f>
        <v>2933.518</v>
      </c>
      <c r="G2" s="1" t="s">
        <v>17</v>
      </c>
    </row>
    <row r="3" spans="1:10">
      <c r="B3" s="39" t="s">
        <v>18</v>
      </c>
      <c r="C3" s="1">
        <f>1.14*1000</f>
        <v>1140</v>
      </c>
      <c r="D3" s="1" t="s">
        <v>17</v>
      </c>
      <c r="E3" s="1"/>
      <c r="F3" s="22">
        <f>'Incubator visible spectra'!G4</f>
        <v>2951.27</v>
      </c>
      <c r="G3" s="1" t="s">
        <v>17</v>
      </c>
    </row>
    <row r="4" spans="1:10">
      <c r="B4" s="39" t="s">
        <v>19</v>
      </c>
      <c r="C4" s="1">
        <f>1.325*1000</f>
        <v>1325</v>
      </c>
      <c r="D4" s="1" t="s">
        <v>20</v>
      </c>
      <c r="E4" s="1"/>
      <c r="F4" s="22">
        <f>'Incubator visible spectra'!G5</f>
        <v>2933.518</v>
      </c>
      <c r="G4" s="1" t="s">
        <v>20</v>
      </c>
    </row>
    <row r="5" spans="1:10">
      <c r="B5" s="39" t="s">
        <v>21</v>
      </c>
      <c r="C5" s="1">
        <v>0</v>
      </c>
      <c r="D5" s="1" t="s">
        <v>20</v>
      </c>
      <c r="E5" s="1"/>
      <c r="F5" s="22">
        <f>'Incubator visible spectra'!G6</f>
        <v>2361.0160000000001</v>
      </c>
      <c r="G5" s="1" t="s">
        <v>20</v>
      </c>
    </row>
    <row r="6" spans="1:10">
      <c r="D6" s="1"/>
      <c r="E6" s="1"/>
      <c r="J6" s="8" t="s">
        <v>27</v>
      </c>
    </row>
    <row r="7" spans="1:10">
      <c r="B7" s="49" t="s">
        <v>16</v>
      </c>
      <c r="C7" s="49"/>
      <c r="D7" s="49" t="s">
        <v>18</v>
      </c>
      <c r="E7" s="49"/>
      <c r="F7" s="49" t="s">
        <v>19</v>
      </c>
      <c r="G7" s="49"/>
      <c r="H7" s="49" t="s">
        <v>21</v>
      </c>
      <c r="I7" s="49"/>
    </row>
    <row r="8" spans="1:10" ht="30.6" customHeight="1">
      <c r="A8" s="45" t="s">
        <v>1</v>
      </c>
      <c r="B8" s="6" t="s">
        <v>9</v>
      </c>
      <c r="C8" s="45" t="s">
        <v>28</v>
      </c>
      <c r="D8" s="6" t="s">
        <v>9</v>
      </c>
      <c r="E8" s="45" t="s">
        <v>28</v>
      </c>
      <c r="F8" s="6" t="s">
        <v>9</v>
      </c>
      <c r="G8" s="45" t="s">
        <v>28</v>
      </c>
      <c r="H8" s="6" t="s">
        <v>9</v>
      </c>
      <c r="I8" s="45" t="s">
        <v>28</v>
      </c>
    </row>
    <row r="9" spans="1:10" ht="14.45" customHeight="1">
      <c r="A9">
        <v>280</v>
      </c>
      <c r="B9" s="9">
        <f>$C$2*'Incubator UV spectra'!G3</f>
        <v>0</v>
      </c>
      <c r="C9" s="10">
        <f>B9*'Incubator UV spectra'!L3</f>
        <v>0</v>
      </c>
      <c r="D9" s="9">
        <f>C$3*'Incubator UV spectra'!G3</f>
        <v>0</v>
      </c>
      <c r="E9" s="10">
        <f>D9*'Incubator UV spectra'!L3</f>
        <v>0</v>
      </c>
      <c r="F9" s="9">
        <f>C$4*'Incubator UV spectra'!G3</f>
        <v>0</v>
      </c>
      <c r="G9" s="46">
        <f>F9*'Incubator UV spectra'!L3</f>
        <v>0</v>
      </c>
      <c r="H9" s="9">
        <f>C$5*'Incubator UV spectra'!G3</f>
        <v>0</v>
      </c>
      <c r="I9" s="10">
        <f>H9*'Incubator UV spectra'!N3</f>
        <v>0</v>
      </c>
    </row>
    <row r="10" spans="1:10" ht="14.45" customHeight="1">
      <c r="A10">
        <v>281</v>
      </c>
      <c r="B10" s="11">
        <f>$C$2*'Incubator UV spectra'!G4</f>
        <v>0</v>
      </c>
      <c r="C10" s="12">
        <f>B10*'Incubator UV spectra'!L4</f>
        <v>0</v>
      </c>
      <c r="D10" s="11">
        <f>C$3*'Incubator UV spectra'!G4</f>
        <v>0</v>
      </c>
      <c r="E10" s="12">
        <f>D10*'Incubator UV spectra'!L4</f>
        <v>0</v>
      </c>
      <c r="F10" s="11">
        <f>C$4*'Incubator UV spectra'!G4</f>
        <v>0</v>
      </c>
      <c r="G10" s="5">
        <f>F10*'Incubator UV spectra'!L4</f>
        <v>0</v>
      </c>
      <c r="H10" s="11">
        <f>C$5*'Incubator UV spectra'!G4</f>
        <v>0</v>
      </c>
      <c r="I10" s="12">
        <f>H10*'Incubator UV spectra'!N4</f>
        <v>0</v>
      </c>
    </row>
    <row r="11" spans="1:10" ht="14.45" customHeight="1">
      <c r="A11">
        <v>282</v>
      </c>
      <c r="B11" s="11">
        <f>$C$2*'Incubator UV spectra'!G5</f>
        <v>0</v>
      </c>
      <c r="C11" s="12">
        <f>B11*'Incubator UV spectra'!L5</f>
        <v>0</v>
      </c>
      <c r="D11" s="11">
        <f>C$3*'Incubator UV spectra'!G5</f>
        <v>0</v>
      </c>
      <c r="E11" s="12">
        <f>D11*'Incubator UV spectra'!L5</f>
        <v>0</v>
      </c>
      <c r="F11" s="11">
        <f>C$4*'Incubator UV spectra'!G5</f>
        <v>0</v>
      </c>
      <c r="G11" s="5">
        <f>F11*'Incubator UV spectra'!L5</f>
        <v>0</v>
      </c>
      <c r="H11" s="11">
        <f>C$5*'Incubator UV spectra'!G5</f>
        <v>0</v>
      </c>
      <c r="I11" s="12">
        <f>H11*'Incubator UV spectra'!N5</f>
        <v>0</v>
      </c>
    </row>
    <row r="12" spans="1:10" ht="14.45" customHeight="1">
      <c r="A12">
        <v>283</v>
      </c>
      <c r="B12" s="11">
        <f>$C$2*'Incubator UV spectra'!G6</f>
        <v>0</v>
      </c>
      <c r="C12" s="12">
        <f>B12*'Incubator UV spectra'!L6</f>
        <v>0</v>
      </c>
      <c r="D12" s="11">
        <f>C$3*'Incubator UV spectra'!G6</f>
        <v>0</v>
      </c>
      <c r="E12" s="12">
        <f>D12*'Incubator UV spectra'!L6</f>
        <v>0</v>
      </c>
      <c r="F12" s="11">
        <f>C$4*'Incubator UV spectra'!G6</f>
        <v>0</v>
      </c>
      <c r="G12" s="5">
        <f>F12*'Incubator UV spectra'!L6</f>
        <v>0</v>
      </c>
      <c r="H12" s="11">
        <f>C$5*'Incubator UV spectra'!G6</f>
        <v>0</v>
      </c>
      <c r="I12" s="12">
        <f>H12*'Incubator UV spectra'!N6</f>
        <v>0</v>
      </c>
    </row>
    <row r="13" spans="1:10" ht="14.45" customHeight="1">
      <c r="A13">
        <v>284</v>
      </c>
      <c r="B13" s="11">
        <f>$C$2*'Incubator UV spectra'!G7</f>
        <v>0</v>
      </c>
      <c r="C13" s="12">
        <f>B13*'Incubator UV spectra'!L7</f>
        <v>0</v>
      </c>
      <c r="D13" s="11">
        <f>C$3*'Incubator UV spectra'!G7</f>
        <v>0</v>
      </c>
      <c r="E13" s="12">
        <f>D13*'Incubator UV spectra'!L7</f>
        <v>0</v>
      </c>
      <c r="F13" s="11">
        <f>C$4*'Incubator UV spectra'!G7</f>
        <v>0</v>
      </c>
      <c r="G13" s="5">
        <f>F13*'Incubator UV spectra'!L7</f>
        <v>0</v>
      </c>
      <c r="H13" s="11">
        <f>C$5*'Incubator UV spectra'!G7</f>
        <v>0</v>
      </c>
      <c r="I13" s="12">
        <f>H13*'Incubator UV spectra'!N7</f>
        <v>0</v>
      </c>
    </row>
    <row r="14" spans="1:10" ht="14.45" customHeight="1">
      <c r="A14">
        <v>285</v>
      </c>
      <c r="B14" s="11">
        <f>$C$2*'Incubator UV spectra'!G8</f>
        <v>0</v>
      </c>
      <c r="C14" s="12">
        <f>B14*'Incubator UV spectra'!L8</f>
        <v>0</v>
      </c>
      <c r="D14" s="11">
        <f>C$3*'Incubator UV spectra'!G8</f>
        <v>0</v>
      </c>
      <c r="E14" s="12">
        <f>D14*'Incubator UV spectra'!L8</f>
        <v>0</v>
      </c>
      <c r="F14" s="11">
        <f>C$4*'Incubator UV spectra'!G8</f>
        <v>0</v>
      </c>
      <c r="G14" s="5">
        <f>F14*'Incubator UV spectra'!L8</f>
        <v>0</v>
      </c>
      <c r="H14" s="11">
        <f>C$5*'Incubator UV spectra'!G8</f>
        <v>0</v>
      </c>
      <c r="I14" s="12">
        <f>H14*'Incubator UV spectra'!N8</f>
        <v>0</v>
      </c>
    </row>
    <row r="15" spans="1:10" ht="14.45" customHeight="1">
      <c r="A15">
        <v>286</v>
      </c>
      <c r="B15" s="11">
        <f>$C$2*'Incubator UV spectra'!G9</f>
        <v>0</v>
      </c>
      <c r="C15" s="12">
        <f>B15*'Incubator UV spectra'!L9</f>
        <v>0</v>
      </c>
      <c r="D15" s="11">
        <f>C$3*'Incubator UV spectra'!G9</f>
        <v>0</v>
      </c>
      <c r="E15" s="12">
        <f>D15*'Incubator UV spectra'!L9</f>
        <v>0</v>
      </c>
      <c r="F15" s="11">
        <f>C$4*'Incubator UV spectra'!G9</f>
        <v>0</v>
      </c>
      <c r="G15" s="5">
        <f>F15*'Incubator UV spectra'!L9</f>
        <v>0</v>
      </c>
      <c r="H15" s="11">
        <f>C$5*'Incubator UV spectra'!G9</f>
        <v>0</v>
      </c>
      <c r="I15" s="12">
        <f>H15*'Incubator UV spectra'!N9</f>
        <v>0</v>
      </c>
    </row>
    <row r="16" spans="1:10" ht="14.45" customHeight="1">
      <c r="A16">
        <v>287</v>
      </c>
      <c r="B16" s="11">
        <f>$C$2*'Incubator UV spectra'!G10</f>
        <v>0</v>
      </c>
      <c r="C16" s="12">
        <f>B16*'Incubator UV spectra'!L10</f>
        <v>0</v>
      </c>
      <c r="D16" s="11">
        <f>C$3*'Incubator UV spectra'!G10</f>
        <v>0</v>
      </c>
      <c r="E16" s="12">
        <f>D16*'Incubator UV spectra'!L10</f>
        <v>0</v>
      </c>
      <c r="F16" s="11">
        <f>C$4*'Incubator UV spectra'!G10</f>
        <v>0</v>
      </c>
      <c r="G16" s="5">
        <f>F16*'Incubator UV spectra'!L10</f>
        <v>0</v>
      </c>
      <c r="H16" s="11">
        <f>C$5*'Incubator UV spectra'!G10</f>
        <v>0</v>
      </c>
      <c r="I16" s="12">
        <f>H16*'Incubator UV spectra'!N10</f>
        <v>0</v>
      </c>
    </row>
    <row r="17" spans="1:9" ht="14.45" customHeight="1">
      <c r="A17">
        <v>288</v>
      </c>
      <c r="B17" s="11">
        <f>$C$2*'Incubator UV spectra'!G11</f>
        <v>0</v>
      </c>
      <c r="C17" s="12">
        <f>B17*'Incubator UV spectra'!L11</f>
        <v>0</v>
      </c>
      <c r="D17" s="11">
        <f>C$3*'Incubator UV spectra'!G11</f>
        <v>0</v>
      </c>
      <c r="E17" s="12">
        <f>D17*'Incubator UV spectra'!L11</f>
        <v>0</v>
      </c>
      <c r="F17" s="11">
        <f>C$4*'Incubator UV spectra'!G11</f>
        <v>0</v>
      </c>
      <c r="G17" s="5">
        <f>F17*'Incubator UV spectra'!L11</f>
        <v>0</v>
      </c>
      <c r="H17" s="11">
        <f>C$5*'Incubator UV spectra'!G11</f>
        <v>0</v>
      </c>
      <c r="I17" s="12">
        <f>H17*'Incubator UV spectra'!N11</f>
        <v>0</v>
      </c>
    </row>
    <row r="18" spans="1:9" ht="14.45" customHeight="1">
      <c r="A18">
        <v>289</v>
      </c>
      <c r="B18" s="11">
        <f>$C$2*'Incubator UV spectra'!G12</f>
        <v>0</v>
      </c>
      <c r="C18" s="12">
        <f>B18*'Incubator UV spectra'!L12</f>
        <v>0</v>
      </c>
      <c r="D18" s="11">
        <f>C$3*'Incubator UV spectra'!G12</f>
        <v>0</v>
      </c>
      <c r="E18" s="12">
        <f>D18*'Incubator UV spectra'!L12</f>
        <v>0</v>
      </c>
      <c r="F18" s="11">
        <f>C$4*'Incubator UV spectra'!G12</f>
        <v>0</v>
      </c>
      <c r="G18" s="5">
        <f>F18*'Incubator UV spectra'!L12</f>
        <v>0</v>
      </c>
      <c r="H18" s="11">
        <f>C$5*'Incubator UV spectra'!G12</f>
        <v>0</v>
      </c>
      <c r="I18" s="12">
        <f>H18*'Incubator UV spectra'!N12</f>
        <v>0</v>
      </c>
    </row>
    <row r="19" spans="1:9" ht="14.45" customHeight="1">
      <c r="A19">
        <v>290</v>
      </c>
      <c r="B19" s="11">
        <f>$C$2*'Incubator UV spectra'!G13</f>
        <v>0</v>
      </c>
      <c r="C19" s="12">
        <f>B19*'Incubator UV spectra'!L13</f>
        <v>0</v>
      </c>
      <c r="D19" s="11">
        <f>C$3*'Incubator UV spectra'!G13</f>
        <v>0</v>
      </c>
      <c r="E19" s="12">
        <f>D19*'Incubator UV spectra'!L13</f>
        <v>0</v>
      </c>
      <c r="F19" s="11">
        <f>C$4*'Incubator UV spectra'!G13</f>
        <v>0</v>
      </c>
      <c r="G19" s="5">
        <f>F19*'Incubator UV spectra'!L13</f>
        <v>0</v>
      </c>
      <c r="H19" s="11">
        <f>C$5*'Incubator UV spectra'!G13</f>
        <v>0</v>
      </c>
      <c r="I19" s="12">
        <f>H19*'Incubator UV spectra'!N13</f>
        <v>0</v>
      </c>
    </row>
    <row r="20" spans="1:9" ht="14.45" customHeight="1">
      <c r="A20">
        <v>291</v>
      </c>
      <c r="B20" s="11">
        <f>$C$2*'Incubator UV spectra'!G14</f>
        <v>0</v>
      </c>
      <c r="C20" s="12">
        <f>B20*'Incubator UV spectra'!L14</f>
        <v>0</v>
      </c>
      <c r="D20" s="11">
        <f>C$3*'Incubator UV spectra'!G14</f>
        <v>0</v>
      </c>
      <c r="E20" s="12">
        <f>D20*'Incubator UV spectra'!L14</f>
        <v>0</v>
      </c>
      <c r="F20" s="11">
        <f>C$4*'Incubator UV spectra'!G14</f>
        <v>0</v>
      </c>
      <c r="G20" s="5">
        <f>F20*'Incubator UV spectra'!L14</f>
        <v>0</v>
      </c>
      <c r="H20" s="11">
        <f>C$5*'Incubator UV spectra'!G14</f>
        <v>0</v>
      </c>
      <c r="I20" s="12">
        <f>H20*'Incubator UV spectra'!N14</f>
        <v>0</v>
      </c>
    </row>
    <row r="21" spans="1:9" ht="14.45" customHeight="1">
      <c r="A21">
        <v>292</v>
      </c>
      <c r="B21" s="11">
        <f>$C$2*'Incubator UV spectra'!G15</f>
        <v>0</v>
      </c>
      <c r="C21" s="12">
        <f>B21*'Incubator UV spectra'!L15</f>
        <v>0</v>
      </c>
      <c r="D21" s="11">
        <f>C$3*'Incubator UV spectra'!G15</f>
        <v>0</v>
      </c>
      <c r="E21" s="12">
        <f>D21*'Incubator UV spectra'!L15</f>
        <v>0</v>
      </c>
      <c r="F21" s="11">
        <f>C$4*'Incubator UV spectra'!G15</f>
        <v>0</v>
      </c>
      <c r="G21" s="5">
        <f>F21*'Incubator UV spectra'!L15</f>
        <v>0</v>
      </c>
      <c r="H21" s="11">
        <f>C$5*'Incubator UV spectra'!G15</f>
        <v>0</v>
      </c>
      <c r="I21" s="12">
        <f>H21*'Incubator UV spectra'!N15</f>
        <v>0</v>
      </c>
    </row>
    <row r="22" spans="1:9" ht="14.45" customHeight="1">
      <c r="A22">
        <v>293</v>
      </c>
      <c r="B22" s="11">
        <f>$C$2*'Incubator UV spectra'!G16</f>
        <v>0</v>
      </c>
      <c r="C22" s="12">
        <f>B22*'Incubator UV spectra'!L16</f>
        <v>0</v>
      </c>
      <c r="D22" s="11">
        <f>C$3*'Incubator UV spectra'!G16</f>
        <v>0</v>
      </c>
      <c r="E22" s="12">
        <f>D22*'Incubator UV spectra'!L16</f>
        <v>0</v>
      </c>
      <c r="F22" s="11">
        <f>C$4*'Incubator UV spectra'!G16</f>
        <v>0</v>
      </c>
      <c r="G22" s="5">
        <f>F22*'Incubator UV spectra'!L16</f>
        <v>0</v>
      </c>
      <c r="H22" s="11">
        <f>C$5*'Incubator UV spectra'!G16</f>
        <v>0</v>
      </c>
      <c r="I22" s="12">
        <f>H22*'Incubator UV spectra'!N16</f>
        <v>0</v>
      </c>
    </row>
    <row r="23" spans="1:9" ht="14.45" customHeight="1">
      <c r="A23">
        <v>294</v>
      </c>
      <c r="B23" s="11">
        <f>$C$2*'Incubator UV spectra'!G17</f>
        <v>0</v>
      </c>
      <c r="C23" s="12">
        <f>B23*'Incubator UV spectra'!L17</f>
        <v>0</v>
      </c>
      <c r="D23" s="11">
        <f>C$3*'Incubator UV spectra'!G17</f>
        <v>0</v>
      </c>
      <c r="E23" s="12">
        <f>D23*'Incubator UV spectra'!L17</f>
        <v>0</v>
      </c>
      <c r="F23" s="11">
        <f>C$4*'Incubator UV spectra'!G17</f>
        <v>0</v>
      </c>
      <c r="G23" s="5">
        <f>F23*'Incubator UV spectra'!L17</f>
        <v>0</v>
      </c>
      <c r="H23" s="11">
        <f>C$5*'Incubator UV spectra'!G17</f>
        <v>0</v>
      </c>
      <c r="I23" s="12">
        <f>H23*'Incubator UV spectra'!N17</f>
        <v>0</v>
      </c>
    </row>
    <row r="24" spans="1:9" ht="14.45" customHeight="1">
      <c r="A24">
        <v>295</v>
      </c>
      <c r="B24" s="11">
        <f>$C$2*'Incubator UV spectra'!G18</f>
        <v>0</v>
      </c>
      <c r="C24" s="12">
        <f>B24*'Incubator UV spectra'!L18</f>
        <v>0</v>
      </c>
      <c r="D24" s="11">
        <f>C$3*'Incubator UV spectra'!G18</f>
        <v>0</v>
      </c>
      <c r="E24" s="12">
        <f>D24*'Incubator UV spectra'!L18</f>
        <v>0</v>
      </c>
      <c r="F24" s="11">
        <f>C$4*'Incubator UV spectra'!G18</f>
        <v>0</v>
      </c>
      <c r="G24" s="5">
        <f>F24*'Incubator UV spectra'!L18</f>
        <v>0</v>
      </c>
      <c r="H24" s="11">
        <f>C$5*'Incubator UV spectra'!G18</f>
        <v>0</v>
      </c>
      <c r="I24" s="12">
        <f>H24*'Incubator UV spectra'!N18</f>
        <v>0</v>
      </c>
    </row>
    <row r="25" spans="1:9" ht="14.45" customHeight="1">
      <c r="A25">
        <v>296</v>
      </c>
      <c r="B25" s="11">
        <f>$C$2*'Incubator UV spectra'!G19</f>
        <v>0</v>
      </c>
      <c r="C25" s="12">
        <f>B25*'Incubator UV spectra'!L19</f>
        <v>0</v>
      </c>
      <c r="D25" s="11">
        <f>C$3*'Incubator UV spectra'!G19</f>
        <v>0</v>
      </c>
      <c r="E25" s="12">
        <f>D25*'Incubator UV spectra'!L19</f>
        <v>0</v>
      </c>
      <c r="F25" s="11">
        <f>C$4*'Incubator UV spectra'!G19</f>
        <v>0</v>
      </c>
      <c r="G25" s="5">
        <f>F25*'Incubator UV spectra'!L19</f>
        <v>0</v>
      </c>
      <c r="H25" s="11">
        <f>C$5*'Incubator UV spectra'!G19</f>
        <v>0</v>
      </c>
      <c r="I25" s="12">
        <f>H25*'Incubator UV spectra'!N19</f>
        <v>0</v>
      </c>
    </row>
    <row r="26" spans="1:9" ht="14.45" customHeight="1">
      <c r="A26">
        <v>297</v>
      </c>
      <c r="B26" s="11">
        <f>$C$2*'Incubator UV spectra'!G20</f>
        <v>0</v>
      </c>
      <c r="C26" s="12">
        <f>B26*'Incubator UV spectra'!L20</f>
        <v>0</v>
      </c>
      <c r="D26" s="11">
        <f>C$3*'Incubator UV spectra'!G20</f>
        <v>0</v>
      </c>
      <c r="E26" s="12">
        <f>D26*'Incubator UV spectra'!L20</f>
        <v>0</v>
      </c>
      <c r="F26" s="11">
        <f>C$4*'Incubator UV spectra'!G20</f>
        <v>0</v>
      </c>
      <c r="G26" s="5">
        <f>F26*'Incubator UV spectra'!L20</f>
        <v>0</v>
      </c>
      <c r="H26" s="11">
        <f>C$5*'Incubator UV spectra'!G20</f>
        <v>0</v>
      </c>
      <c r="I26" s="12">
        <f>H26*'Incubator UV spectra'!N20</f>
        <v>0</v>
      </c>
    </row>
    <row r="27" spans="1:9" ht="14.45" customHeight="1">
      <c r="A27">
        <v>298</v>
      </c>
      <c r="B27" s="11">
        <f>$C$2*'Incubator UV spectra'!G21</f>
        <v>0</v>
      </c>
      <c r="C27" s="12">
        <f>B27*'Incubator UV spectra'!L21</f>
        <v>0</v>
      </c>
      <c r="D27" s="11">
        <f>C$3*'Incubator UV spectra'!G21</f>
        <v>0</v>
      </c>
      <c r="E27" s="12">
        <f>D27*'Incubator UV spectra'!L21</f>
        <v>0</v>
      </c>
      <c r="F27" s="11">
        <f>C$4*'Incubator UV spectra'!G21</f>
        <v>0</v>
      </c>
      <c r="G27" s="5">
        <f>F27*'Incubator UV spectra'!L21</f>
        <v>0</v>
      </c>
      <c r="H27" s="11">
        <f>C$5*'Incubator UV spectra'!G21</f>
        <v>0</v>
      </c>
      <c r="I27" s="12">
        <f>H27*'Incubator UV spectra'!N21</f>
        <v>0</v>
      </c>
    </row>
    <row r="28" spans="1:9" ht="14.45" customHeight="1">
      <c r="A28">
        <v>299</v>
      </c>
      <c r="B28" s="11">
        <f>$C$2*'Incubator UV spectra'!G22</f>
        <v>0</v>
      </c>
      <c r="C28" s="12">
        <f>B28*'Incubator UV spectra'!L22</f>
        <v>0</v>
      </c>
      <c r="D28" s="11">
        <f>C$3*'Incubator UV spectra'!G22</f>
        <v>0</v>
      </c>
      <c r="E28" s="12">
        <f>D28*'Incubator UV spectra'!L22</f>
        <v>0</v>
      </c>
      <c r="F28" s="11">
        <f>C$4*'Incubator UV spectra'!G22</f>
        <v>0</v>
      </c>
      <c r="G28" s="5">
        <f>F28*'Incubator UV spectra'!L22</f>
        <v>0</v>
      </c>
      <c r="H28" s="11">
        <f>C$5*'Incubator UV spectra'!G22</f>
        <v>0</v>
      </c>
      <c r="I28" s="12">
        <f>H28*'Incubator UV spectra'!N22</f>
        <v>0</v>
      </c>
    </row>
    <row r="29" spans="1:9" ht="14.45" customHeight="1">
      <c r="A29">
        <v>300</v>
      </c>
      <c r="B29" s="11">
        <f>$C$2*'Incubator UV spectra'!G23</f>
        <v>1.37656295299924E-2</v>
      </c>
      <c r="C29" s="12">
        <f>B29*'Incubator UV spectra'!L23</f>
        <v>1.37656295299924E-2</v>
      </c>
      <c r="D29" s="11">
        <f>C$3*'Incubator UV spectra'!G23</f>
        <v>1.1843635972974593E-2</v>
      </c>
      <c r="E29" s="12">
        <f>D29*'Incubator UV spectra'!L23</f>
        <v>1.1843635972974593E-2</v>
      </c>
      <c r="F29" s="11">
        <f>C$4*'Incubator UV spectra'!G23</f>
        <v>1.37656295299924E-2</v>
      </c>
      <c r="G29" s="5">
        <f>F29*'Incubator UV spectra'!L23</f>
        <v>1.37656295299924E-2</v>
      </c>
      <c r="H29" s="11">
        <f>C$5*'Incubator UV spectra'!G23</f>
        <v>0</v>
      </c>
      <c r="I29" s="12">
        <f>H29*'Incubator UV spectra'!N23</f>
        <v>0</v>
      </c>
    </row>
    <row r="30" spans="1:9" ht="14.45" customHeight="1">
      <c r="A30">
        <v>301</v>
      </c>
      <c r="B30" s="11">
        <f>$C$2*'Incubator UV spectra'!G24</f>
        <v>0.12618386023545225</v>
      </c>
      <c r="C30" s="12">
        <f>B30*'Incubator UV spectra'!L24</f>
        <v>0.12618386023545225</v>
      </c>
      <c r="D30" s="11">
        <f>C$3*'Incubator UV spectra'!G24</f>
        <v>0.10856573635352118</v>
      </c>
      <c r="E30" s="12">
        <f>D30*'Incubator UV spectra'!L24</f>
        <v>0.10856573635352118</v>
      </c>
      <c r="F30" s="11">
        <f>C$4*'Incubator UV spectra'!G24</f>
        <v>0.12618386023545225</v>
      </c>
      <c r="G30" s="5">
        <f>F30*'Incubator UV spectra'!L24</f>
        <v>0.12618386023545225</v>
      </c>
      <c r="H30" s="11">
        <f>C$5*'Incubator UV spectra'!G24</f>
        <v>0</v>
      </c>
      <c r="I30" s="12">
        <f>H30*'Incubator UV spectra'!N24</f>
        <v>0</v>
      </c>
    </row>
    <row r="31" spans="1:9" ht="14.45" customHeight="1">
      <c r="A31">
        <v>302</v>
      </c>
      <c r="B31" s="11">
        <f>$C$2*'Incubator UV spectra'!G25</f>
        <v>7.7023544272958891E-2</v>
      </c>
      <c r="C31" s="12">
        <f>B31*'Incubator UV spectra'!L25</f>
        <v>7.7023544272958891E-2</v>
      </c>
      <c r="D31" s="11">
        <f>C$3*'Incubator UV spectra'!G25</f>
        <v>6.6269313563149537E-2</v>
      </c>
      <c r="E31" s="12">
        <f>D31*'Incubator UV spectra'!L25</f>
        <v>6.6269313563149537E-2</v>
      </c>
      <c r="F31" s="11">
        <f>C$4*'Incubator UV spectra'!G25</f>
        <v>7.7023544272958891E-2</v>
      </c>
      <c r="G31" s="5">
        <f>F31*'Incubator UV spectra'!L25</f>
        <v>7.7023544272958891E-2</v>
      </c>
      <c r="H31" s="11">
        <f>C$5*'Incubator UV spectra'!G25</f>
        <v>0</v>
      </c>
      <c r="I31" s="12">
        <f>H31*'Incubator UV spectra'!N25</f>
        <v>0</v>
      </c>
    </row>
    <row r="32" spans="1:9" ht="14.45" customHeight="1">
      <c r="A32">
        <v>303</v>
      </c>
      <c r="B32" s="11">
        <f>$C$2*'Incubator UV spectra'!G26</f>
        <v>0.13621725922386219</v>
      </c>
      <c r="C32" s="12">
        <f>B32*'Incubator UV spectra'!L26</f>
        <v>8.1630829386541773E-2</v>
      </c>
      <c r="D32" s="11">
        <f>C$3*'Incubator UV spectra'!G26</f>
        <v>0.11719824567185125</v>
      </c>
      <c r="E32" s="12">
        <f>D32*'Incubator UV spectra'!L26</f>
        <v>7.0233317358986885E-2</v>
      </c>
      <c r="F32" s="11">
        <f>C$4*'Incubator UV spectra'!G26</f>
        <v>0.13621725922386219</v>
      </c>
      <c r="G32" s="5">
        <f>F32*'Incubator UV spectra'!L26</f>
        <v>8.1630829386541773E-2</v>
      </c>
      <c r="H32" s="11">
        <f>C$5*'Incubator UV spectra'!G26</f>
        <v>0</v>
      </c>
      <c r="I32" s="12">
        <f>H32*'Incubator UV spectra'!N26</f>
        <v>0</v>
      </c>
    </row>
    <row r="33" spans="1:9" ht="14.45" customHeight="1">
      <c r="A33">
        <v>304</v>
      </c>
      <c r="B33" s="11">
        <f>$C$2*'Incubator UV spectra'!G27</f>
        <v>9.1611449357191996E-2</v>
      </c>
      <c r="C33" s="12">
        <f>B33*'Incubator UV spectra'!L27</f>
        <v>1.7315826316444273E-2</v>
      </c>
      <c r="D33" s="11">
        <f>C$3*'Incubator UV spectra'!G27</f>
        <v>7.8820416805433113E-2</v>
      </c>
      <c r="E33" s="12">
        <f>D33*'Incubator UV spectra'!L27</f>
        <v>1.4898144906223753E-2</v>
      </c>
      <c r="F33" s="11">
        <f>C$4*'Incubator UV spectra'!G27</f>
        <v>9.1611449357191996E-2</v>
      </c>
      <c r="G33" s="5">
        <f>F33*'Incubator UV spectra'!L27</f>
        <v>1.7315826316444273E-2</v>
      </c>
      <c r="H33" s="11">
        <f>C$5*'Incubator UV spectra'!G27</f>
        <v>0</v>
      </c>
      <c r="I33" s="12">
        <f>H33*'Incubator UV spectra'!N27</f>
        <v>0</v>
      </c>
    </row>
    <row r="34" spans="1:9" ht="14.45" customHeight="1">
      <c r="A34">
        <v>305</v>
      </c>
      <c r="B34" s="11">
        <f>$C$2*'Incubator UV spectra'!G28</f>
        <v>0.21727182790629243</v>
      </c>
      <c r="C34" s="12">
        <f>B34*'Incubator UV spectra'!L28</f>
        <v>0</v>
      </c>
      <c r="D34" s="11">
        <f>C$3*'Incubator UV spectra'!G28</f>
        <v>0.18693576136843273</v>
      </c>
      <c r="E34" s="12">
        <f>D34*'Incubator UV spectra'!L28</f>
        <v>0</v>
      </c>
      <c r="F34" s="11">
        <f>C$4*'Incubator UV spectra'!G28</f>
        <v>0.21727182790629243</v>
      </c>
      <c r="G34" s="5">
        <f>F34*'Incubator UV spectra'!L28</f>
        <v>0</v>
      </c>
      <c r="H34" s="11">
        <f>C$5*'Incubator UV spectra'!G28</f>
        <v>0</v>
      </c>
      <c r="I34" s="12">
        <f>H34*'Incubator UV spectra'!N28</f>
        <v>0</v>
      </c>
    </row>
    <row r="35" spans="1:9" ht="14.45" customHeight="1">
      <c r="A35">
        <v>306</v>
      </c>
      <c r="B35" s="11">
        <f>$C$2*'Incubator UV spectra'!G29</f>
        <v>0.17361604035929776</v>
      </c>
      <c r="C35" s="12">
        <f>B35*'Incubator UV spectra'!L29</f>
        <v>3.7657290610177183E-2</v>
      </c>
      <c r="D35" s="11">
        <f>C$3*'Incubator UV spectra'!G29</f>
        <v>0.14937531019592409</v>
      </c>
      <c r="E35" s="12">
        <f>D35*'Incubator UV spectra'!L29</f>
        <v>3.2399480223095835E-2</v>
      </c>
      <c r="F35" s="11">
        <f>C$4*'Incubator UV spectra'!G29</f>
        <v>0.17361604035929776</v>
      </c>
      <c r="G35" s="5">
        <f>F35*'Incubator UV spectra'!L29</f>
        <v>3.7657290610177183E-2</v>
      </c>
      <c r="H35" s="11">
        <f>C$5*'Incubator UV spectra'!G29</f>
        <v>0</v>
      </c>
      <c r="I35" s="12">
        <f>H35*'Incubator UV spectra'!N29</f>
        <v>0</v>
      </c>
    </row>
    <row r="36" spans="1:9" ht="14.45" customHeight="1">
      <c r="A36">
        <v>307</v>
      </c>
      <c r="B36" s="11">
        <f>$C$2*'Incubator UV spectra'!G30</f>
        <v>0.2736538214702558</v>
      </c>
      <c r="C36" s="12">
        <f>B36*'Incubator UV spectra'!L30</f>
        <v>0.10893266128769338</v>
      </c>
      <c r="D36" s="11">
        <f>C$3*'Incubator UV spectra'!G30</f>
        <v>0.23544555205742765</v>
      </c>
      <c r="E36" s="12">
        <f>D36*'Incubator UV spectra'!L30</f>
        <v>9.3723195372053175E-2</v>
      </c>
      <c r="F36" s="11">
        <f>C$4*'Incubator UV spectra'!G30</f>
        <v>0.2736538214702558</v>
      </c>
      <c r="G36" s="5">
        <f>F36*'Incubator UV spectra'!L30</f>
        <v>0.10893266128769338</v>
      </c>
      <c r="H36" s="11">
        <f>C$5*'Incubator UV spectra'!G30</f>
        <v>0</v>
      </c>
      <c r="I36" s="12">
        <f>H36*'Incubator UV spectra'!N30</f>
        <v>0</v>
      </c>
    </row>
    <row r="37" spans="1:9" ht="14.45" customHeight="1">
      <c r="A37">
        <v>308</v>
      </c>
      <c r="B37" s="11">
        <f>$C$2*'Incubator UV spectra'!G31</f>
        <v>0.56980873847114866</v>
      </c>
      <c r="C37" s="12">
        <f>B37*'Incubator UV spectra'!L31</f>
        <v>7.12753706775162E-2</v>
      </c>
      <c r="D37" s="11">
        <f>C$3*'Incubator UV spectra'!G31</f>
        <v>0.49025053725064865</v>
      </c>
      <c r="E37" s="12">
        <f>D37*'Incubator UV spectra'!L31</f>
        <v>6.1323715148957333E-2</v>
      </c>
      <c r="F37" s="11">
        <f>C$4*'Incubator UV spectra'!G31</f>
        <v>0.56980873847114866</v>
      </c>
      <c r="G37" s="5">
        <f>F37*'Incubator UV spectra'!L31</f>
        <v>7.12753706775162E-2</v>
      </c>
      <c r="H37" s="11">
        <f>C$5*'Incubator UV spectra'!G31</f>
        <v>0</v>
      </c>
      <c r="I37" s="12">
        <f>H37*'Incubator UV spectra'!N31</f>
        <v>0</v>
      </c>
    </row>
    <row r="38" spans="1:9" ht="14.45" customHeight="1">
      <c r="A38">
        <v>309</v>
      </c>
      <c r="B38" s="11">
        <f>$C$2*'Incubator UV spectra'!G32</f>
        <v>0.75339355045017076</v>
      </c>
      <c r="C38" s="12">
        <f>B38*'Incubator UV spectra'!L32</f>
        <v>9.6951824256229734E-4</v>
      </c>
      <c r="D38" s="11">
        <f>C$3*'Incubator UV spectra'!G32</f>
        <v>0.64820275284014695</v>
      </c>
      <c r="E38" s="12">
        <f>D38*'Incubator UV spectra'!L32</f>
        <v>8.3415154454416528E-4</v>
      </c>
      <c r="F38" s="11">
        <f>C$4*'Incubator UV spectra'!G32</f>
        <v>0.75339355045017076</v>
      </c>
      <c r="G38" s="5">
        <f>F38*'Incubator UV spectra'!L32</f>
        <v>9.6951824256229734E-4</v>
      </c>
      <c r="H38" s="11">
        <f>C$5*'Incubator UV spectra'!G32</f>
        <v>0</v>
      </c>
      <c r="I38" s="12">
        <f>H38*'Incubator UV spectra'!N32</f>
        <v>0</v>
      </c>
    </row>
    <row r="39" spans="1:9" ht="14.45" customHeight="1">
      <c r="A39">
        <v>310</v>
      </c>
      <c r="B39" s="11">
        <f>$C$2*'Incubator UV spectra'!G33</f>
        <v>0.56769757776075869</v>
      </c>
      <c r="C39" s="12">
        <f>B39*'Incubator UV spectra'!L33</f>
        <v>9.6951824256229756E-4</v>
      </c>
      <c r="D39" s="11">
        <f>C$3*'Incubator UV spectra'!G33</f>
        <v>0.48843414237529426</v>
      </c>
      <c r="E39" s="12">
        <f>D39*'Incubator UV spectra'!L33</f>
        <v>8.3415154454416539E-4</v>
      </c>
      <c r="F39" s="11">
        <f>C$4*'Incubator UV spectra'!G33</f>
        <v>0.56769757776075869</v>
      </c>
      <c r="G39" s="5">
        <f>F39*'Incubator UV spectra'!L33</f>
        <v>9.6951824256229756E-4</v>
      </c>
      <c r="H39" s="11">
        <f>C$5*'Incubator UV spectra'!G33</f>
        <v>0</v>
      </c>
      <c r="I39" s="12">
        <f>H39*'Incubator UV spectra'!N33</f>
        <v>0</v>
      </c>
    </row>
    <row r="40" spans="1:9" ht="14.45" customHeight="1">
      <c r="A40">
        <v>311</v>
      </c>
      <c r="B40" s="11">
        <f>$C$2*'Incubator UV spectra'!G34</f>
        <v>1.1047833252208614</v>
      </c>
      <c r="C40" s="12">
        <f>B40*'Incubator UV spectra'!L34</f>
        <v>0</v>
      </c>
      <c r="D40" s="11">
        <f>C$3*'Incubator UV spectra'!G34</f>
        <v>0.95053055905794859</v>
      </c>
      <c r="E40" s="12">
        <f>D40*'Incubator UV spectra'!L34</f>
        <v>0</v>
      </c>
      <c r="F40" s="11">
        <f>C$4*'Incubator UV spectra'!G34</f>
        <v>1.1047833252208614</v>
      </c>
      <c r="G40" s="5">
        <f>F40*'Incubator UV spectra'!L34</f>
        <v>0</v>
      </c>
      <c r="H40" s="11">
        <f>C$5*'Incubator UV spectra'!G34</f>
        <v>0</v>
      </c>
      <c r="I40" s="12">
        <f>H40*'Incubator UV spectra'!N34</f>
        <v>0</v>
      </c>
    </row>
    <row r="41" spans="1:9" ht="14.45" customHeight="1">
      <c r="A41">
        <v>312</v>
      </c>
      <c r="B41" s="11">
        <f>$C$2*'Incubator UV spectra'!G35</f>
        <v>1.54582203158633</v>
      </c>
      <c r="C41" s="12">
        <f>B41*'Incubator UV spectra'!L35</f>
        <v>7.8826001585594982E-2</v>
      </c>
      <c r="D41" s="11">
        <f>C$3*'Incubator UV spectra'!G35</f>
        <v>1.3299902762327669</v>
      </c>
      <c r="E41" s="12">
        <f>D41*'Incubator UV spectra'!L35</f>
        <v>6.7820107024587378E-2</v>
      </c>
      <c r="F41" s="11">
        <f>C$4*'Incubator UV spectra'!G35</f>
        <v>1.54582203158633</v>
      </c>
      <c r="G41" s="5">
        <f>F41*'Incubator UV spectra'!L35</f>
        <v>7.8826001585594982E-2</v>
      </c>
      <c r="H41" s="11">
        <f>C$5*'Incubator UV spectra'!G35</f>
        <v>0</v>
      </c>
      <c r="I41" s="12">
        <f>H41*'Incubator UV spectra'!N35</f>
        <v>0</v>
      </c>
    </row>
    <row r="42" spans="1:9" ht="14.45" customHeight="1">
      <c r="A42">
        <v>313</v>
      </c>
      <c r="B42" s="11">
        <f>$C$2*'Incubator UV spectra'!G36</f>
        <v>1.5016707675460801</v>
      </c>
      <c r="C42" s="12">
        <f>B42*'Incubator UV spectra'!L36</f>
        <v>0.11430104137982812</v>
      </c>
      <c r="D42" s="11">
        <f>C$3*'Incubator UV spectra'!G36</f>
        <v>1.2920035283037974</v>
      </c>
      <c r="E42" s="12">
        <f>D42*'Incubator UV spectra'!L36</f>
        <v>9.8342028055097411E-2</v>
      </c>
      <c r="F42" s="11">
        <f>C$4*'Incubator UV spectra'!G36</f>
        <v>1.5016707675460801</v>
      </c>
      <c r="G42" s="5">
        <f>F42*'Incubator UV spectra'!L36</f>
        <v>0.11430104137982812</v>
      </c>
      <c r="H42" s="11">
        <f>C$5*'Incubator UV spectra'!G36</f>
        <v>0</v>
      </c>
      <c r="I42" s="12">
        <f>H42*'Incubator UV spectra'!N36</f>
        <v>0</v>
      </c>
    </row>
    <row r="43" spans="1:9" ht="14.45" customHeight="1">
      <c r="A43">
        <v>314</v>
      </c>
      <c r="B43" s="11">
        <f>$C$2*'Incubator UV spectra'!G37</f>
        <v>2.435245421891175</v>
      </c>
      <c r="C43" s="12">
        <f>B43*'Incubator UV spectra'!L37</f>
        <v>6.9847105829568643E-2</v>
      </c>
      <c r="D43" s="11">
        <f>C$3*'Incubator UV spectra'!G37</f>
        <v>2.0952300233629733</v>
      </c>
      <c r="E43" s="12">
        <f>D43*'Incubator UV spectra'!L37</f>
        <v>6.0094868411855282E-2</v>
      </c>
      <c r="F43" s="11">
        <f>C$4*'Incubator UV spectra'!G37</f>
        <v>2.435245421891175</v>
      </c>
      <c r="G43" s="5">
        <f>F43*'Incubator UV spectra'!L37</f>
        <v>6.9847105829568643E-2</v>
      </c>
      <c r="H43" s="11">
        <f>C$5*'Incubator UV spectra'!G37</f>
        <v>0</v>
      </c>
      <c r="I43" s="12">
        <f>H43*'Incubator UV spectra'!N37</f>
        <v>0</v>
      </c>
    </row>
    <row r="44" spans="1:9" ht="14.45" customHeight="1">
      <c r="A44">
        <v>315</v>
      </c>
      <c r="B44" s="11">
        <f>$C$2*'Incubator UV spectra'!G38</f>
        <v>2.3534164019073316</v>
      </c>
      <c r="C44" s="12">
        <f>B44*'Incubator UV spectra'!L38</f>
        <v>0.12621617391979498</v>
      </c>
      <c r="D44" s="11">
        <f>C$3*'Incubator UV spectra'!G38</f>
        <v>2.024826187301402</v>
      </c>
      <c r="E44" s="12">
        <f>D44*'Incubator UV spectra'!L38</f>
        <v>0.10859353831589906</v>
      </c>
      <c r="F44" s="11">
        <f>C$4*'Incubator UV spectra'!G38</f>
        <v>2.3534164019073316</v>
      </c>
      <c r="G44" s="5">
        <f>F44*'Incubator UV spectra'!L38</f>
        <v>0.12621617391979498</v>
      </c>
      <c r="H44" s="11">
        <f>C$5*'Incubator UV spectra'!G38</f>
        <v>0</v>
      </c>
      <c r="I44" s="12">
        <f>H44*'Incubator UV spectra'!N38</f>
        <v>0</v>
      </c>
    </row>
    <row r="45" spans="1:9" ht="14.45" customHeight="1">
      <c r="A45">
        <v>316</v>
      </c>
      <c r="B45" s="11">
        <f>$C$2*'Incubator UV spectra'!G39</f>
        <v>1.6066686992036434</v>
      </c>
      <c r="C45" s="12">
        <f>B45*'Incubator UV spectra'!L39</f>
        <v>0.18432802671890447</v>
      </c>
      <c r="D45" s="11">
        <f>C$3*'Incubator UV spectra'!G39</f>
        <v>1.3823413713903046</v>
      </c>
      <c r="E45" s="12">
        <f>D45*'Incubator UV spectra'!L39</f>
        <v>0.15859166072418951</v>
      </c>
      <c r="F45" s="11">
        <f>C$4*'Incubator UV spectra'!G39</f>
        <v>1.6066686992036434</v>
      </c>
      <c r="G45" s="5">
        <f>F45*'Incubator UV spectra'!L39</f>
        <v>0.18432802671890447</v>
      </c>
      <c r="H45" s="11">
        <f>C$5*'Incubator UV spectra'!G39</f>
        <v>0</v>
      </c>
      <c r="I45" s="12">
        <f>H45*'Incubator UV spectra'!N39</f>
        <v>0</v>
      </c>
    </row>
    <row r="46" spans="1:9" ht="14.45" customHeight="1">
      <c r="A46">
        <v>317</v>
      </c>
      <c r="B46" s="11">
        <f>$C$2*'Incubator UV spectra'!G40</f>
        <v>2.8264671982283063</v>
      </c>
      <c r="C46" s="12">
        <f>B46*'Incubator UV spectra'!L40</f>
        <v>0.17451543790683635</v>
      </c>
      <c r="D46" s="11">
        <f>C$3*'Incubator UV spectra'!G40</f>
        <v>2.4318283818719011</v>
      </c>
      <c r="E46" s="12">
        <f>D46*'Incubator UV spectra'!L40</f>
        <v>0.15014913148210826</v>
      </c>
      <c r="F46" s="11">
        <f>C$4*'Incubator UV spectra'!G40</f>
        <v>2.8264671982283063</v>
      </c>
      <c r="G46" s="5">
        <f>F46*'Incubator UV spectra'!L40</f>
        <v>0.17451543790683635</v>
      </c>
      <c r="H46" s="11">
        <f>C$5*'Incubator UV spectra'!G40</f>
        <v>0</v>
      </c>
      <c r="I46" s="12">
        <f>H46*'Incubator UV spectra'!N40</f>
        <v>0</v>
      </c>
    </row>
    <row r="47" spans="1:9" ht="14.45" customHeight="1">
      <c r="A47">
        <v>318</v>
      </c>
      <c r="B47" s="11">
        <f>$C$2*'Incubator UV spectra'!G41</f>
        <v>2.8014994914595097</v>
      </c>
      <c r="C47" s="12">
        <f>B47*'Incubator UV spectra'!L41</f>
        <v>0.1475216631297519</v>
      </c>
      <c r="D47" s="11">
        <f>C$3*'Incubator UV spectra'!G41</f>
        <v>2.4103467322745971</v>
      </c>
      <c r="E47" s="12">
        <f>D47*'Incubator UV spectra'!L41</f>
        <v>0.12692429884371106</v>
      </c>
      <c r="F47" s="11">
        <f>C$4*'Incubator UV spectra'!G41</f>
        <v>2.8014994914595097</v>
      </c>
      <c r="G47" s="5">
        <f>F47*'Incubator UV spectra'!L41</f>
        <v>0.1475216631297519</v>
      </c>
      <c r="H47" s="11">
        <f>C$5*'Incubator UV spectra'!G41</f>
        <v>0</v>
      </c>
      <c r="I47" s="12">
        <f>H47*'Incubator UV spectra'!N41</f>
        <v>0</v>
      </c>
    </row>
    <row r="48" spans="1:9" ht="14.45" customHeight="1">
      <c r="A48">
        <v>319</v>
      </c>
      <c r="B48" s="11">
        <f>$C$2*'Incubator UV spectra'!G42</f>
        <v>3.0532661774016399</v>
      </c>
      <c r="C48" s="12">
        <f>B48*'Incubator UV spectra'!L42</f>
        <v>0.16888316272590287</v>
      </c>
      <c r="D48" s="11">
        <f>C$3*'Incubator UV spectra'!G42</f>
        <v>2.6269610884814107</v>
      </c>
      <c r="E48" s="12">
        <f>D48*'Incubator UV spectra'!L42</f>
        <v>0.14530324943964473</v>
      </c>
      <c r="F48" s="11">
        <f>C$4*'Incubator UV spectra'!G42</f>
        <v>3.0532661774016399</v>
      </c>
      <c r="G48" s="5">
        <f>F48*'Incubator UV spectra'!L42</f>
        <v>0.16888316272590287</v>
      </c>
      <c r="H48" s="11">
        <f>C$5*'Incubator UV spectra'!G42</f>
        <v>0</v>
      </c>
      <c r="I48" s="12">
        <f>H48*'Incubator UV spectra'!N42</f>
        <v>0</v>
      </c>
    </row>
    <row r="49" spans="1:9">
      <c r="A49">
        <v>320</v>
      </c>
      <c r="B49" s="11">
        <f>$C$2*'Incubator UV spectra'!G43</f>
        <v>2.0647798021301749</v>
      </c>
      <c r="C49" s="12">
        <f>B49*'Incubator UV spectra'!L43</f>
        <v>1.7023602897705079</v>
      </c>
      <c r="D49" s="11">
        <f>C$3*'Incubator UV spectra'!G43</f>
        <v>1.7764897920214335</v>
      </c>
      <c r="E49" s="12">
        <f>D49*'Incubator UV spectra'!L43</f>
        <v>1.4646722493119841</v>
      </c>
      <c r="F49" s="11">
        <f>C$4*'Incubator UV spectra'!G43</f>
        <v>2.0647798021301749</v>
      </c>
      <c r="G49" s="5">
        <f>F49*'Incubator UV spectra'!L43</f>
        <v>1.7023602897705079</v>
      </c>
      <c r="H49" s="11">
        <f>C$5*'Incubator UV spectra'!G43</f>
        <v>0</v>
      </c>
      <c r="I49" s="12">
        <f>H49*'Incubator UV spectra'!N43</f>
        <v>0</v>
      </c>
    </row>
    <row r="50" spans="1:9">
      <c r="A50" s="25">
        <v>321</v>
      </c>
      <c r="B50" s="11">
        <f>$C$2*'Incubator UV spectra'!G44</f>
        <v>3.5375944495582194</v>
      </c>
      <c r="C50" s="12">
        <f>B50*'Incubator UV spectra'!L44</f>
        <v>2.9109997964688232</v>
      </c>
      <c r="D50" s="11">
        <f>C$3*'Incubator UV spectra'!G44</f>
        <v>3.0436661679217889</v>
      </c>
      <c r="E50" s="12">
        <f>D50*'Incubator UV spectra'!L44</f>
        <v>2.5045583154524214</v>
      </c>
      <c r="F50" s="11">
        <f>C$4*'Incubator UV spectra'!G44</f>
        <v>3.5375944495582194</v>
      </c>
      <c r="G50" s="5">
        <f>F50*'Incubator UV spectra'!L44</f>
        <v>2.9109997964688232</v>
      </c>
      <c r="H50" s="11">
        <f>C$5*'Incubator UV spectra'!G44</f>
        <v>0</v>
      </c>
      <c r="I50" s="12">
        <f>H50*'Incubator UV spectra'!N44</f>
        <v>0</v>
      </c>
    </row>
    <row r="51" spans="1:9">
      <c r="A51" s="25">
        <v>322</v>
      </c>
      <c r="B51" s="11">
        <f>$C$2*'Incubator UV spectra'!G45</f>
        <v>3.7418169346041159</v>
      </c>
      <c r="C51" s="12">
        <f>B51*'Incubator UV spectra'!L45</f>
        <v>3.1582317953748609</v>
      </c>
      <c r="D51" s="11">
        <f>C$3*'Incubator UV spectra'!G45</f>
        <v>3.2193745701499563</v>
      </c>
      <c r="E51" s="12">
        <f>D51*'Incubator UV spectra'!L45</f>
        <v>2.7172711296055403</v>
      </c>
      <c r="F51" s="11">
        <f>C$4*'Incubator UV spectra'!G45</f>
        <v>3.7418169346041159</v>
      </c>
      <c r="G51" s="5">
        <f>F51*'Incubator UV spectra'!L45</f>
        <v>3.1582317953748609</v>
      </c>
      <c r="H51" s="11">
        <f>C$5*'Incubator UV spectra'!G45</f>
        <v>0</v>
      </c>
      <c r="I51" s="12">
        <f>H51*'Incubator UV spectra'!N45</f>
        <v>0</v>
      </c>
    </row>
    <row r="52" spans="1:9">
      <c r="A52" s="25">
        <v>323</v>
      </c>
      <c r="B52" s="11">
        <f>$C$2*'Incubator UV spectra'!G46</f>
        <v>2.7406312813859679</v>
      </c>
      <c r="C52" s="12">
        <f>B52*'Incubator UV spectra'!L46</f>
        <v>2.3030609104732829</v>
      </c>
      <c r="D52" s="11">
        <f>C$3*'Incubator UV spectra'!G46</f>
        <v>2.3579771024754739</v>
      </c>
      <c r="E52" s="12">
        <f>D52*'Incubator UV spectra'!L46</f>
        <v>1.9815014625958809</v>
      </c>
      <c r="F52" s="11">
        <f>C$4*'Incubator UV spectra'!G46</f>
        <v>2.7406312813859679</v>
      </c>
      <c r="G52" s="5">
        <f>F52*'Incubator UV spectra'!L46</f>
        <v>2.3030609104732829</v>
      </c>
      <c r="H52" s="11">
        <f>C$5*'Incubator UV spectra'!G46</f>
        <v>0</v>
      </c>
      <c r="I52" s="12">
        <f>H52*'Incubator UV spectra'!N46</f>
        <v>0</v>
      </c>
    </row>
    <row r="53" spans="1:9">
      <c r="A53" s="25">
        <v>324</v>
      </c>
      <c r="B53" s="11">
        <f>$C$2*'Incubator UV spectra'!G47</f>
        <v>4.0162678269548246</v>
      </c>
      <c r="C53" s="12">
        <f>B53*'Incubator UV spectra'!L47</f>
        <v>3.3536326445951983</v>
      </c>
      <c r="D53" s="11">
        <f>C$3*'Incubator UV spectra'!G47</f>
        <v>3.4555059039460381</v>
      </c>
      <c r="E53" s="12">
        <f>D53*'Incubator UV spectra'!L47</f>
        <v>2.8853895961045484</v>
      </c>
      <c r="F53" s="11">
        <f>C$4*'Incubator UV spectra'!G47</f>
        <v>4.0162678269548246</v>
      </c>
      <c r="G53" s="5">
        <f>F53*'Incubator UV spectra'!L47</f>
        <v>3.3536326445951983</v>
      </c>
      <c r="H53" s="11">
        <f>C$5*'Incubator UV spectra'!G47</f>
        <v>0</v>
      </c>
      <c r="I53" s="12">
        <f>H53*'Incubator UV spectra'!N47</f>
        <v>0</v>
      </c>
    </row>
    <row r="54" spans="1:9">
      <c r="A54" s="25">
        <v>325</v>
      </c>
      <c r="B54" s="11">
        <f>$C$2*'Incubator UV spectra'!G48</f>
        <v>4.4467938146808006</v>
      </c>
      <c r="C54" s="12">
        <f>B54*'Incubator UV spectra'!L48</f>
        <v>3.7936265418335866</v>
      </c>
      <c r="D54" s="11">
        <f>C$3*'Incubator UV spectra'!G48</f>
        <v>3.8259207160272548</v>
      </c>
      <c r="E54" s="12">
        <f>D54*'Incubator UV spectra'!L48</f>
        <v>3.2639503831624821</v>
      </c>
      <c r="F54" s="11">
        <f>C$4*'Incubator UV spectra'!G48</f>
        <v>4.4467938146808006</v>
      </c>
      <c r="G54" s="5">
        <f>F54*'Incubator UV spectra'!L48</f>
        <v>3.7936265418335866</v>
      </c>
      <c r="H54" s="11">
        <f>C$5*'Incubator UV spectra'!G48</f>
        <v>0</v>
      </c>
      <c r="I54" s="12">
        <f>H54*'Incubator UV spectra'!N48</f>
        <v>0</v>
      </c>
    </row>
    <row r="55" spans="1:9">
      <c r="A55" s="25">
        <v>326</v>
      </c>
      <c r="B55" s="11">
        <f>$C$2*'Incubator UV spectra'!G49</f>
        <v>4.9611199571355247</v>
      </c>
      <c r="C55" s="12">
        <f>B55*'Incubator UV spectra'!L49</f>
        <v>4.1639413644009879</v>
      </c>
      <c r="D55" s="11">
        <f>C$3*'Incubator UV spectra'!G49</f>
        <v>4.2684352838750925</v>
      </c>
      <c r="E55" s="12">
        <f>D55*'Incubator UV spectra'!L49</f>
        <v>3.5825608720129254</v>
      </c>
      <c r="F55" s="11">
        <f>C$4*'Incubator UV spectra'!G49</f>
        <v>4.9611199571355247</v>
      </c>
      <c r="G55" s="5">
        <f>F55*'Incubator UV spectra'!L49</f>
        <v>4.1639413644009879</v>
      </c>
      <c r="H55" s="11">
        <f>C$5*'Incubator UV spectra'!G49</f>
        <v>0</v>
      </c>
      <c r="I55" s="12">
        <f>H55*'Incubator UV spectra'!N49</f>
        <v>0</v>
      </c>
    </row>
    <row r="56" spans="1:9">
      <c r="A56" s="25">
        <v>327</v>
      </c>
      <c r="B56" s="11">
        <f>$C$2*'Incubator UV spectra'!G50</f>
        <v>3.1929151499026975</v>
      </c>
      <c r="C56" s="12">
        <f>B56*'Incubator UV spectra'!L50</f>
        <v>2.7240435900900457</v>
      </c>
      <c r="D56" s="11">
        <f>C$3*'Incubator UV spectra'!G50</f>
        <v>2.7471119025577928</v>
      </c>
      <c r="E56" s="12">
        <f>D56*'Incubator UV spectra'!L50</f>
        <v>2.343705428454832</v>
      </c>
      <c r="F56" s="11">
        <f>C$4*'Incubator UV spectra'!G50</f>
        <v>3.1929151499026975</v>
      </c>
      <c r="G56" s="5">
        <f>F56*'Incubator UV spectra'!L50</f>
        <v>2.7240435900900457</v>
      </c>
      <c r="H56" s="11">
        <f>C$5*'Incubator UV spectra'!G50</f>
        <v>0</v>
      </c>
      <c r="I56" s="12">
        <f>H56*'Incubator UV spectra'!N50</f>
        <v>0</v>
      </c>
    </row>
    <row r="57" spans="1:9">
      <c r="A57" s="25">
        <v>328</v>
      </c>
      <c r="B57" s="11">
        <f>$C$2*'Incubator UV spectra'!G51</f>
        <v>4.722321829842933</v>
      </c>
      <c r="C57" s="12">
        <f>B57*'Incubator UV spectra'!L51</f>
        <v>4.0379179954644373</v>
      </c>
      <c r="D57" s="11">
        <f>C$3*'Incubator UV spectra'!G51</f>
        <v>4.0629787819025989</v>
      </c>
      <c r="E57" s="12">
        <f>D57*'Incubator UV spectra'!L51</f>
        <v>3.474133218739214</v>
      </c>
      <c r="F57" s="11">
        <f>C$4*'Incubator UV spectra'!G51</f>
        <v>4.722321829842933</v>
      </c>
      <c r="G57" s="5">
        <f>F57*'Incubator UV spectra'!L51</f>
        <v>4.0379179954644373</v>
      </c>
      <c r="H57" s="11">
        <f>C$5*'Incubator UV spectra'!G51</f>
        <v>0</v>
      </c>
      <c r="I57" s="12">
        <f>H57*'Incubator UV spectra'!N51</f>
        <v>0</v>
      </c>
    </row>
    <row r="58" spans="1:9">
      <c r="A58" s="25">
        <v>329</v>
      </c>
      <c r="B58" s="11">
        <f>$C$2*'Incubator UV spectra'!G52</f>
        <v>4.8864753463038753</v>
      </c>
      <c r="C58" s="12">
        <f>B58*'Incubator UV spectra'!L52</f>
        <v>4.1087926764561047</v>
      </c>
      <c r="D58" s="11">
        <f>C$3*'Incubator UV spectra'!G52</f>
        <v>4.2042127507822018</v>
      </c>
      <c r="E58" s="12">
        <f>D58*'Incubator UV spectra'!L52</f>
        <v>3.535112189554686</v>
      </c>
      <c r="F58" s="11">
        <f>C$4*'Incubator UV spectra'!G52</f>
        <v>4.8864753463038753</v>
      </c>
      <c r="G58" s="5">
        <f>F58*'Incubator UV spectra'!L52</f>
        <v>4.1087926764561047</v>
      </c>
      <c r="H58" s="11">
        <f>C$5*'Incubator UV spectra'!G52</f>
        <v>0</v>
      </c>
      <c r="I58" s="12">
        <f>H58*'Incubator UV spectra'!N52</f>
        <v>0</v>
      </c>
    </row>
    <row r="59" spans="1:9">
      <c r="A59" s="25">
        <v>330</v>
      </c>
      <c r="B59" s="11">
        <f>$C$2*'Incubator UV spectra'!G53</f>
        <v>3.7167199730979479</v>
      </c>
      <c r="C59" s="12">
        <f>B59*'Incubator UV spectra'!L53</f>
        <v>3.097805205654002</v>
      </c>
      <c r="D59" s="11">
        <f>C$3*'Incubator UV spectra'!G53</f>
        <v>3.19778171270314</v>
      </c>
      <c r="E59" s="12">
        <f>D59*'Incubator UV spectra'!L53</f>
        <v>2.6652814599589152</v>
      </c>
      <c r="F59" s="11">
        <f>C$4*'Incubator UV spectra'!G53</f>
        <v>3.7167199730979479</v>
      </c>
      <c r="G59" s="5">
        <f>F59*'Incubator UV spectra'!L53</f>
        <v>3.097805205654002</v>
      </c>
      <c r="H59" s="11">
        <f>C$5*'Incubator UV spectra'!G53</f>
        <v>0</v>
      </c>
      <c r="I59" s="12">
        <f>H59*'Incubator UV spectra'!N53</f>
        <v>0</v>
      </c>
    </row>
    <row r="60" spans="1:9">
      <c r="A60" s="25">
        <v>331</v>
      </c>
      <c r="B60" s="11">
        <f>$C$2*'Incubator UV spectra'!G54</f>
        <v>5.6691127810841939</v>
      </c>
      <c r="C60" s="12">
        <f>B60*'Incubator UV spectra'!L54</f>
        <v>4.9249286306716948</v>
      </c>
      <c r="D60" s="11">
        <f>C$3*'Incubator UV spectra'!G54</f>
        <v>4.8775762795743249</v>
      </c>
      <c r="E60" s="12">
        <f>D60*'Incubator UV spectra'!L54</f>
        <v>4.237297086011873</v>
      </c>
      <c r="F60" s="11">
        <f>C$4*'Incubator UV spectra'!G54</f>
        <v>5.6691127810841939</v>
      </c>
      <c r="G60" s="5">
        <f>F60*'Incubator UV spectra'!L54</f>
        <v>4.9249286306716948</v>
      </c>
      <c r="H60" s="11">
        <f>C$5*'Incubator UV spectra'!G54</f>
        <v>0</v>
      </c>
      <c r="I60" s="12">
        <f>H60*'Incubator UV spectra'!N54</f>
        <v>0</v>
      </c>
    </row>
    <row r="61" spans="1:9">
      <c r="A61" s="25">
        <v>332</v>
      </c>
      <c r="B61" s="11">
        <f>$C$2*'Incubator UV spectra'!G55</f>
        <v>5.9377472102532174</v>
      </c>
      <c r="C61" s="12">
        <f>B61*'Incubator UV spectra'!L55</f>
        <v>4.9825547010828526</v>
      </c>
      <c r="D61" s="11">
        <f>C$3*'Incubator UV spectra'!G55</f>
        <v>5.1087032601423905</v>
      </c>
      <c r="E61" s="12">
        <f>D61*'Incubator UV spectra'!L55</f>
        <v>4.2868772522524159</v>
      </c>
      <c r="F61" s="11">
        <f>C$4*'Incubator UV spectra'!G55</f>
        <v>5.9377472102532174</v>
      </c>
      <c r="G61" s="5">
        <f>F61*'Incubator UV spectra'!L55</f>
        <v>4.9825547010828526</v>
      </c>
      <c r="H61" s="11">
        <f>C$5*'Incubator UV spectra'!G55</f>
        <v>0</v>
      </c>
      <c r="I61" s="12">
        <f>H61*'Incubator UV spectra'!N55</f>
        <v>0</v>
      </c>
    </row>
    <row r="62" spans="1:9">
      <c r="A62" s="25">
        <v>333</v>
      </c>
      <c r="B62" s="11">
        <f>$C$2*'Incubator UV spectra'!G56</f>
        <v>6.732556132802622</v>
      </c>
      <c r="C62" s="12">
        <f>B62*'Incubator UV spectra'!L56</f>
        <v>5.7047655461423128</v>
      </c>
      <c r="D62" s="11">
        <f>C$3*'Incubator UV spectra'!G56</f>
        <v>5.7925388614301809</v>
      </c>
      <c r="E62" s="12">
        <f>D62*'Incubator UV spectra'!L56</f>
        <v>4.9082511113979148</v>
      </c>
      <c r="F62" s="11">
        <f>C$4*'Incubator UV spectra'!G56</f>
        <v>6.732556132802622</v>
      </c>
      <c r="G62" s="5">
        <f>F62*'Incubator UV spectra'!L56</f>
        <v>5.7047655461423128</v>
      </c>
      <c r="H62" s="11">
        <f>C$5*'Incubator UV spectra'!G56</f>
        <v>0</v>
      </c>
      <c r="I62" s="12">
        <f>H62*'Incubator UV spectra'!N56</f>
        <v>0</v>
      </c>
    </row>
    <row r="63" spans="1:9">
      <c r="A63" s="25">
        <v>334</v>
      </c>
      <c r="B63" s="11">
        <f>$C$2*'Incubator UV spectra'!G57</f>
        <v>4.6401373593313195</v>
      </c>
      <c r="C63" s="12">
        <f>B63*'Incubator UV spectra'!L57</f>
        <v>3.9972027531926293</v>
      </c>
      <c r="D63" s="11">
        <f>C$3*'Incubator UV spectra'!G57</f>
        <v>3.9922691242548711</v>
      </c>
      <c r="E63" s="12">
        <f>D63*'Incubator UV spectra'!L57</f>
        <v>3.4391027461430923</v>
      </c>
      <c r="F63" s="11">
        <f>C$4*'Incubator UV spectra'!G57</f>
        <v>4.6401373593313195</v>
      </c>
      <c r="G63" s="5">
        <f>F63*'Incubator UV spectra'!L57</f>
        <v>3.9972027531926293</v>
      </c>
      <c r="H63" s="11">
        <f>C$5*'Incubator UV spectra'!G57</f>
        <v>0</v>
      </c>
      <c r="I63" s="12">
        <f>H63*'Incubator UV spectra'!N57</f>
        <v>0</v>
      </c>
    </row>
    <row r="64" spans="1:9">
      <c r="A64" s="25">
        <v>335</v>
      </c>
      <c r="B64" s="11">
        <f>$C$2*'Incubator UV spectra'!G58</f>
        <v>7.5093771044012536</v>
      </c>
      <c r="C64" s="12">
        <f>B64*'Incubator UV spectra'!L58</f>
        <v>6.6033013954318003</v>
      </c>
      <c r="D64" s="11">
        <f>C$3*'Incubator UV spectra'!G58</f>
        <v>6.4608980369942861</v>
      </c>
      <c r="E64" s="12">
        <f>D64*'Incubator UV spectra'!L58</f>
        <v>5.6813310119186804</v>
      </c>
      <c r="F64" s="11">
        <f>C$4*'Incubator UV spectra'!G58</f>
        <v>7.5093771044012536</v>
      </c>
      <c r="G64" s="5">
        <f>F64*'Incubator UV spectra'!L58</f>
        <v>6.6033013954318003</v>
      </c>
      <c r="H64" s="11">
        <f>C$5*'Incubator UV spectra'!G58</f>
        <v>0</v>
      </c>
      <c r="I64" s="12">
        <f>H64*'Incubator UV spectra'!N58</f>
        <v>0</v>
      </c>
    </row>
    <row r="65" spans="1:9">
      <c r="A65" s="25">
        <v>336</v>
      </c>
      <c r="B65" s="11">
        <f>$C$2*'Incubator UV spectra'!G59</f>
        <v>7.4196527742096761</v>
      </c>
      <c r="C65" s="12">
        <f>B65*'Incubator UV spectra'!L59</f>
        <v>6.548152707486917</v>
      </c>
      <c r="D65" s="11">
        <f>C$3*'Incubator UV spectra'!G59</f>
        <v>6.3837012547917213</v>
      </c>
      <c r="E65" s="12">
        <f>D65*'Incubator UV spectra'!L59</f>
        <v>5.6338823294604419</v>
      </c>
      <c r="F65" s="11">
        <f>C$4*'Incubator UV spectra'!G59</f>
        <v>7.4196527742096761</v>
      </c>
      <c r="G65" s="5">
        <f>F65*'Incubator UV spectra'!L59</f>
        <v>6.548152707486917</v>
      </c>
      <c r="H65" s="11">
        <f>C$5*'Incubator UV spectra'!G59</f>
        <v>0</v>
      </c>
      <c r="I65" s="12">
        <f>H65*'Incubator UV spectra'!N59</f>
        <v>0</v>
      </c>
    </row>
    <row r="66" spans="1:9">
      <c r="A66" s="25">
        <v>337</v>
      </c>
      <c r="B66" s="11">
        <f>$C$2*'Incubator UV spectra'!G60</f>
        <v>5.2748858321031911</v>
      </c>
      <c r="C66" s="12">
        <f>B66*'Incubator UV spectra'!L60</f>
        <v>4.722321829842933</v>
      </c>
      <c r="D66" s="11">
        <f>C$3*'Incubator UV spectra'!G60</f>
        <v>4.5383923385642548</v>
      </c>
      <c r="E66" s="12">
        <f>D66*'Incubator UV spectra'!L60</f>
        <v>4.0629787819025989</v>
      </c>
      <c r="F66" s="11">
        <f>C$4*'Incubator UV spectra'!G60</f>
        <v>5.2748858321031911</v>
      </c>
      <c r="G66" s="5">
        <f>F66*'Incubator UV spectra'!L60</f>
        <v>4.722321829842933</v>
      </c>
      <c r="H66" s="11">
        <f>C$5*'Incubator UV spectra'!G60</f>
        <v>0</v>
      </c>
      <c r="I66" s="12">
        <f>H66*'Incubator UV spectra'!N60</f>
        <v>0</v>
      </c>
    </row>
    <row r="67" spans="1:9">
      <c r="A67" s="25">
        <v>338</v>
      </c>
      <c r="B67" s="11">
        <f>$C$2*'Incubator UV spectra'!G61</f>
        <v>8.362135234205244</v>
      </c>
      <c r="C67" s="12">
        <f>B67*'Incubator UV spectra'!L61</f>
        <v>7.1862402609742011</v>
      </c>
      <c r="D67" s="11">
        <f>C$3*'Incubator UV spectra'!G61</f>
        <v>7.1945918241463991</v>
      </c>
      <c r="E67" s="12">
        <f>D67*'Incubator UV spectra'!L61</f>
        <v>6.1828784132155397</v>
      </c>
      <c r="F67" s="11">
        <f>C$4*'Incubator UV spectra'!G61</f>
        <v>8.362135234205244</v>
      </c>
      <c r="G67" s="5">
        <f>F67*'Incubator UV spectra'!L61</f>
        <v>7.1862402609742011</v>
      </c>
      <c r="H67" s="11">
        <f>C$5*'Incubator UV spectra'!G61</f>
        <v>0</v>
      </c>
      <c r="I67" s="12">
        <f>H67*'Incubator UV spectra'!N61</f>
        <v>0</v>
      </c>
    </row>
    <row r="68" spans="1:9">
      <c r="A68" s="25">
        <v>339</v>
      </c>
      <c r="B68" s="11">
        <f>$C$2*'Incubator UV spectra'!G62</f>
        <v>9.1062116723366007</v>
      </c>
      <c r="C68" s="12">
        <f>B68*'Incubator UV spectra'!L62</f>
        <v>7.9019883691651209</v>
      </c>
      <c r="D68" s="11">
        <f>C$3*'Incubator UV spectra'!G62</f>
        <v>7.8347783445009247</v>
      </c>
      <c r="E68" s="12">
        <f>D68*'Incubator UV spectra'!L62</f>
        <v>6.798691879885463</v>
      </c>
      <c r="F68" s="11">
        <f>C$4*'Incubator UV spectra'!G62</f>
        <v>9.1062116723366007</v>
      </c>
      <c r="G68" s="5">
        <f>F68*'Incubator UV spectra'!L62</f>
        <v>7.9019883691651209</v>
      </c>
      <c r="H68" s="11">
        <f>C$5*'Incubator UV spectra'!G62</f>
        <v>0</v>
      </c>
      <c r="I68" s="12">
        <f>H68*'Incubator UV spectra'!N62</f>
        <v>0</v>
      </c>
    </row>
    <row r="69" spans="1:9">
      <c r="A69" s="25">
        <v>340</v>
      </c>
      <c r="B69" s="11">
        <f>$C$2*'Incubator UV spectra'!G63</f>
        <v>9.1162289144828392</v>
      </c>
      <c r="C69" s="12">
        <f>B69*'Incubator UV spectra'!L63</f>
        <v>7.878830228719516</v>
      </c>
      <c r="D69" s="11">
        <f>C$3*'Incubator UV spectra'!G63</f>
        <v>7.8433969528380647</v>
      </c>
      <c r="E69" s="12">
        <f>D69*'Incubator UV spectra'!L63</f>
        <v>6.7787671401813192</v>
      </c>
      <c r="F69" s="11">
        <f>C$4*'Incubator UV spectra'!G63</f>
        <v>9.1162289144828392</v>
      </c>
      <c r="G69" s="5">
        <f>F69*'Incubator UV spectra'!L63</f>
        <v>7.878830228719516</v>
      </c>
      <c r="H69" s="11">
        <f>C$5*'Incubator UV spectra'!G63</f>
        <v>0</v>
      </c>
      <c r="I69" s="12">
        <f>H69*'Incubator UV spectra'!N63</f>
        <v>0</v>
      </c>
    </row>
    <row r="70" spans="1:9">
      <c r="A70" s="25">
        <v>341</v>
      </c>
      <c r="B70" s="11">
        <f>$C$2*'Incubator UV spectra'!G64</f>
        <v>6.5034521108128418</v>
      </c>
      <c r="C70" s="12">
        <f>B70*'Incubator UV spectra'!L64</f>
        <v>5.6444466687025958</v>
      </c>
      <c r="D70" s="11">
        <f>C$3*'Incubator UV spectra'!G64</f>
        <v>5.5954229481710485</v>
      </c>
      <c r="E70" s="12">
        <f>D70*'Incubator UV spectra'!L64</f>
        <v>4.8563541149592142</v>
      </c>
      <c r="F70" s="11">
        <f>C$4*'Incubator UV spectra'!G64</f>
        <v>6.5034521108128418</v>
      </c>
      <c r="G70" s="5">
        <f>F70*'Incubator UV spectra'!L64</f>
        <v>5.6444466687025958</v>
      </c>
      <c r="H70" s="11">
        <f>C$5*'Incubator UV spectra'!G64</f>
        <v>0</v>
      </c>
      <c r="I70" s="12">
        <f>H70*'Incubator UV spectra'!N64</f>
        <v>0</v>
      </c>
    </row>
    <row r="71" spans="1:9">
      <c r="A71" s="25">
        <v>342</v>
      </c>
      <c r="B71" s="11">
        <f>$C$2*'Incubator UV spectra'!G65</f>
        <v>9.3395164732909315</v>
      </c>
      <c r="C71" s="12">
        <f>B71*'Incubator UV spectra'!L65</f>
        <v>8.0890846015093842</v>
      </c>
      <c r="D71" s="11">
        <f>C$3*'Incubator UV spectra'!G65</f>
        <v>8.0355085128691783</v>
      </c>
      <c r="E71" s="12">
        <f>D71*'Incubator UV spectra'!L65</f>
        <v>6.9596652420533562</v>
      </c>
      <c r="F71" s="11">
        <f>C$4*'Incubator UV spectra'!G65</f>
        <v>9.3395164732909315</v>
      </c>
      <c r="G71" s="5">
        <f>F71*'Incubator UV spectra'!L65</f>
        <v>8.0890846015093842</v>
      </c>
      <c r="H71" s="11">
        <f>C$5*'Incubator UV spectra'!G65</f>
        <v>0</v>
      </c>
      <c r="I71" s="12">
        <f>H71*'Incubator UV spectra'!N65</f>
        <v>0</v>
      </c>
    </row>
    <row r="72" spans="1:9">
      <c r="A72" s="25">
        <v>343</v>
      </c>
      <c r="B72" s="11">
        <f>$C$2*'Incubator UV spectra'!G66</f>
        <v>9.1024417424966195</v>
      </c>
      <c r="C72" s="12">
        <f>B72*'Incubator UV spectra'!L66</f>
        <v>7.9375334219420983</v>
      </c>
      <c r="D72" s="11">
        <f>C$3*'Incubator UV spectra'!G66</f>
        <v>7.8315347822235069</v>
      </c>
      <c r="E72" s="12">
        <f>D72*'Incubator UV spectra'!L66</f>
        <v>6.8292740385011257</v>
      </c>
      <c r="F72" s="11">
        <f>C$4*'Incubator UV spectra'!G66</f>
        <v>9.1024417424966195</v>
      </c>
      <c r="G72" s="5">
        <f>F72*'Incubator UV spectra'!L66</f>
        <v>7.9375334219420983</v>
      </c>
      <c r="H72" s="11">
        <f>C$5*'Incubator UV spectra'!G66</f>
        <v>0</v>
      </c>
      <c r="I72" s="12">
        <f>H72*'Incubator UV spectra'!N66</f>
        <v>0</v>
      </c>
    </row>
    <row r="73" spans="1:9">
      <c r="A73" s="25">
        <v>344</v>
      </c>
      <c r="B73" s="11">
        <f>$C$2*'Incubator UV spectra'!G67</f>
        <v>5.8151706343132217</v>
      </c>
      <c r="C73" s="12">
        <f>B73*'Incubator UV spectra'!L67</f>
        <v>5.1625419228717195</v>
      </c>
      <c r="D73" s="11">
        <f>C$3*'Incubator UV spectra'!G67</f>
        <v>5.003241149522319</v>
      </c>
      <c r="E73" s="12">
        <f>D73*'Incubator UV spectra'!L67</f>
        <v>4.4417341826971777</v>
      </c>
      <c r="F73" s="11">
        <f>C$4*'Incubator UV spectra'!G67</f>
        <v>5.8151706343132217</v>
      </c>
      <c r="G73" s="5">
        <f>F73*'Incubator UV spectra'!L67</f>
        <v>5.1625419228717195</v>
      </c>
      <c r="H73" s="11">
        <f>C$5*'Incubator UV spectra'!G67</f>
        <v>0</v>
      </c>
      <c r="I73" s="12">
        <f>H73*'Incubator UV spectra'!N67</f>
        <v>0</v>
      </c>
    </row>
    <row r="74" spans="1:9">
      <c r="A74" s="25">
        <v>345</v>
      </c>
      <c r="B74" s="11">
        <f>$C$2*'Incubator UV spectra'!G68</f>
        <v>9.4679095124126125</v>
      </c>
      <c r="C74" s="12">
        <f>B74*'Incubator UV spectra'!L68</f>
        <v>8.2265254722470242</v>
      </c>
      <c r="D74" s="11">
        <f>C$3*'Incubator UV spectra'!G68</f>
        <v>8.145974976717266</v>
      </c>
      <c r="E74" s="12">
        <f>D74*'Incubator UV spectra'!L68</f>
        <v>7.077916255367251</v>
      </c>
      <c r="F74" s="11">
        <f>C$4*'Incubator UV spectra'!G68</f>
        <v>9.4679095124126125</v>
      </c>
      <c r="G74" s="5">
        <f>F74*'Incubator UV spectra'!L68</f>
        <v>8.2265254722470242</v>
      </c>
      <c r="H74" s="11">
        <f>C$5*'Incubator UV spectra'!G68</f>
        <v>0</v>
      </c>
      <c r="I74" s="12">
        <f>H74*'Incubator UV spectra'!N68</f>
        <v>0</v>
      </c>
    </row>
    <row r="75" spans="1:9">
      <c r="A75" s="25">
        <v>346</v>
      </c>
      <c r="B75" s="11">
        <f>$C$2*'Incubator UV spectra'!G69</f>
        <v>8.716616351444717</v>
      </c>
      <c r="C75" s="12">
        <f>B75*'Incubator UV spectra'!L69</f>
        <v>7.6319536803412475</v>
      </c>
      <c r="D75" s="11">
        <f>C$3*'Incubator UV spectra'!G69</f>
        <v>7.4995793514316818</v>
      </c>
      <c r="E75" s="12">
        <f>D75*'Incubator UV spectra'!L69</f>
        <v>6.5663601476143567</v>
      </c>
      <c r="F75" s="11">
        <f>C$4*'Incubator UV spectra'!G69</f>
        <v>8.716616351444717</v>
      </c>
      <c r="G75" s="5">
        <f>F75*'Incubator UV spectra'!L69</f>
        <v>7.6319536803412475</v>
      </c>
      <c r="H75" s="11">
        <f>C$5*'Incubator UV spectra'!G69</f>
        <v>0</v>
      </c>
      <c r="I75" s="12">
        <f>H75*'Incubator UV spectra'!N69</f>
        <v>0</v>
      </c>
    </row>
    <row r="76" spans="1:9">
      <c r="A76" s="25">
        <v>347</v>
      </c>
      <c r="B76" s="11">
        <f>$C$2*'Incubator UV spectra'!G70</f>
        <v>8.9655394331646896</v>
      </c>
      <c r="C76" s="12">
        <f>B76*'Incubator UV spectra'!L70</f>
        <v>7.7133841648848644</v>
      </c>
      <c r="D76" s="11">
        <f>C$3*'Incubator UV spectra'!G70</f>
        <v>7.7137471349492426</v>
      </c>
      <c r="E76" s="12">
        <f>D76*'Incubator UV spectra'!L70</f>
        <v>6.636421092806601</v>
      </c>
      <c r="F76" s="11">
        <f>C$4*'Incubator UV spectra'!G70</f>
        <v>8.9655394331646896</v>
      </c>
      <c r="G76" s="5">
        <f>F76*'Incubator UV spectra'!L70</f>
        <v>7.7133841648848644</v>
      </c>
      <c r="H76" s="11">
        <f>C$5*'Incubator UV spectra'!G70</f>
        <v>0</v>
      </c>
      <c r="I76" s="12">
        <f>H76*'Incubator UV spectra'!N70</f>
        <v>0</v>
      </c>
    </row>
    <row r="77" spans="1:9">
      <c r="A77" s="25">
        <v>348</v>
      </c>
      <c r="B77" s="11">
        <f>$C$2*'Incubator UV spectra'!G71</f>
        <v>5.9530423541754303</v>
      </c>
      <c r="C77" s="12">
        <f>B77*'Incubator UV spectra'!L71</f>
        <v>5.1764368071390825</v>
      </c>
      <c r="D77" s="11">
        <f>C$3*'Incubator UV spectra'!G71</f>
        <v>5.1218628556679171</v>
      </c>
      <c r="E77" s="12">
        <f>D77*'Incubator UV spectra'!L71</f>
        <v>4.4536890265196636</v>
      </c>
      <c r="F77" s="11">
        <f>C$4*'Incubator UV spectra'!G71</f>
        <v>5.9530423541754303</v>
      </c>
      <c r="G77" s="5">
        <f>F77*'Incubator UV spectra'!L71</f>
        <v>5.1764368071390825</v>
      </c>
      <c r="H77" s="11">
        <f>C$5*'Incubator UV spectra'!G71</f>
        <v>0</v>
      </c>
      <c r="I77" s="12">
        <f>H77*'Incubator UV spectra'!N71</f>
        <v>0</v>
      </c>
    </row>
    <row r="78" spans="1:9">
      <c r="A78" s="25">
        <v>349</v>
      </c>
      <c r="B78" s="11">
        <f>$C$2*'Incubator UV spectra'!G72</f>
        <v>7.9503511833980358</v>
      </c>
      <c r="C78" s="12">
        <f>B78*'Incubator UV spectra'!L72</f>
        <v>6.8615954456111572</v>
      </c>
      <c r="D78" s="11">
        <f>C$3*'Incubator UV spectra'!G72</f>
        <v>6.840302150244348</v>
      </c>
      <c r="E78" s="12">
        <f>D78*'Incubator UV spectra'!L72</f>
        <v>5.9035613645258262</v>
      </c>
      <c r="F78" s="11">
        <f>C$4*'Incubator UV spectra'!G72</f>
        <v>7.9503511833980358</v>
      </c>
      <c r="G78" s="5">
        <f>F78*'Incubator UV spectra'!L72</f>
        <v>6.8615954456111572</v>
      </c>
      <c r="H78" s="11">
        <f>C$5*'Incubator UV spectra'!G72</f>
        <v>0</v>
      </c>
      <c r="I78" s="12">
        <f>H78*'Incubator UV spectra'!N72</f>
        <v>0</v>
      </c>
    </row>
    <row r="79" spans="1:9">
      <c r="A79" s="25">
        <v>350</v>
      </c>
      <c r="B79" s="11">
        <f>$C$2*'Incubator UV spectra'!G73</f>
        <v>7.3643963739836504</v>
      </c>
      <c r="C79" s="12">
        <f>B79*'Incubator UV spectra'!L73</f>
        <v>6.2762869098836243</v>
      </c>
      <c r="D79" s="11">
        <f>C$3*'Incubator UV spectra'!G73</f>
        <v>6.3361598991255557</v>
      </c>
      <c r="E79" s="12">
        <f>D79*'Incubator UV spectra'!L73</f>
        <v>5.3999751526545898</v>
      </c>
      <c r="F79" s="11">
        <f>C$4*'Incubator UV spectra'!G73</f>
        <v>7.3643963739836504</v>
      </c>
      <c r="G79" s="5">
        <f>F79*'Incubator UV spectra'!L73</f>
        <v>6.2762869098836243</v>
      </c>
      <c r="H79" s="11">
        <f>C$5*'Incubator UV spectra'!G73</f>
        <v>0</v>
      </c>
      <c r="I79" s="12">
        <f>H79*'Incubator UV spectra'!N73</f>
        <v>0</v>
      </c>
    </row>
    <row r="80" spans="1:9">
      <c r="A80" s="25">
        <v>351</v>
      </c>
      <c r="B80" s="11">
        <f>$C$2*'Incubator UV spectra'!G74</f>
        <v>7.4605834410437684</v>
      </c>
      <c r="C80" s="12">
        <f>B80*'Incubator UV spectra'!L74</f>
        <v>6.1470321725128043</v>
      </c>
      <c r="D80" s="11">
        <f>C$3*'Incubator UV spectra'!G74</f>
        <v>6.4189170738036951</v>
      </c>
      <c r="E80" s="12">
        <f>D80*'Incubator UV spectra'!L74</f>
        <v>5.288767303143092</v>
      </c>
      <c r="F80" s="11">
        <f>C$4*'Incubator UV spectra'!G74</f>
        <v>7.4605834410437684</v>
      </c>
      <c r="G80" s="5">
        <f>F80*'Incubator UV spectra'!L74</f>
        <v>6.1470321725128043</v>
      </c>
      <c r="H80" s="11">
        <f>C$5*'Incubator UV spectra'!G74</f>
        <v>0</v>
      </c>
      <c r="I80" s="12">
        <f>H80*'Incubator UV spectra'!N74</f>
        <v>0</v>
      </c>
    </row>
    <row r="81" spans="1:9">
      <c r="A81" s="25">
        <v>352</v>
      </c>
      <c r="B81" s="11">
        <f>$C$2*'Incubator UV spectra'!G75</f>
        <v>5.1782679159185028</v>
      </c>
      <c r="C81" s="12">
        <f>B81*'Incubator UV spectra'!L75</f>
        <v>4.3552383757098028</v>
      </c>
      <c r="D81" s="11">
        <f>C$3*'Incubator UV spectra'!G75</f>
        <v>4.4552644710544103</v>
      </c>
      <c r="E81" s="12">
        <f>D81*'Incubator UV spectra'!L75</f>
        <v>3.7471484892899434</v>
      </c>
      <c r="F81" s="11">
        <f>C$4*'Incubator UV spectra'!G75</f>
        <v>5.1782679159185028</v>
      </c>
      <c r="G81" s="5">
        <f>F81*'Incubator UV spectra'!L75</f>
        <v>4.3552383757098028</v>
      </c>
      <c r="H81" s="11">
        <f>C$5*'Incubator UV spectra'!G75</f>
        <v>0</v>
      </c>
      <c r="I81" s="12">
        <f>H81*'Incubator UV spectra'!N75</f>
        <v>0</v>
      </c>
    </row>
    <row r="82" spans="1:9">
      <c r="A82" s="25">
        <v>353</v>
      </c>
      <c r="B82" s="11">
        <f>$C$2*'Incubator UV spectra'!G76</f>
        <v>8.069588678622619</v>
      </c>
      <c r="C82" s="12">
        <f>B82*'Incubator UV spectra'!L76</f>
        <v>6.6523104833515694</v>
      </c>
      <c r="D82" s="11">
        <f>C$3*'Incubator UV spectra'!G76</f>
        <v>6.9428913914187058</v>
      </c>
      <c r="E82" s="12">
        <f>D82*'Incubator UV spectra'!L76</f>
        <v>5.7234973215251239</v>
      </c>
      <c r="F82" s="11">
        <f>C$4*'Incubator UV spectra'!G76</f>
        <v>8.069588678622619</v>
      </c>
      <c r="G82" s="5">
        <f>F82*'Incubator UV spectra'!L76</f>
        <v>6.6523104833515694</v>
      </c>
      <c r="H82" s="11">
        <f>C$5*'Incubator UV spectra'!G76</f>
        <v>0</v>
      </c>
      <c r="I82" s="12">
        <f>H82*'Incubator UV spectra'!N76</f>
        <v>0</v>
      </c>
    </row>
    <row r="83" spans="1:9">
      <c r="A83" s="25">
        <v>354</v>
      </c>
      <c r="B83" s="11">
        <f>$C$2*'Incubator UV spectra'!G77</f>
        <v>8.757547018278812</v>
      </c>
      <c r="C83" s="12">
        <f>B83*'Incubator UV spectra'!L77</f>
        <v>7.1548959871617779</v>
      </c>
      <c r="D83" s="11">
        <f>C$3*'Incubator UV spectra'!G77</f>
        <v>7.5347951704436573</v>
      </c>
      <c r="E83" s="12">
        <f>D83*'Incubator UV spectra'!L77</f>
        <v>6.1559105097090017</v>
      </c>
      <c r="F83" s="11">
        <f>C$4*'Incubator UV spectra'!G77</f>
        <v>8.757547018278812</v>
      </c>
      <c r="G83" s="5">
        <f>F83*'Incubator UV spectra'!L77</f>
        <v>7.1548959871617779</v>
      </c>
      <c r="H83" s="11">
        <f>C$5*'Incubator UV spectra'!G77</f>
        <v>0</v>
      </c>
      <c r="I83" s="12">
        <f>H83*'Incubator UV spectra'!N77</f>
        <v>0</v>
      </c>
    </row>
    <row r="84" spans="1:9">
      <c r="A84" s="25">
        <v>355</v>
      </c>
      <c r="B84" s="11">
        <f>$C$2*'Incubator UV spectra'!G78</f>
        <v>6.6457400342018866</v>
      </c>
      <c r="C84" s="12">
        <f>B84*'Incubator UV spectra'!L78</f>
        <v>5.3788281834055596</v>
      </c>
      <c r="D84" s="11">
        <f>C$3*'Incubator UV spectra'!G78</f>
        <v>5.7178442558416238</v>
      </c>
      <c r="E84" s="12">
        <f>D84*'Incubator UV spectra'!L78</f>
        <v>4.6278219842130861</v>
      </c>
      <c r="F84" s="11">
        <f>C$4*'Incubator UV spectra'!G78</f>
        <v>6.6457400342018866</v>
      </c>
      <c r="G84" s="5">
        <f>F84*'Incubator UV spectra'!L78</f>
        <v>5.3788281834055596</v>
      </c>
      <c r="H84" s="11">
        <f>C$5*'Incubator UV spectra'!G78</f>
        <v>0</v>
      </c>
      <c r="I84" s="12">
        <f>H84*'Incubator UV spectra'!N78</f>
        <v>0</v>
      </c>
    </row>
    <row r="85" spans="1:9">
      <c r="A85" s="25">
        <v>356</v>
      </c>
      <c r="B85" s="11">
        <f>$C$2*'Incubator UV spectra'!G79</f>
        <v>10.599642450375292</v>
      </c>
      <c r="C85" s="12">
        <f>B85*'Incubator UV spectra'!L79</f>
        <v>8.741928737513172</v>
      </c>
      <c r="D85" s="11">
        <f>C$3*'Incubator UV spectra'!G79</f>
        <v>9.1196923723983652</v>
      </c>
      <c r="E85" s="12">
        <f>D85*'Incubator UV spectra'!L79</f>
        <v>7.5213575552943519</v>
      </c>
      <c r="F85" s="11">
        <f>C$4*'Incubator UV spectra'!G79</f>
        <v>10.599642450375292</v>
      </c>
      <c r="G85" s="5">
        <f>F85*'Incubator UV spectra'!L79</f>
        <v>8.741928737513172</v>
      </c>
      <c r="H85" s="11">
        <f>C$5*'Incubator UV spectra'!G79</f>
        <v>0</v>
      </c>
      <c r="I85" s="12">
        <f>H85*'Incubator UV spectra'!N79</f>
        <v>0</v>
      </c>
    </row>
    <row r="86" spans="1:9">
      <c r="A86" s="25">
        <v>357</v>
      </c>
      <c r="B86" s="11">
        <f>$C$2*'Incubator UV spectra'!G80</f>
        <v>12.648222325421656</v>
      </c>
      <c r="C86" s="12">
        <f>B86*'Incubator UV spectra'!L80</f>
        <v>10.317113136938907</v>
      </c>
      <c r="D86" s="11">
        <f>C$3*'Incubator UV spectra'!G80</f>
        <v>10.882244113947689</v>
      </c>
      <c r="E86" s="12">
        <f>D86*'Incubator UV spectra'!L80</f>
        <v>8.8766105480078128</v>
      </c>
      <c r="F86" s="11">
        <f>C$4*'Incubator UV spectra'!G80</f>
        <v>12.648222325421656</v>
      </c>
      <c r="G86" s="5">
        <f>F86*'Incubator UV spectra'!L80</f>
        <v>10.317113136938907</v>
      </c>
      <c r="H86" s="11">
        <f>C$5*'Incubator UV spectra'!G80</f>
        <v>0</v>
      </c>
      <c r="I86" s="12">
        <f>H86*'Incubator UV spectra'!N80</f>
        <v>0</v>
      </c>
    </row>
    <row r="87" spans="1:9">
      <c r="A87" s="25">
        <v>358</v>
      </c>
      <c r="B87" s="11">
        <f>$C$2*'Incubator UV spectra'!G81</f>
        <v>14.900378411827065</v>
      </c>
      <c r="C87" s="12">
        <f>B87*'Incubator UV spectra'!L81</f>
        <v>12.044818126462209</v>
      </c>
      <c r="D87" s="11">
        <f>C$3*'Incubator UV spectra'!G81</f>
        <v>12.819948218477625</v>
      </c>
      <c r="E87" s="12">
        <f>D87*'Incubator UV spectra'!L81</f>
        <v>10.363088803144844</v>
      </c>
      <c r="F87" s="11">
        <f>C$4*'Incubator UV spectra'!G81</f>
        <v>14.900378411827065</v>
      </c>
      <c r="G87" s="5">
        <f>F87*'Incubator UV spectra'!L81</f>
        <v>12.044818126462209</v>
      </c>
      <c r="H87" s="11">
        <f>C$5*'Incubator UV spectra'!G81</f>
        <v>0</v>
      </c>
      <c r="I87" s="12">
        <f>H87*'Incubator UV spectra'!N81</f>
        <v>0</v>
      </c>
    </row>
    <row r="88" spans="1:9">
      <c r="A88" s="25">
        <v>359</v>
      </c>
      <c r="B88" s="11">
        <f>$C$2*'Incubator UV spectra'!G82</f>
        <v>12.169764372587334</v>
      </c>
      <c r="C88" s="12">
        <f>B88*'Incubator UV spectra'!L82</f>
        <v>9.7759666364797351</v>
      </c>
      <c r="D88" s="11">
        <f>C$3*'Incubator UV spectra'!G82</f>
        <v>10.470589724339291</v>
      </c>
      <c r="E88" s="12">
        <f>D88*'Incubator UV spectra'!L82</f>
        <v>8.4110203513863393</v>
      </c>
      <c r="F88" s="11">
        <f>C$4*'Incubator UV spectra'!G82</f>
        <v>12.169764372587334</v>
      </c>
      <c r="G88" s="5">
        <f>F88*'Incubator UV spectra'!L82</f>
        <v>9.7759666364797351</v>
      </c>
      <c r="H88" s="11">
        <f>C$5*'Incubator UV spectra'!G82</f>
        <v>0</v>
      </c>
      <c r="I88" s="12">
        <f>H88*'Incubator UV spectra'!N82</f>
        <v>0</v>
      </c>
    </row>
    <row r="89" spans="1:9">
      <c r="A89" s="25">
        <v>360</v>
      </c>
      <c r="B89" s="11">
        <f>$C$2*'Incubator UV spectra'!G83</f>
        <v>22.505942583288437</v>
      </c>
      <c r="C89" s="12">
        <f>B89*'Incubator UV spectra'!L83</f>
        <v>18.523496412612307</v>
      </c>
      <c r="D89" s="11">
        <f>C$3*'Incubator UV spectra'!G83</f>
        <v>19.363603430150054</v>
      </c>
      <c r="E89" s="12">
        <f>D89*'Incubator UV spectra'!L83</f>
        <v>15.937196913492855</v>
      </c>
      <c r="F89" s="11">
        <f>C$4*'Incubator UV spectra'!G83</f>
        <v>22.505942583288437</v>
      </c>
      <c r="G89" s="5">
        <f>F89*'Incubator UV spectra'!L83</f>
        <v>18.523496412612307</v>
      </c>
      <c r="H89" s="11">
        <f>C$5*'Incubator UV spectra'!G83</f>
        <v>0</v>
      </c>
      <c r="I89" s="12">
        <f>H89*'Incubator UV spectra'!N83</f>
        <v>0</v>
      </c>
    </row>
    <row r="90" spans="1:9">
      <c r="A90" s="25">
        <v>361</v>
      </c>
      <c r="B90" s="11">
        <f>$C$2*'Incubator UV spectra'!G84</f>
        <v>26.073373334723083</v>
      </c>
      <c r="C90" s="12">
        <f>B90*'Incubator UV spectra'!L84</f>
        <v>21.233106557029281</v>
      </c>
      <c r="D90" s="11">
        <f>C$3*'Incubator UV spectra'!G84</f>
        <v>22.432940076667407</v>
      </c>
      <c r="E90" s="12">
        <f>D90*'Incubator UV spectra'!L84</f>
        <v>18.268484132085568</v>
      </c>
      <c r="F90" s="11">
        <f>C$4*'Incubator UV spectra'!G84</f>
        <v>26.073373334723083</v>
      </c>
      <c r="G90" s="5">
        <f>F90*'Incubator UV spectra'!L84</f>
        <v>21.233106557029281</v>
      </c>
      <c r="H90" s="11">
        <f>C$5*'Incubator UV spectra'!G84</f>
        <v>0</v>
      </c>
      <c r="I90" s="12">
        <f>H90*'Incubator UV spectra'!N84</f>
        <v>0</v>
      </c>
    </row>
    <row r="91" spans="1:9">
      <c r="A91" s="25">
        <v>362</v>
      </c>
      <c r="B91" s="11">
        <f>$C$2*'Incubator UV spectra'!G85</f>
        <v>33.353646417134556</v>
      </c>
      <c r="C91" s="12">
        <f>B91*'Incubator UV spectra'!L85</f>
        <v>27.222232525387398</v>
      </c>
      <c r="D91" s="11">
        <f>C$3*'Incubator UV spectra'!G85</f>
        <v>28.696722200402561</v>
      </c>
      <c r="E91" s="12">
        <f>D91*'Incubator UV spectra'!L85</f>
        <v>23.421392512408779</v>
      </c>
      <c r="F91" s="11">
        <f>C$4*'Incubator UV spectra'!G85</f>
        <v>33.353646417134556</v>
      </c>
      <c r="G91" s="5">
        <f>F91*'Incubator UV spectra'!L85</f>
        <v>27.222232525387398</v>
      </c>
      <c r="H91" s="11">
        <f>C$5*'Incubator UV spectra'!G85</f>
        <v>0</v>
      </c>
      <c r="I91" s="12">
        <f>H91*'Incubator UV spectra'!N85</f>
        <v>0</v>
      </c>
    </row>
    <row r="92" spans="1:9">
      <c r="A92" s="25">
        <v>363</v>
      </c>
      <c r="B92" s="11">
        <f>$C$2*'Incubator UV spectra'!G86</f>
        <v>26.46059898542984</v>
      </c>
      <c r="C92" s="12">
        <f>B92*'Incubator UV spectra'!L86</f>
        <v>22.075632020124747</v>
      </c>
      <c r="D92" s="11">
        <f>C$3*'Incubator UV spectra'!G86</f>
        <v>22.766100259162279</v>
      </c>
      <c r="E92" s="12">
        <f>D92*'Incubator UV spectra'!L86</f>
        <v>18.99337396448469</v>
      </c>
      <c r="F92" s="11">
        <f>C$4*'Incubator UV spectra'!G86</f>
        <v>26.46059898542984</v>
      </c>
      <c r="G92" s="5">
        <f>F92*'Incubator UV spectra'!L86</f>
        <v>22.075632020124747</v>
      </c>
      <c r="H92" s="11">
        <f>C$5*'Incubator UV spectra'!G86</f>
        <v>0</v>
      </c>
      <c r="I92" s="12">
        <f>H92*'Incubator UV spectra'!N86</f>
        <v>0</v>
      </c>
    </row>
    <row r="93" spans="1:9">
      <c r="A93" s="25">
        <v>364</v>
      </c>
      <c r="B93" s="11">
        <f>$C$2*'Incubator UV spectra'!G87</f>
        <v>48.056911354471126</v>
      </c>
      <c r="C93" s="12">
        <f>B93*'Incubator UV spectra'!L87</f>
        <v>39.615499881345109</v>
      </c>
      <c r="D93" s="11">
        <f>C$3*'Incubator UV spectra'!G87</f>
        <v>41.347078448375157</v>
      </c>
      <c r="E93" s="12">
        <f>D93*'Incubator UV spectra'!L87</f>
        <v>34.08427914319504</v>
      </c>
      <c r="F93" s="11">
        <f>C$4*'Incubator UV spectra'!G87</f>
        <v>48.056911354471126</v>
      </c>
      <c r="G93" s="5">
        <f>F93*'Incubator UV spectra'!L87</f>
        <v>39.615499881345109</v>
      </c>
      <c r="H93" s="11">
        <f>C$5*'Incubator UV spectra'!G87</f>
        <v>0</v>
      </c>
      <c r="I93" s="12">
        <f>H93*'Incubator UV spectra'!N87</f>
        <v>0</v>
      </c>
    </row>
    <row r="94" spans="1:9">
      <c r="A94" s="25">
        <v>365</v>
      </c>
      <c r="B94" s="11">
        <f>$C$2*'Incubator UV spectra'!G88</f>
        <v>57.728397078242779</v>
      </c>
      <c r="C94" s="12">
        <f>B94*'Incubator UV spectra'!L88</f>
        <v>48.103227635362337</v>
      </c>
      <c r="D94" s="11">
        <f>C$3*'Incubator UV spectra'!G88</f>
        <v>49.668205788073038</v>
      </c>
      <c r="E94" s="12">
        <f>D94*'Incubator UV spectra'!L88</f>
        <v>41.386927927783447</v>
      </c>
      <c r="F94" s="11">
        <f>C$4*'Incubator UV spectra'!G88</f>
        <v>57.728397078242779</v>
      </c>
      <c r="G94" s="5">
        <f>F94*'Incubator UV spectra'!L88</f>
        <v>48.103227635362337</v>
      </c>
      <c r="H94" s="11">
        <f>C$5*'Incubator UV spectra'!G88</f>
        <v>0</v>
      </c>
      <c r="I94" s="12">
        <f>H94*'Incubator UV spectra'!N88</f>
        <v>0</v>
      </c>
    </row>
    <row r="95" spans="1:9">
      <c r="A95" s="25">
        <v>366</v>
      </c>
      <c r="B95" s="11">
        <f>$C$2*'Incubator UV spectra'!G89</f>
        <v>70.950079588466309</v>
      </c>
      <c r="C95" s="12">
        <f>B95*'Incubator UV spectra'!L89</f>
        <v>59.875102841409827</v>
      </c>
      <c r="D95" s="11">
        <f>C$3*'Incubator UV spectra'!G89</f>
        <v>61.043842061020072</v>
      </c>
      <c r="E95" s="12">
        <f>D95*'Incubator UV spectra'!L89</f>
        <v>51.51518282204318</v>
      </c>
      <c r="F95" s="11">
        <f>C$4*'Incubator UV spectra'!G89</f>
        <v>70.950079588466309</v>
      </c>
      <c r="G95" s="5">
        <f>F95*'Incubator UV spectra'!L89</f>
        <v>59.875102841409827</v>
      </c>
      <c r="H95" s="11">
        <f>C$5*'Incubator UV spectra'!G89</f>
        <v>0</v>
      </c>
      <c r="I95" s="12">
        <f>H95*'Incubator UV spectra'!N89</f>
        <v>0</v>
      </c>
    </row>
    <row r="96" spans="1:9">
      <c r="A96" s="25">
        <v>367</v>
      </c>
      <c r="B96" s="11">
        <f>$C$2*'Incubator UV spectra'!G90</f>
        <v>42.093959470430597</v>
      </c>
      <c r="C96" s="12">
        <f>B96*'Incubator UV spectra'!L90</f>
        <v>34.556254036088909</v>
      </c>
      <c r="D96" s="11">
        <f>C$3*'Incubator UV spectra'!G90</f>
        <v>36.216689657578023</v>
      </c>
      <c r="E96" s="12">
        <f>D96*'Incubator UV spectra'!L90</f>
        <v>29.731418566899134</v>
      </c>
      <c r="F96" s="11">
        <f>C$4*'Incubator UV spectra'!G90</f>
        <v>42.093959470430597</v>
      </c>
      <c r="G96" s="5">
        <f>F96*'Incubator UV spectra'!L90</f>
        <v>34.556254036088909</v>
      </c>
      <c r="H96" s="11">
        <f>C$5*'Incubator UV spectra'!G90</f>
        <v>0</v>
      </c>
      <c r="I96" s="12">
        <f>H96*'Incubator UV spectra'!N90</f>
        <v>0</v>
      </c>
    </row>
    <row r="97" spans="1:9">
      <c r="A97" s="25">
        <v>368</v>
      </c>
      <c r="B97" s="11">
        <f>$C$2*'Incubator UV spectra'!G91</f>
        <v>57.992292167041548</v>
      </c>
      <c r="C97" s="12">
        <f>B97*'Incubator UV spectra'!L91</f>
        <v>47.699306581078524</v>
      </c>
      <c r="D97" s="11">
        <f>C$3*'Incubator UV spectra'!G91</f>
        <v>49.89525514749235</v>
      </c>
      <c r="E97" s="12">
        <f>D97*'Incubator UV spectra'!L91</f>
        <v>41.03940339806001</v>
      </c>
      <c r="F97" s="11">
        <f>C$4*'Incubator UV spectra'!G91</f>
        <v>57.992292167041548</v>
      </c>
      <c r="G97" s="5">
        <f>F97*'Incubator UV spectra'!L91</f>
        <v>47.699306581078524</v>
      </c>
      <c r="H97" s="11">
        <f>C$5*'Incubator UV spectra'!G91</f>
        <v>0</v>
      </c>
      <c r="I97" s="12">
        <f>H97*'Incubator UV spectra'!N91</f>
        <v>0</v>
      </c>
    </row>
    <row r="98" spans="1:9">
      <c r="A98" s="25">
        <v>369</v>
      </c>
      <c r="B98" s="11">
        <f>$C$2*'Incubator UV spectra'!G92</f>
        <v>58.969242557002659</v>
      </c>
      <c r="C98" s="12">
        <f>B98*'Incubator UV spectra'!L92</f>
        <v>48.741961462536473</v>
      </c>
      <c r="D98" s="11">
        <f>C$3*'Incubator UV spectra'!G92</f>
        <v>50.735801143383419</v>
      </c>
      <c r="E98" s="12">
        <f>D98*'Incubator UV spectra'!L92</f>
        <v>41.936480050786102</v>
      </c>
      <c r="F98" s="11">
        <f>C$4*'Incubator UV spectra'!G92</f>
        <v>58.969242557002659</v>
      </c>
      <c r="G98" s="5">
        <f>F98*'Incubator UV spectra'!L92</f>
        <v>48.741961462536473</v>
      </c>
      <c r="H98" s="11">
        <f>C$5*'Incubator UV spectra'!G92</f>
        <v>0</v>
      </c>
      <c r="I98" s="12">
        <f>H98*'Incubator UV spectra'!N92</f>
        <v>0</v>
      </c>
    </row>
    <row r="99" spans="1:9">
      <c r="A99" s="25">
        <v>370</v>
      </c>
      <c r="B99" s="11">
        <f>$C$2*'Incubator UV spectra'!G93</f>
        <v>58.556704520227456</v>
      </c>
      <c r="C99" s="12">
        <f>B99*'Incubator UV spectra'!L93</f>
        <v>48.384356689143871</v>
      </c>
      <c r="D99" s="11">
        <f>C$3*'Incubator UV spectra'!G93</f>
        <v>50.380862757025888</v>
      </c>
      <c r="E99" s="12">
        <f>D99*'Incubator UV spectra'!L93</f>
        <v>41.628805000470955</v>
      </c>
      <c r="F99" s="11">
        <f>C$4*'Incubator UV spectra'!G93</f>
        <v>58.556704520227456</v>
      </c>
      <c r="G99" s="5">
        <f>F99*'Incubator UV spectra'!L93</f>
        <v>48.384356689143871</v>
      </c>
      <c r="H99" s="11">
        <f>C$5*'Incubator UV spectra'!G93</f>
        <v>0</v>
      </c>
      <c r="I99" s="12">
        <f>H99*'Incubator UV spectra'!N93</f>
        <v>0</v>
      </c>
    </row>
    <row r="100" spans="1:9">
      <c r="A100" s="25">
        <v>371</v>
      </c>
      <c r="B100" s="11">
        <f>$C$2*'Incubator UV spectra'!G94</f>
        <v>39.338679318809277</v>
      </c>
      <c r="C100" s="12">
        <f>B100*'Incubator UV spectra'!L94</f>
        <v>32.432167851961751</v>
      </c>
      <c r="D100" s="11">
        <f>C$3*'Incubator UV spectra'!G94</f>
        <v>33.846108998824583</v>
      </c>
      <c r="E100" s="12">
        <f>D100*'Incubator UV spectra'!L94</f>
        <v>27.903902906593505</v>
      </c>
      <c r="F100" s="11">
        <f>C$4*'Incubator UV spectra'!G94</f>
        <v>39.338679318809277</v>
      </c>
      <c r="G100" s="5">
        <f>F100*'Incubator UV spectra'!L94</f>
        <v>32.432167851961751</v>
      </c>
      <c r="H100" s="11">
        <f>C$5*'Incubator UV spectra'!G94</f>
        <v>0</v>
      </c>
      <c r="I100" s="12">
        <f>H100*'Incubator UV spectra'!N94</f>
        <v>0</v>
      </c>
    </row>
    <row r="101" spans="1:9">
      <c r="A101" s="25">
        <v>372</v>
      </c>
      <c r="B101" s="11">
        <f>$C$2*'Incubator UV spectra'!G95</f>
        <v>54.325766116955919</v>
      </c>
      <c r="C101" s="12">
        <f>B101*'Incubator UV spectra'!L95</f>
        <v>44.26436193544896</v>
      </c>
      <c r="D101" s="11">
        <f>C$3*'Incubator UV spectra'!G95</f>
        <v>46.740659149682827</v>
      </c>
      <c r="E101" s="12">
        <f>D101*'Incubator UV spectra'!L95</f>
        <v>38.084054797291934</v>
      </c>
      <c r="F101" s="11">
        <f>C$4*'Incubator UV spectra'!G95</f>
        <v>54.325766116955919</v>
      </c>
      <c r="G101" s="5">
        <f>F101*'Incubator UV spectra'!L95</f>
        <v>44.26436193544896</v>
      </c>
      <c r="H101" s="11">
        <f>C$5*'Incubator UV spectra'!G95</f>
        <v>0</v>
      </c>
      <c r="I101" s="12">
        <f>H101*'Incubator UV spectra'!N95</f>
        <v>0</v>
      </c>
    </row>
    <row r="102" spans="1:9">
      <c r="A102" s="25">
        <v>373</v>
      </c>
      <c r="B102" s="11">
        <f>$C$2*'Incubator UV spectra'!G96</f>
        <v>49.460402377755955</v>
      </c>
      <c r="C102" s="12">
        <f>B102*'Incubator UV spectra'!L96</f>
        <v>40.773406903625386</v>
      </c>
      <c r="D102" s="11">
        <f>C$3*'Incubator UV spectra'!G96</f>
        <v>42.554610347654176</v>
      </c>
      <c r="E102" s="12">
        <f>D102*'Incubator UV spectra'!L96</f>
        <v>35.080516128402216</v>
      </c>
      <c r="F102" s="11">
        <f>C$4*'Incubator UV spectra'!G96</f>
        <v>49.460402377755955</v>
      </c>
      <c r="G102" s="5">
        <f>F102*'Incubator UV spectra'!L96</f>
        <v>40.773406903625386</v>
      </c>
      <c r="H102" s="11">
        <f>C$5*'Incubator UV spectra'!G96</f>
        <v>0</v>
      </c>
      <c r="I102" s="12">
        <f>H102*'Incubator UV spectra'!N96</f>
        <v>0</v>
      </c>
    </row>
    <row r="103" spans="1:9">
      <c r="A103" s="25">
        <v>374</v>
      </c>
      <c r="B103" s="11">
        <f>$C$2*'Incubator UV spectra'!G97</f>
        <v>46.862382156602465</v>
      </c>
      <c r="C103" s="12">
        <f>B103*'Incubator UV spectra'!L97</f>
        <v>38.313258402334093</v>
      </c>
      <c r="D103" s="11">
        <f>C$3*'Incubator UV spectra'!G97</f>
        <v>40.319332572473066</v>
      </c>
      <c r="E103" s="12">
        <f>D103*'Incubator UV spectra'!L97</f>
        <v>32.963860059366695</v>
      </c>
      <c r="F103" s="11">
        <f>C$4*'Incubator UV spectra'!G97</f>
        <v>46.862382156602465</v>
      </c>
      <c r="G103" s="5">
        <f>F103*'Incubator UV spectra'!L97</f>
        <v>38.313258402334093</v>
      </c>
      <c r="H103" s="11">
        <f>C$5*'Incubator UV spectra'!G97</f>
        <v>0</v>
      </c>
      <c r="I103" s="12">
        <f>H103*'Incubator UV spectra'!N97</f>
        <v>0</v>
      </c>
    </row>
    <row r="104" spans="1:9">
      <c r="A104" s="25">
        <v>375</v>
      </c>
      <c r="B104" s="11">
        <f>$C$2*'Incubator UV spectra'!G98</f>
        <v>28.09567141317072</v>
      </c>
      <c r="C104" s="12">
        <f>B104*'Incubator UV spectra'!L98</f>
        <v>22.989032164211878</v>
      </c>
      <c r="D104" s="11">
        <f>C$3*'Incubator UV spectra'!G98</f>
        <v>24.172879555482734</v>
      </c>
      <c r="E104" s="12">
        <f>D104*'Incubator UV spectra'!L98</f>
        <v>19.779242767699277</v>
      </c>
      <c r="F104" s="11">
        <f>C$4*'Incubator UV spectra'!G98</f>
        <v>28.09567141317072</v>
      </c>
      <c r="G104" s="5">
        <f>F104*'Incubator UV spectra'!L98</f>
        <v>22.989032164211878</v>
      </c>
      <c r="H104" s="11">
        <f>C$5*'Incubator UV spectra'!G98</f>
        <v>0</v>
      </c>
      <c r="I104" s="12">
        <f>H104*'Incubator UV spectra'!N98</f>
        <v>0</v>
      </c>
    </row>
    <row r="105" spans="1:9">
      <c r="A105" s="25">
        <v>376</v>
      </c>
      <c r="B105" s="11">
        <f>$C$2*'Incubator UV spectra'!G99</f>
        <v>39.796456513664261</v>
      </c>
      <c r="C105" s="12">
        <f>B105*'Incubator UV spectra'!L99</f>
        <v>32.285571437327008</v>
      </c>
      <c r="D105" s="11">
        <f>C$3*'Incubator UV spectra'!G99</f>
        <v>34.239970132511139</v>
      </c>
      <c r="E105" s="12">
        <f>D105*'Incubator UV spectra'!L99</f>
        <v>27.777774670605883</v>
      </c>
      <c r="F105" s="11">
        <f>C$4*'Incubator UV spectra'!G99</f>
        <v>39.796456513664261</v>
      </c>
      <c r="G105" s="5">
        <f>F105*'Incubator UV spectra'!L99</f>
        <v>32.285571437327008</v>
      </c>
      <c r="H105" s="11">
        <f>C$5*'Incubator UV spectra'!G99</f>
        <v>0</v>
      </c>
      <c r="I105" s="12">
        <f>H105*'Incubator UV spectra'!N99</f>
        <v>0</v>
      </c>
    </row>
    <row r="106" spans="1:9">
      <c r="A106" s="25">
        <v>377</v>
      </c>
      <c r="B106" s="11">
        <f>$C$2*'Incubator UV spectra'!G100</f>
        <v>35.416875162416289</v>
      </c>
      <c r="C106" s="12">
        <f>B106*'Incubator UV spectra'!L100</f>
        <v>29.283737874170843</v>
      </c>
      <c r="D106" s="11">
        <f>C$3*'Incubator UV spectra'!G100</f>
        <v>30.471877498229862</v>
      </c>
      <c r="E106" s="12">
        <f>D106*'Incubator UV spectra'!L100</f>
        <v>25.195065038909252</v>
      </c>
      <c r="F106" s="11">
        <f>C$4*'Incubator UV spectra'!G100</f>
        <v>35.416875162416289</v>
      </c>
      <c r="G106" s="5">
        <f>F106*'Incubator UV spectra'!L100</f>
        <v>29.283737874170843</v>
      </c>
      <c r="H106" s="11">
        <f>C$5*'Incubator UV spectra'!G100</f>
        <v>0</v>
      </c>
      <c r="I106" s="12">
        <f>H106*'Incubator UV spectra'!N100</f>
        <v>0</v>
      </c>
    </row>
    <row r="107" spans="1:9">
      <c r="A107" s="25">
        <v>378</v>
      </c>
      <c r="B107" s="11">
        <f>$C$2*'Incubator UV spectra'!G101</f>
        <v>31.617001308276443</v>
      </c>
      <c r="C107" s="12">
        <f>B107*'Incubator UV spectra'!L101</f>
        <v>25.981279334346379</v>
      </c>
      <c r="D107" s="11">
        <f>C$3*'Incubator UV spectra'!G101</f>
        <v>27.202552069007655</v>
      </c>
      <c r="E107" s="12">
        <f>D107*'Incubator UV spectra'!L101</f>
        <v>22.353704483890468</v>
      </c>
      <c r="F107" s="11">
        <f>C$4*'Incubator UV spectra'!G101</f>
        <v>31.617001308276443</v>
      </c>
      <c r="G107" s="5">
        <f>F107*'Incubator UV spectra'!L101</f>
        <v>25.981279334346379</v>
      </c>
      <c r="H107" s="11">
        <f>C$5*'Incubator UV spectra'!G101</f>
        <v>0</v>
      </c>
      <c r="I107" s="12">
        <f>H107*'Incubator UV spectra'!N101</f>
        <v>0</v>
      </c>
    </row>
    <row r="108" spans="1:9">
      <c r="A108" s="25">
        <v>379</v>
      </c>
      <c r="B108" s="11">
        <f>$C$2*'Incubator UV spectra'!G102</f>
        <v>19.196913594314289</v>
      </c>
      <c r="C108" s="12">
        <f>B108*'Incubator UV spectra'!L102</f>
        <v>16.015954507618389</v>
      </c>
      <c r="D108" s="11">
        <f>C$3*'Incubator UV spectra'!G102</f>
        <v>16.516589809447765</v>
      </c>
      <c r="E108" s="12">
        <f>D108*'Incubator UV spectra'!L102</f>
        <v>13.779764632969783</v>
      </c>
      <c r="F108" s="11">
        <f>C$4*'Incubator UV spectra'!G102</f>
        <v>19.196913594314289</v>
      </c>
      <c r="G108" s="5">
        <f>F108*'Incubator UV spectra'!L102</f>
        <v>16.015954507618389</v>
      </c>
      <c r="H108" s="11">
        <f>C$5*'Incubator UV spectra'!G102</f>
        <v>0</v>
      </c>
      <c r="I108" s="12">
        <f>H108*'Incubator UV spectra'!N102</f>
        <v>0</v>
      </c>
    </row>
    <row r="109" spans="1:9">
      <c r="A109" s="25">
        <v>380</v>
      </c>
      <c r="B109" s="11">
        <f>$C$2*'Incubator UV spectra'!G103</f>
        <v>25.70887497533737</v>
      </c>
      <c r="C109" s="12">
        <f>B109*'Incubator UV spectra'!L103</f>
        <v>20.942498822507215</v>
      </c>
      <c r="D109" s="11">
        <f>C$3*'Incubator UV spectra'!G103</f>
        <v>22.119333941044982</v>
      </c>
      <c r="E109" s="12">
        <f>D109*'Incubator UV spectra'!L103</f>
        <v>18.018451817100548</v>
      </c>
      <c r="F109" s="11">
        <f>C$4*'Incubator UV spectra'!G103</f>
        <v>25.70887497533737</v>
      </c>
      <c r="G109" s="5">
        <f>F109*'Incubator UV spectra'!L103</f>
        <v>20.942498822507215</v>
      </c>
      <c r="H109" s="11">
        <f>C$5*'Incubator UV spectra'!G103</f>
        <v>0</v>
      </c>
      <c r="I109" s="12">
        <f>H109*'Incubator UV spectra'!N103</f>
        <v>0</v>
      </c>
    </row>
    <row r="110" spans="1:9">
      <c r="A110" s="25">
        <v>381</v>
      </c>
      <c r="B110" s="11">
        <f>$C$2*'Incubator UV spectra'!G104</f>
        <v>21.852021324473228</v>
      </c>
      <c r="C110" s="12">
        <f>B110*'Incubator UV spectra'!L104</f>
        <v>17.923539006649417</v>
      </c>
      <c r="D110" s="11">
        <f>C$3*'Incubator UV spectra'!G104</f>
        <v>18.800984384829793</v>
      </c>
      <c r="E110" s="12">
        <f>D110*'Incubator UV spectra'!L104</f>
        <v>15.421007145343646</v>
      </c>
      <c r="F110" s="11">
        <f>C$4*'Incubator UV spectra'!G104</f>
        <v>21.852021324473228</v>
      </c>
      <c r="G110" s="5">
        <f>F110*'Incubator UV spectra'!L104</f>
        <v>17.923539006649417</v>
      </c>
      <c r="H110" s="11">
        <f>C$5*'Incubator UV spectra'!G104</f>
        <v>0</v>
      </c>
      <c r="I110" s="12">
        <f>H110*'Incubator UV spectra'!N104</f>
        <v>0</v>
      </c>
    </row>
    <row r="111" spans="1:9">
      <c r="A111" s="25">
        <v>382</v>
      </c>
      <c r="B111" s="11">
        <f>$C$2*'Incubator UV spectra'!G105</f>
        <v>19.616883778488308</v>
      </c>
      <c r="C111" s="12">
        <f>B111*'Incubator UV spectra'!L105</f>
        <v>16.041913167373693</v>
      </c>
      <c r="D111" s="11">
        <f>C$3*'Incubator UV spectra'!G105</f>
        <v>16.877922647152204</v>
      </c>
      <c r="E111" s="12">
        <f>D111*'Incubator UV spectra'!L105</f>
        <v>13.802098876080008</v>
      </c>
      <c r="F111" s="11">
        <f>C$4*'Incubator UV spectra'!G105</f>
        <v>19.616883778488308</v>
      </c>
      <c r="G111" s="5">
        <f>F111*'Incubator UV spectra'!L105</f>
        <v>16.041913167373693</v>
      </c>
      <c r="H111" s="11">
        <f>C$5*'Incubator UV spectra'!G105</f>
        <v>0</v>
      </c>
      <c r="I111" s="12">
        <f>H111*'Incubator UV spectra'!N105</f>
        <v>0</v>
      </c>
    </row>
    <row r="112" spans="1:9">
      <c r="A112" s="25">
        <v>383</v>
      </c>
      <c r="B112" s="11">
        <f>$C$2*'Incubator UV spectra'!G106</f>
        <v>11.439475106442199</v>
      </c>
      <c r="C112" s="12">
        <f>B112*'Incubator UV spectra'!L106</f>
        <v>9.5424464109631213</v>
      </c>
      <c r="D112" s="11">
        <f>C$3*'Incubator UV spectra'!G106</f>
        <v>9.8422653745993252</v>
      </c>
      <c r="E112" s="12">
        <f>D112*'Incubator UV spectra'!L106</f>
        <v>8.2101048366022322</v>
      </c>
      <c r="F112" s="11">
        <f>C$4*'Incubator UV spectra'!G106</f>
        <v>11.439475106442199</v>
      </c>
      <c r="G112" s="5">
        <f>F112*'Incubator UV spectra'!L106</f>
        <v>9.5424464109631213</v>
      </c>
      <c r="H112" s="11">
        <f>C$5*'Incubator UV spectra'!G106</f>
        <v>0</v>
      </c>
      <c r="I112" s="12">
        <f>H112*'Incubator UV spectra'!N106</f>
        <v>0</v>
      </c>
    </row>
    <row r="113" spans="1:9">
      <c r="A113" s="25">
        <v>384</v>
      </c>
      <c r="B113" s="11">
        <f>$C$2*'Incubator UV spectra'!G107</f>
        <v>15.209512658705611</v>
      </c>
      <c r="C113" s="12">
        <f>B113*'Incubator UV spectra'!L107</f>
        <v>12.536524689877039</v>
      </c>
      <c r="D113" s="11">
        <f>C$3*'Incubator UV spectra'!G107</f>
        <v>13.08592032522596</v>
      </c>
      <c r="E113" s="12">
        <f>D113*'Incubator UV spectra'!L107</f>
        <v>10.786141997328169</v>
      </c>
      <c r="F113" s="11">
        <f>C$4*'Incubator UV spectra'!G107</f>
        <v>15.209512658705611</v>
      </c>
      <c r="G113" s="5">
        <f>F113*'Incubator UV spectra'!L107</f>
        <v>12.536524689877039</v>
      </c>
      <c r="H113" s="11">
        <f>C$5*'Incubator UV spectra'!G107</f>
        <v>0</v>
      </c>
      <c r="I113" s="12">
        <f>H113*'Incubator UV spectra'!N107</f>
        <v>0</v>
      </c>
    </row>
    <row r="114" spans="1:9">
      <c r="A114" s="25">
        <v>385</v>
      </c>
      <c r="B114" s="11">
        <f>$C$2*'Incubator UV spectra'!G108</f>
        <v>13.556559992295096</v>
      </c>
      <c r="C114" s="12">
        <f>B114*'Incubator UV spectra'!L108</f>
        <v>10.980297651932357</v>
      </c>
      <c r="D114" s="11">
        <f>C$3*'Incubator UV spectra'!G108</f>
        <v>11.663757276389743</v>
      </c>
      <c r="E114" s="12">
        <f>D114*'Incubator UV spectra'!L108</f>
        <v>9.4471994892097264</v>
      </c>
      <c r="F114" s="11">
        <f>C$4*'Incubator UV spectra'!G108</f>
        <v>13.556559992295096</v>
      </c>
      <c r="G114" s="5">
        <f>F114*'Incubator UV spectra'!L108</f>
        <v>10.980297651932357</v>
      </c>
      <c r="H114" s="11">
        <f>C$5*'Incubator UV spectra'!G108</f>
        <v>0</v>
      </c>
      <c r="I114" s="12">
        <f>H114*'Incubator UV spectra'!N108</f>
        <v>0</v>
      </c>
    </row>
    <row r="115" spans="1:9">
      <c r="A115" s="25">
        <v>386</v>
      </c>
      <c r="B115" s="11">
        <f>$C$2*'Incubator UV spectra'!G109</f>
        <v>11.304511618170833</v>
      </c>
      <c r="C115" s="12">
        <f>B115*'Incubator UV spectra'!L109</f>
        <v>9.3890641226164142</v>
      </c>
      <c r="D115" s="11">
        <f>C$3*'Incubator UV spectra'!G109</f>
        <v>9.7261458450677356</v>
      </c>
      <c r="E115" s="12">
        <f>D115*'Incubator UV spectra'!L109</f>
        <v>8.0781381885152541</v>
      </c>
      <c r="F115" s="11">
        <f>C$4*'Incubator UV spectra'!G109</f>
        <v>11.304511618170833</v>
      </c>
      <c r="G115" s="5">
        <f>F115*'Incubator UV spectra'!L109</f>
        <v>9.3890641226164142</v>
      </c>
      <c r="H115" s="11">
        <f>C$5*'Incubator UV spectra'!G109</f>
        <v>0</v>
      </c>
      <c r="I115" s="12">
        <f>H115*'Incubator UV spectra'!N109</f>
        <v>0</v>
      </c>
    </row>
    <row r="116" spans="1:9">
      <c r="A116" s="25">
        <v>387</v>
      </c>
      <c r="B116" s="11">
        <f>$C$2*'Incubator UV spectra'!G110</f>
        <v>6.9781401338071802</v>
      </c>
      <c r="C116" s="12">
        <f>B116*'Incubator UV spectra'!L110</f>
        <v>5.6167646124490114</v>
      </c>
      <c r="D116" s="11">
        <f>C$3*'Incubator UV spectra'!G110</f>
        <v>6.0038337755020272</v>
      </c>
      <c r="E116" s="12">
        <f>D116*'Incubator UV spectra'!L110</f>
        <v>4.8325371005221687</v>
      </c>
      <c r="F116" s="11">
        <f>C$4*'Incubator UV spectra'!G110</f>
        <v>6.9781401338071802</v>
      </c>
      <c r="G116" s="5">
        <f>F116*'Incubator UV spectra'!L110</f>
        <v>5.6167646124490114</v>
      </c>
      <c r="H116" s="11">
        <f>C$5*'Incubator UV spectra'!G110</f>
        <v>0</v>
      </c>
      <c r="I116" s="12">
        <f>H116*'Incubator UV spectra'!N110</f>
        <v>0</v>
      </c>
    </row>
    <row r="117" spans="1:9">
      <c r="A117" s="25">
        <v>388</v>
      </c>
      <c r="B117" s="11">
        <f>$C$2*'Incubator UV spectra'!G111</f>
        <v>9.3883101366484176</v>
      </c>
      <c r="C117" s="12">
        <f>B117*'Incubator UV spectra'!L111</f>
        <v>7.7003509788666404</v>
      </c>
      <c r="D117" s="11">
        <f>C$3*'Incubator UV spectra'!G111</f>
        <v>8.0774894760597711</v>
      </c>
      <c r="E117" s="12">
        <f>D117*'Incubator UV spectra'!L111</f>
        <v>6.6252076346475253</v>
      </c>
      <c r="F117" s="11">
        <f>C$4*'Incubator UV spectra'!G111</f>
        <v>9.3883101366484176</v>
      </c>
      <c r="G117" s="5">
        <f>F117*'Incubator UV spectra'!L111</f>
        <v>7.7003509788666404</v>
      </c>
      <c r="H117" s="11">
        <f>C$5*'Incubator UV spectra'!G111</f>
        <v>0</v>
      </c>
      <c r="I117" s="12">
        <f>H117*'Incubator UV spectra'!N111</f>
        <v>0</v>
      </c>
    </row>
    <row r="118" spans="1:9">
      <c r="A118" s="25">
        <v>389</v>
      </c>
      <c r="B118" s="11">
        <f>$C$2*'Incubator UV spectra'!G112</f>
        <v>7.6128886065790518</v>
      </c>
      <c r="C118" s="12">
        <f>B118*'Incubator UV spectra'!L112</f>
        <v>6.333051282045643</v>
      </c>
      <c r="D118" s="11">
        <f>C$3*'Incubator UV spectra'!G112</f>
        <v>6.5499569898114105</v>
      </c>
      <c r="E118" s="12">
        <f>D118*'Incubator UV spectra'!L112</f>
        <v>5.4488139332317234</v>
      </c>
      <c r="F118" s="11">
        <f>C$4*'Incubator UV spectra'!G112</f>
        <v>7.6128886065790518</v>
      </c>
      <c r="G118" s="5">
        <f>F118*'Incubator UV spectra'!L112</f>
        <v>6.333051282045643</v>
      </c>
      <c r="H118" s="11">
        <f>C$5*'Incubator UV spectra'!G112</f>
        <v>0</v>
      </c>
      <c r="I118" s="12">
        <f>H118*'Incubator UV spectra'!N112</f>
        <v>0</v>
      </c>
    </row>
    <row r="119" spans="1:9">
      <c r="A119" s="25">
        <v>390</v>
      </c>
      <c r="B119" s="11">
        <f>$C$2*'Incubator UV spectra'!G113</f>
        <v>6.6945336975593719</v>
      </c>
      <c r="C119" s="12">
        <f>B119*'Incubator UV spectra'!L113</f>
        <v>5.5521372437636023</v>
      </c>
      <c r="D119" s="11">
        <f>C$3*'Incubator UV spectra'!G113</f>
        <v>5.7598252190322148</v>
      </c>
      <c r="E119" s="12">
        <f>D119*'Incubator UV spectra'!L113</f>
        <v>4.7769331757664206</v>
      </c>
      <c r="F119" s="11">
        <f>C$4*'Incubator UV spectra'!G113</f>
        <v>6.6945336975593719</v>
      </c>
      <c r="G119" s="5">
        <f>F119*'Incubator UV spectra'!L113</f>
        <v>5.5521372437636023</v>
      </c>
      <c r="H119" s="11">
        <f>C$5*'Incubator UV spectra'!G113</f>
        <v>0</v>
      </c>
      <c r="I119" s="12">
        <f>H119*'Incubator UV spectra'!N113</f>
        <v>0</v>
      </c>
    </row>
    <row r="120" spans="1:9">
      <c r="A120" s="25">
        <v>391</v>
      </c>
      <c r="B120" s="11">
        <f>$C$2*'Incubator UV spectra'!G114</f>
        <v>3.7330922398315853</v>
      </c>
      <c r="C120" s="12">
        <f>B120*'Incubator UV spectra'!L114</f>
        <v>3.1355045040538241</v>
      </c>
      <c r="D120" s="11">
        <f>C$3*'Incubator UV spectra'!G114</f>
        <v>3.2118680403079303</v>
      </c>
      <c r="E120" s="12">
        <f>D120*'Incubator UV spectra'!L114</f>
        <v>2.6977170827331016</v>
      </c>
      <c r="F120" s="11">
        <f>C$4*'Incubator UV spectra'!G114</f>
        <v>3.7330922398315853</v>
      </c>
      <c r="G120" s="5">
        <f>F120*'Incubator UV spectra'!L114</f>
        <v>3.1355045040538241</v>
      </c>
      <c r="H120" s="11">
        <f>C$5*'Incubator UV spectra'!G114</f>
        <v>0</v>
      </c>
      <c r="I120" s="12">
        <f>H120*'Incubator UV spectra'!N114</f>
        <v>0</v>
      </c>
    </row>
    <row r="121" spans="1:9">
      <c r="A121" s="25">
        <v>392</v>
      </c>
      <c r="B121" s="11">
        <f>$C$2*'Incubator UV spectra'!G115</f>
        <v>4.907263816564349</v>
      </c>
      <c r="C121" s="12">
        <f>B121*'Incubator UV spectra'!L115</f>
        <v>4.0463195533935403</v>
      </c>
      <c r="D121" s="11">
        <f>C$3*'Incubator UV spectra'!G115</f>
        <v>4.2220986799119684</v>
      </c>
      <c r="E121" s="12">
        <f>D121*'Incubator UV spectra'!L115</f>
        <v>3.4813617289574617</v>
      </c>
      <c r="F121" s="11">
        <f>C$4*'Incubator UV spectra'!G115</f>
        <v>4.907263816564349</v>
      </c>
      <c r="G121" s="5">
        <f>F121*'Incubator UV spectra'!L115</f>
        <v>4.0463195533935403</v>
      </c>
      <c r="H121" s="11">
        <f>C$5*'Incubator UV spectra'!G115</f>
        <v>0</v>
      </c>
      <c r="I121" s="12">
        <f>H121*'Incubator UV spectra'!N115</f>
        <v>0</v>
      </c>
    </row>
    <row r="122" spans="1:9">
      <c r="A122" s="25">
        <v>393</v>
      </c>
      <c r="B122" s="11">
        <f>$C$2*'Incubator UV spectra'!G116</f>
        <v>4.3045058912917549</v>
      </c>
      <c r="C122" s="12">
        <f>B122*'Incubator UV spectra'!L116</f>
        <v>3.592527712940818</v>
      </c>
      <c r="D122" s="11">
        <f>C$3*'Incubator UV spectra'!G116</f>
        <v>3.7034994083566795</v>
      </c>
      <c r="E122" s="12">
        <f>D122*'Incubator UV spectra'!L116</f>
        <v>3.0909295039641753</v>
      </c>
      <c r="F122" s="11">
        <f>C$4*'Incubator UV spectra'!G116</f>
        <v>4.3045058912917549</v>
      </c>
      <c r="G122" s="5">
        <f>F122*'Incubator UV spectra'!L116</f>
        <v>3.592527712940818</v>
      </c>
      <c r="H122" s="11">
        <f>C$5*'Incubator UV spectra'!G116</f>
        <v>0</v>
      </c>
      <c r="I122" s="12">
        <f>H122*'Incubator UV spectra'!N116</f>
        <v>0</v>
      </c>
    </row>
    <row r="123" spans="1:9">
      <c r="A123" s="25">
        <v>394</v>
      </c>
      <c r="B123" s="11">
        <f>$C$2*'Incubator UV spectra'!G117</f>
        <v>3.7237212713722005</v>
      </c>
      <c r="C123" s="12">
        <f>B123*'Incubator UV spectra'!L117</f>
        <v>3.0046340824658682</v>
      </c>
      <c r="D123" s="11">
        <f>C$3*'Incubator UV spectra'!G117</f>
        <v>3.2038054712183461</v>
      </c>
      <c r="E123" s="12">
        <f>D123*'Incubator UV spectra'!L117</f>
        <v>2.5851191351027092</v>
      </c>
      <c r="F123" s="11">
        <f>C$4*'Incubator UV spectra'!G117</f>
        <v>3.7237212713722005</v>
      </c>
      <c r="G123" s="5">
        <f>F123*'Incubator UV spectra'!L117</f>
        <v>3.0046340824658682</v>
      </c>
      <c r="H123" s="11">
        <f>C$5*'Incubator UV spectra'!G117</f>
        <v>0</v>
      </c>
      <c r="I123" s="12">
        <f>H123*'Incubator UV spectra'!N117</f>
        <v>0</v>
      </c>
    </row>
    <row r="124" spans="1:9">
      <c r="A124" s="25">
        <v>395</v>
      </c>
      <c r="B124" s="11">
        <f>$C$2*'Incubator UV spectra'!G118</f>
        <v>2.0940129152322089</v>
      </c>
      <c r="C124" s="12">
        <f>B124*'Incubator UV spectra'!L118</f>
        <v>1.7326597544558511</v>
      </c>
      <c r="D124" s="11">
        <f>C$3*'Incubator UV spectra'!G118</f>
        <v>1.8016413006526173</v>
      </c>
      <c r="E124" s="12">
        <f>D124*'Incubator UV spectra'!L118</f>
        <v>1.4907412227016379</v>
      </c>
      <c r="F124" s="11">
        <f>C$4*'Incubator UV spectra'!G118</f>
        <v>2.0940129152322089</v>
      </c>
      <c r="G124" s="5">
        <f>F124*'Incubator UV spectra'!L118</f>
        <v>1.7326597544558511</v>
      </c>
      <c r="H124" s="11">
        <f>C$5*'Incubator UV spectra'!G118</f>
        <v>0</v>
      </c>
      <c r="I124" s="12">
        <f>H124*'Incubator UV spectra'!N118</f>
        <v>0</v>
      </c>
    </row>
    <row r="125" spans="1:9">
      <c r="A125" s="25">
        <v>396</v>
      </c>
      <c r="B125" s="11">
        <f>$C$2*'Incubator UV spectra'!G119</f>
        <v>2.8878631984794465</v>
      </c>
      <c r="C125" s="12">
        <f>B125*'Incubator UV spectra'!L119</f>
        <v>2.3204564438777715</v>
      </c>
      <c r="D125" s="11">
        <f>C$3*'Incubator UV spectra'!G119</f>
        <v>2.4846521103898636</v>
      </c>
      <c r="E125" s="12">
        <f>D125*'Incubator UV spectra'!L119</f>
        <v>1.9964681856759696</v>
      </c>
      <c r="F125" s="11">
        <f>C$4*'Incubator UV spectra'!G119</f>
        <v>2.8878631984794465</v>
      </c>
      <c r="G125" s="5">
        <f>F125*'Incubator UV spectra'!L119</f>
        <v>2.3204564438777715</v>
      </c>
      <c r="H125" s="11">
        <f>C$5*'Incubator UV spectra'!G119</f>
        <v>0</v>
      </c>
      <c r="I125" s="12">
        <f>H125*'Incubator UV spectra'!N119</f>
        <v>0</v>
      </c>
    </row>
    <row r="126" spans="1:9">
      <c r="A126" s="25">
        <v>397</v>
      </c>
      <c r="B126" s="11">
        <f>$C$2*'Incubator UV spectra'!G120</f>
        <v>2.383188076415077</v>
      </c>
      <c r="C126" s="12">
        <f>B126*'Incubator UV spectra'!L120</f>
        <v>1.9025866491860235</v>
      </c>
      <c r="D126" s="11">
        <f>C$3*'Incubator UV spectra'!G120</f>
        <v>2.0504410619722173</v>
      </c>
      <c r="E126" s="12">
        <f>D126*'Incubator UV spectra'!L120</f>
        <v>1.6369424755260884</v>
      </c>
      <c r="F126" s="11">
        <f>C$4*'Incubator UV spectra'!G120</f>
        <v>2.383188076415077</v>
      </c>
      <c r="G126" s="5">
        <f>F126*'Incubator UV spectra'!L120</f>
        <v>1.9025866491860235</v>
      </c>
      <c r="H126" s="11">
        <f>C$5*'Incubator UV spectra'!G120</f>
        <v>0</v>
      </c>
      <c r="I126" s="12">
        <f>H126*'Incubator UV spectra'!N120</f>
        <v>0</v>
      </c>
    </row>
    <row r="127" spans="1:9">
      <c r="A127" s="25">
        <v>398</v>
      </c>
      <c r="B127" s="11">
        <f>$C$2*'Incubator UV spectra'!G121</f>
        <v>2.1095127124885926</v>
      </c>
      <c r="C127" s="12">
        <f>B127*'Incubator UV spectra'!L121</f>
        <v>1.6206174396115776</v>
      </c>
      <c r="D127" s="11">
        <f>C$3*'Incubator UV spectra'!G121</f>
        <v>1.8149769752732043</v>
      </c>
      <c r="E127" s="12">
        <f>D127*'Incubator UV spectra'!L121</f>
        <v>1.3943425518167536</v>
      </c>
      <c r="F127" s="11">
        <f>C$4*'Incubator UV spectra'!G121</f>
        <v>2.1095127124885926</v>
      </c>
      <c r="G127" s="5">
        <f>F127*'Incubator UV spectra'!L121</f>
        <v>1.6206174396115776</v>
      </c>
      <c r="H127" s="11">
        <f>C$5*'Incubator UV spectra'!G121</f>
        <v>0</v>
      </c>
      <c r="I127" s="12">
        <f>H127*'Incubator UV spectra'!N121</f>
        <v>0</v>
      </c>
    </row>
    <row r="128" spans="1:9">
      <c r="A128" s="25">
        <v>399</v>
      </c>
      <c r="B128" s="11">
        <f>$C$2*'Incubator UV spectra'!G122</f>
        <v>1.3272091857798152</v>
      </c>
      <c r="C128" s="12">
        <f>B128*'Incubator UV spectra'!L122</f>
        <v>1.077876797391502</v>
      </c>
      <c r="D128" s="11">
        <f>C$3*'Incubator UV spectra'!G122</f>
        <v>1.1419007334256521</v>
      </c>
      <c r="E128" s="12">
        <f>D128*'Incubator UV spectra'!L122</f>
        <v>0.92738079171797139</v>
      </c>
      <c r="F128" s="11">
        <f>C$4*'Incubator UV spectra'!G122</f>
        <v>1.3272091857798152</v>
      </c>
      <c r="G128" s="5">
        <f>F128*'Incubator UV spectra'!L122</f>
        <v>1.077876797391502</v>
      </c>
      <c r="H128" s="11">
        <f>C$5*'Incubator UV spectra'!G122</f>
        <v>0</v>
      </c>
      <c r="I128" s="12">
        <f>H128*'Incubator UV spectra'!N122</f>
        <v>0</v>
      </c>
    </row>
    <row r="129" spans="1:9">
      <c r="A129" s="27">
        <v>400</v>
      </c>
      <c r="B129" s="13">
        <f>$C$2*'Incubator UV spectra'!G123</f>
        <v>1.6838876335545945</v>
      </c>
      <c r="C129" s="14">
        <f>B129*'Incubator UV spectra'!L123</f>
        <v>1.4001196288850724</v>
      </c>
      <c r="D129" s="11">
        <f>C$3*'Incubator UV spectra'!G123</f>
        <v>1.4487787941526322</v>
      </c>
      <c r="E129" s="12">
        <f>D129*'Incubator UV spectra'!L123</f>
        <v>1.2046312278709301</v>
      </c>
      <c r="F129" s="11">
        <f>C$4*'Incubator UV spectra'!G123</f>
        <v>1.6838876335545945</v>
      </c>
      <c r="G129" s="5">
        <f>F129*'Incubator UV spectra'!L123</f>
        <v>1.4001196288850724</v>
      </c>
      <c r="H129" s="13">
        <f>C$5*'Incubator UV spectra'!G123</f>
        <v>0</v>
      </c>
      <c r="I129" s="12">
        <f>H129*'Incubator UV spectra'!N123</f>
        <v>0</v>
      </c>
    </row>
    <row r="130" spans="1:9">
      <c r="A130" s="24">
        <v>401</v>
      </c>
      <c r="B130" s="9">
        <f>$F$2*'Incubator visible spectra'!F11</f>
        <v>4.2898058328316768</v>
      </c>
      <c r="C130" s="10">
        <f>B130</f>
        <v>4.2898058328316768</v>
      </c>
      <c r="D130" s="9">
        <f>$F$3*'Incubator visible spectra'!F11</f>
        <v>4.3157653234993418</v>
      </c>
      <c r="E130" s="10">
        <f>D130</f>
        <v>4.3157653234993418</v>
      </c>
      <c r="F130" s="9">
        <f>$F$4*'Incubator visible spectra'!F11</f>
        <v>4.2898058328316768</v>
      </c>
      <c r="G130" s="46">
        <f>F130</f>
        <v>4.2898058328316768</v>
      </c>
      <c r="H130" s="11">
        <f>$F$5*'Incubator visible spectra'!F11</f>
        <v>3.4526122587994736</v>
      </c>
      <c r="I130" s="10">
        <f>H130</f>
        <v>3.4526122587994736</v>
      </c>
    </row>
    <row r="131" spans="1:9">
      <c r="A131" s="25">
        <v>402</v>
      </c>
      <c r="B131" s="11">
        <f>$F$2*'Incubator visible spectra'!F12</f>
        <v>5.9294234603306917</v>
      </c>
      <c r="C131" s="12">
        <f t="shared" ref="C131:C194" si="0">B131</f>
        <v>5.9294234603306917</v>
      </c>
      <c r="D131" s="11">
        <f>$F$3*'Incubator visible spectra'!F12</f>
        <v>5.9653049941299701</v>
      </c>
      <c r="E131" s="12">
        <f t="shared" ref="E131:E194" si="1">D131</f>
        <v>5.9653049941299701</v>
      </c>
      <c r="F131" s="11">
        <f>$F$4*'Incubator visible spectra'!F12</f>
        <v>5.9294234603306917</v>
      </c>
      <c r="G131" s="5">
        <f t="shared" ref="G131:I194" si="2">F131</f>
        <v>5.9294234603306917</v>
      </c>
      <c r="H131" s="11">
        <f>$F$5*'Incubator visible spectra'!F12</f>
        <v>4.7722439953039757</v>
      </c>
      <c r="I131" s="12">
        <f t="shared" si="2"/>
        <v>4.7722439953039757</v>
      </c>
    </row>
    <row r="132" spans="1:9">
      <c r="A132" s="25">
        <v>403</v>
      </c>
      <c r="B132" s="11">
        <f>$F$2*'Incubator visible spectra'!F13</f>
        <v>3.5627302996927224</v>
      </c>
      <c r="C132" s="12">
        <f t="shared" si="0"/>
        <v>3.5627302996927224</v>
      </c>
      <c r="D132" s="11">
        <f>$F$3*'Incubator visible spectra'!F13</f>
        <v>3.5842899384200608</v>
      </c>
      <c r="E132" s="12">
        <f t="shared" si="1"/>
        <v>3.5842899384200608</v>
      </c>
      <c r="F132" s="11">
        <f>$F$4*'Incubator visible spectra'!F13</f>
        <v>3.5627302996927224</v>
      </c>
      <c r="G132" s="5">
        <f t="shared" si="2"/>
        <v>3.5627302996927224</v>
      </c>
      <c r="H132" s="11">
        <f>$F$5*'Incubator visible spectra'!F13</f>
        <v>2.8674319507360488</v>
      </c>
      <c r="I132" s="12">
        <f t="shared" si="2"/>
        <v>2.8674319507360488</v>
      </c>
    </row>
    <row r="133" spans="1:9">
      <c r="A133" s="25">
        <v>404</v>
      </c>
      <c r="B133" s="11">
        <f>$F$2*'Incubator visible spectra'!F14</f>
        <v>4.8871328885631558</v>
      </c>
      <c r="C133" s="12">
        <f t="shared" si="0"/>
        <v>4.8871328885631558</v>
      </c>
      <c r="D133" s="11">
        <f>$F$3*'Incubator visible spectra'!F14</f>
        <v>4.9167070664062003</v>
      </c>
      <c r="E133" s="12">
        <f t="shared" si="1"/>
        <v>4.9167070664062003</v>
      </c>
      <c r="F133" s="11">
        <f>$F$4*'Incubator visible spectra'!F14</f>
        <v>4.8871328885631558</v>
      </c>
      <c r="G133" s="5">
        <f t="shared" si="2"/>
        <v>4.8871328885631558</v>
      </c>
      <c r="H133" s="11">
        <f>$F$5*'Incubator visible spectra'!F14</f>
        <v>3.9333656531249606</v>
      </c>
      <c r="I133" s="12">
        <f t="shared" si="2"/>
        <v>3.9333656531249606</v>
      </c>
    </row>
    <row r="134" spans="1:9">
      <c r="A134" s="25">
        <v>405</v>
      </c>
      <c r="B134" s="11">
        <f>$F$2*'Incubator visible spectra'!F15</f>
        <v>4.2616458543655247</v>
      </c>
      <c r="C134" s="12">
        <f t="shared" si="0"/>
        <v>4.2616458543655247</v>
      </c>
      <c r="D134" s="11">
        <f>$F$3*'Incubator visible spectra'!F15</f>
        <v>4.2874349366914881</v>
      </c>
      <c r="E134" s="12">
        <f t="shared" si="1"/>
        <v>4.2874349366914881</v>
      </c>
      <c r="F134" s="11">
        <f>$F$4*'Incubator visible spectra'!F15</f>
        <v>4.2616458543655247</v>
      </c>
      <c r="G134" s="5">
        <f t="shared" si="2"/>
        <v>4.2616458543655247</v>
      </c>
      <c r="H134" s="11">
        <f>$F$5*'Incubator visible spectra'!F15</f>
        <v>3.4299479493531906</v>
      </c>
      <c r="I134" s="12">
        <f t="shared" si="2"/>
        <v>3.4299479493531906</v>
      </c>
    </row>
    <row r="135" spans="1:9">
      <c r="A135" s="25">
        <v>406</v>
      </c>
      <c r="B135" s="11">
        <f>$F$2*'Incubator visible spectra'!F16</f>
        <v>3.8333426984861125</v>
      </c>
      <c r="C135" s="12">
        <f t="shared" si="0"/>
        <v>3.8333426984861125</v>
      </c>
      <c r="D135" s="11">
        <f>$F$3*'Incubator visible spectra'!F16</f>
        <v>3.8565399311547122</v>
      </c>
      <c r="E135" s="12">
        <f t="shared" si="1"/>
        <v>3.8565399311547122</v>
      </c>
      <c r="F135" s="11">
        <f>$F$4*'Incubator visible spectra'!F16</f>
        <v>3.8333426984861125</v>
      </c>
      <c r="G135" s="5">
        <f t="shared" si="2"/>
        <v>3.8333426984861125</v>
      </c>
      <c r="H135" s="11">
        <f>$F$5*'Incubator visible spectra'!F16</f>
        <v>3.0852319449237697</v>
      </c>
      <c r="I135" s="12">
        <f t="shared" si="2"/>
        <v>3.0852319449237697</v>
      </c>
    </row>
    <row r="136" spans="1:9">
      <c r="A136" s="25">
        <v>407</v>
      </c>
      <c r="B136" s="11">
        <f>$F$2*'Incubator visible spectra'!F17</f>
        <v>2.3147527910796701</v>
      </c>
      <c r="C136" s="12">
        <f t="shared" si="0"/>
        <v>2.3147527910796701</v>
      </c>
      <c r="D136" s="11">
        <f>$F$3*'Incubator visible spectra'!F17</f>
        <v>2.3287603722662338</v>
      </c>
      <c r="E136" s="12">
        <f t="shared" si="1"/>
        <v>2.3287603722662338</v>
      </c>
      <c r="F136" s="11">
        <f>$F$4*'Incubator visible spectra'!F17</f>
        <v>2.3147527910796701</v>
      </c>
      <c r="G136" s="5">
        <f t="shared" si="2"/>
        <v>2.3147527910796701</v>
      </c>
      <c r="H136" s="11">
        <f>$F$5*'Incubator visible spectra'!F17</f>
        <v>1.8630082978129872</v>
      </c>
      <c r="I136" s="12">
        <f t="shared" si="2"/>
        <v>1.8630082978129872</v>
      </c>
    </row>
    <row r="137" spans="1:9">
      <c r="A137" s="25">
        <v>408</v>
      </c>
      <c r="B137" s="11">
        <f>$F$2*'Incubator visible spectra'!F18</f>
        <v>2.0927768625975283</v>
      </c>
      <c r="C137" s="12">
        <f t="shared" si="0"/>
        <v>2.0927768625975283</v>
      </c>
      <c r="D137" s="11">
        <f>$F$3*'Incubator visible spectra'!F18</f>
        <v>2.1054411703893439</v>
      </c>
      <c r="E137" s="12">
        <f t="shared" si="1"/>
        <v>2.1054411703893439</v>
      </c>
      <c r="F137" s="11">
        <f>$F$4*'Incubator visible spectra'!F18</f>
        <v>2.0927768625975283</v>
      </c>
      <c r="G137" s="5">
        <f t="shared" si="2"/>
        <v>2.0927768625975283</v>
      </c>
      <c r="H137" s="11">
        <f>$F$5*'Incubator visible spectra'!F18</f>
        <v>1.6843529363114751</v>
      </c>
      <c r="I137" s="12">
        <f t="shared" si="2"/>
        <v>1.6843529363114751</v>
      </c>
    </row>
    <row r="138" spans="1:9">
      <c r="A138" s="25">
        <v>409</v>
      </c>
      <c r="B138" s="11">
        <f>$F$2*'Incubator visible spectra'!F19</f>
        <v>2.8178290775929349</v>
      </c>
      <c r="C138" s="12">
        <f t="shared" si="0"/>
        <v>2.8178290775929349</v>
      </c>
      <c r="D138" s="11">
        <f>$F$3*'Incubator visible spectra'!F19</f>
        <v>2.8348809933423627</v>
      </c>
      <c r="E138" s="12">
        <f t="shared" si="1"/>
        <v>2.8348809933423627</v>
      </c>
      <c r="F138" s="11">
        <f>$F$4*'Incubator visible spectra'!F19</f>
        <v>2.8178290775929349</v>
      </c>
      <c r="G138" s="5">
        <f t="shared" si="2"/>
        <v>2.8178290775929349</v>
      </c>
      <c r="H138" s="11">
        <f>$F$5*'Incubator visible spectra'!F19</f>
        <v>2.2679047946738904</v>
      </c>
      <c r="I138" s="12">
        <f t="shared" si="2"/>
        <v>2.2679047946738904</v>
      </c>
    </row>
    <row r="139" spans="1:9">
      <c r="A139" s="25">
        <v>410</v>
      </c>
      <c r="B139" s="11">
        <f>$F$2*'Incubator visible spectra'!F20</f>
        <v>2.6981587734700776</v>
      </c>
      <c r="C139" s="12">
        <f t="shared" si="0"/>
        <v>2.6981587734700776</v>
      </c>
      <c r="D139" s="11">
        <f>$F$3*'Incubator visible spectra'!F20</f>
        <v>2.7144865118874457</v>
      </c>
      <c r="E139" s="12">
        <f t="shared" si="1"/>
        <v>2.7144865118874457</v>
      </c>
      <c r="F139" s="11">
        <f>$F$4*'Incubator visible spectra'!F20</f>
        <v>2.6981587734700776</v>
      </c>
      <c r="G139" s="5">
        <f t="shared" si="2"/>
        <v>2.6981587734700776</v>
      </c>
      <c r="H139" s="11">
        <f>$F$5*'Incubator visible spectra'!F20</f>
        <v>2.1715892095099565</v>
      </c>
      <c r="I139" s="12">
        <f t="shared" si="2"/>
        <v>2.1715892095099565</v>
      </c>
    </row>
    <row r="140" spans="1:9">
      <c r="A140" s="25">
        <v>411</v>
      </c>
      <c r="B140" s="11">
        <f>$F$2*'Incubator visible spectra'!F21</f>
        <v>1.6602349832655041</v>
      </c>
      <c r="C140" s="12">
        <f t="shared" si="0"/>
        <v>1.6602349832655041</v>
      </c>
      <c r="D140" s="11">
        <f>$F$3*'Incubator visible spectra'!F21</f>
        <v>1.6702817910311047</v>
      </c>
      <c r="E140" s="12">
        <f t="shared" si="1"/>
        <v>1.6702817910311047</v>
      </c>
      <c r="F140" s="11">
        <f>$F$4*'Incubator visible spectra'!F21</f>
        <v>1.6602349832655041</v>
      </c>
      <c r="G140" s="5">
        <f t="shared" si="2"/>
        <v>1.6602349832655041</v>
      </c>
      <c r="H140" s="11">
        <f>$F$5*'Incubator visible spectra'!F21</f>
        <v>1.3362254328248837</v>
      </c>
      <c r="I140" s="12">
        <f t="shared" si="2"/>
        <v>1.3362254328248837</v>
      </c>
    </row>
    <row r="141" spans="1:9">
      <c r="A141" s="25">
        <v>412</v>
      </c>
      <c r="B141" s="11">
        <f>$F$2*'Incubator visible spectra'!F22</f>
        <v>2.4266243562821614</v>
      </c>
      <c r="C141" s="12">
        <f t="shared" si="0"/>
        <v>2.4266243562821614</v>
      </c>
      <c r="D141" s="11">
        <f>$F$3*'Incubator visible spectra'!F22</f>
        <v>2.4413089212218417</v>
      </c>
      <c r="E141" s="12">
        <f t="shared" si="1"/>
        <v>2.4413089212218417</v>
      </c>
      <c r="F141" s="11">
        <f>$F$4*'Incubator visible spectra'!F22</f>
        <v>2.4266243562821614</v>
      </c>
      <c r="G141" s="5">
        <f t="shared" si="2"/>
        <v>2.4266243562821614</v>
      </c>
      <c r="H141" s="11">
        <f>$F$5*'Incubator visible spectra'!F22</f>
        <v>1.9530471369774736</v>
      </c>
      <c r="I141" s="12">
        <f t="shared" si="2"/>
        <v>1.9530471369774736</v>
      </c>
    </row>
    <row r="142" spans="1:9">
      <c r="A142" s="25">
        <v>413</v>
      </c>
      <c r="B142" s="11">
        <f>$F$2*'Incubator visible spectra'!F23</f>
        <v>2.3752051832329899</v>
      </c>
      <c r="C142" s="12">
        <f t="shared" si="0"/>
        <v>2.3752051832329899</v>
      </c>
      <c r="D142" s="11">
        <f>$F$3*'Incubator visible spectra'!F23</f>
        <v>2.3895785882752469</v>
      </c>
      <c r="E142" s="12">
        <f t="shared" si="1"/>
        <v>2.3895785882752469</v>
      </c>
      <c r="F142" s="11">
        <f>$F$4*'Incubator visible spectra'!F23</f>
        <v>2.3752051832329899</v>
      </c>
      <c r="G142" s="5">
        <f t="shared" si="2"/>
        <v>2.3752051832329899</v>
      </c>
      <c r="H142" s="11">
        <f>$F$5*'Incubator visible spectra'!F23</f>
        <v>1.9116628706201977</v>
      </c>
      <c r="I142" s="12">
        <f t="shared" si="2"/>
        <v>1.9116628706201977</v>
      </c>
    </row>
    <row r="143" spans="1:9">
      <c r="A143" s="25">
        <v>414</v>
      </c>
      <c r="B143" s="11">
        <f>$F$2*'Incubator visible spectra'!F24</f>
        <v>2.3079234520546597</v>
      </c>
      <c r="C143" s="12">
        <f t="shared" si="0"/>
        <v>2.3079234520546597</v>
      </c>
      <c r="D143" s="11">
        <f>$F$3*'Incubator visible spectra'!F24</f>
        <v>2.3218897059248844</v>
      </c>
      <c r="E143" s="12">
        <f t="shared" si="1"/>
        <v>2.3218897059248844</v>
      </c>
      <c r="F143" s="11">
        <f>$F$4*'Incubator visible spectra'!F24</f>
        <v>2.3079234520546597</v>
      </c>
      <c r="G143" s="5">
        <f t="shared" si="2"/>
        <v>2.3079234520546597</v>
      </c>
      <c r="H143" s="11">
        <f>$F$5*'Incubator visible spectra'!F24</f>
        <v>1.8575117647399078</v>
      </c>
      <c r="I143" s="12">
        <f t="shared" si="2"/>
        <v>1.8575117647399078</v>
      </c>
    </row>
    <row r="144" spans="1:9">
      <c r="A144" s="25">
        <v>415</v>
      </c>
      <c r="B144" s="11">
        <f>$F$2*'Incubator visible spectra'!F25</f>
        <v>1.5936498882074823</v>
      </c>
      <c r="C144" s="12">
        <f t="shared" si="0"/>
        <v>1.5936498882074823</v>
      </c>
      <c r="D144" s="11">
        <f>$F$3*'Incubator visible spectra'!F25</f>
        <v>1.6032937604507955</v>
      </c>
      <c r="E144" s="12">
        <f t="shared" si="1"/>
        <v>1.6032937604507955</v>
      </c>
      <c r="F144" s="11">
        <f>$F$4*'Incubator visible spectra'!F25</f>
        <v>1.5936498882074823</v>
      </c>
      <c r="G144" s="5">
        <f t="shared" si="2"/>
        <v>1.5936498882074823</v>
      </c>
      <c r="H144" s="11">
        <f>$F$5*'Incubator visible spectra'!F25</f>
        <v>1.2826350083606364</v>
      </c>
      <c r="I144" s="12">
        <f t="shared" si="2"/>
        <v>1.2826350083606364</v>
      </c>
    </row>
    <row r="145" spans="1:9">
      <c r="A145" s="25">
        <v>416</v>
      </c>
      <c r="B145" s="11">
        <f>$F$2*'Incubator visible spectra'!F26</f>
        <v>2.4760970460540004</v>
      </c>
      <c r="C145" s="12">
        <f t="shared" si="0"/>
        <v>2.4760970460540004</v>
      </c>
      <c r="D145" s="11">
        <f>$F$3*'Incubator visible spectra'!F26</f>
        <v>2.4910809918697585</v>
      </c>
      <c r="E145" s="12">
        <f t="shared" si="1"/>
        <v>2.4910809918697585</v>
      </c>
      <c r="F145" s="11">
        <f>$F$4*'Incubator visible spectra'!F26</f>
        <v>2.4760970460540004</v>
      </c>
      <c r="G145" s="5">
        <f t="shared" si="2"/>
        <v>2.4760970460540004</v>
      </c>
      <c r="H145" s="11">
        <f>$F$5*'Incubator visible spectra'!F26</f>
        <v>1.9928647934958068</v>
      </c>
      <c r="I145" s="12">
        <f t="shared" si="2"/>
        <v>1.9928647934958068</v>
      </c>
    </row>
    <row r="146" spans="1:9">
      <c r="A146" s="25">
        <v>417</v>
      </c>
      <c r="B146" s="11">
        <f>$F$2*'Incubator visible spectra'!F27</f>
        <v>2.6080826986492984</v>
      </c>
      <c r="C146" s="12">
        <f t="shared" si="0"/>
        <v>2.6080826986492984</v>
      </c>
      <c r="D146" s="11">
        <f>$F$3*'Incubator visible spectra'!F27</f>
        <v>2.6238653473551943</v>
      </c>
      <c r="E146" s="12">
        <f t="shared" si="1"/>
        <v>2.6238653473551943</v>
      </c>
      <c r="F146" s="11">
        <f>$F$4*'Incubator visible spectra'!F27</f>
        <v>2.6080826986492984</v>
      </c>
      <c r="G146" s="5">
        <f t="shared" si="2"/>
        <v>2.6080826986492984</v>
      </c>
      <c r="H146" s="11">
        <f>$F$5*'Incubator visible spectra'!F27</f>
        <v>2.0990922778841554</v>
      </c>
      <c r="I146" s="12">
        <f t="shared" si="2"/>
        <v>2.0990922778841554</v>
      </c>
    </row>
    <row r="147" spans="1:9">
      <c r="A147" s="25">
        <v>418</v>
      </c>
      <c r="B147" s="11">
        <f>$F$2*'Incubator visible spectra'!F28</f>
        <v>2.8954963215207177</v>
      </c>
      <c r="C147" s="12">
        <f t="shared" si="0"/>
        <v>2.8954963215207177</v>
      </c>
      <c r="D147" s="11">
        <f>$F$3*'Incubator visible spectra'!F28</f>
        <v>2.9130182357205405</v>
      </c>
      <c r="E147" s="12">
        <f t="shared" si="1"/>
        <v>2.9130182357205405</v>
      </c>
      <c r="F147" s="11">
        <f>$F$4*'Incubator visible spectra'!F28</f>
        <v>2.8954963215207177</v>
      </c>
      <c r="G147" s="5">
        <f t="shared" si="2"/>
        <v>2.8954963215207177</v>
      </c>
      <c r="H147" s="11">
        <f>$F$5*'Incubator visible spectra'!F28</f>
        <v>2.3304145885764327</v>
      </c>
      <c r="I147" s="12">
        <f t="shared" si="2"/>
        <v>2.3304145885764327</v>
      </c>
    </row>
    <row r="148" spans="1:9">
      <c r="A148" s="25">
        <v>419</v>
      </c>
      <c r="B148" s="11">
        <f>$F$2*'Incubator visible spectra'!F29</f>
        <v>2.1394540438204084</v>
      </c>
      <c r="C148" s="12">
        <f t="shared" si="0"/>
        <v>2.1394540438204084</v>
      </c>
      <c r="D148" s="11">
        <f>$F$3*'Incubator visible spectra'!F29</f>
        <v>2.1524008156438299</v>
      </c>
      <c r="E148" s="12">
        <f t="shared" si="1"/>
        <v>2.1524008156438299</v>
      </c>
      <c r="F148" s="11">
        <f>$F$4*'Incubator visible spectra'!F29</f>
        <v>2.1394540438204084</v>
      </c>
      <c r="G148" s="5">
        <f t="shared" si="2"/>
        <v>2.1394540438204084</v>
      </c>
      <c r="H148" s="11">
        <f>$F$5*'Incubator visible spectra'!F29</f>
        <v>1.7219206525150639</v>
      </c>
      <c r="I148" s="12">
        <f t="shared" si="2"/>
        <v>1.7219206525150639</v>
      </c>
    </row>
    <row r="149" spans="1:9">
      <c r="A149" s="25">
        <v>420</v>
      </c>
      <c r="B149" s="11">
        <f>$F$2*'Incubator visible spectra'!F30</f>
        <v>3.6229432231796865</v>
      </c>
      <c r="C149" s="12">
        <f t="shared" si="0"/>
        <v>3.6229432231796865</v>
      </c>
      <c r="D149" s="11">
        <f>$F$3*'Incubator visible spectra'!F30</f>
        <v>3.644867236633119</v>
      </c>
      <c r="E149" s="12">
        <f t="shared" si="1"/>
        <v>3.644867236633119</v>
      </c>
      <c r="F149" s="11">
        <f>$F$4*'Incubator visible spectra'!F30</f>
        <v>3.6229432231796865</v>
      </c>
      <c r="G149" s="5">
        <f t="shared" si="2"/>
        <v>3.6229432231796865</v>
      </c>
      <c r="H149" s="11">
        <f>$F$5*'Incubator visible spectra'!F30</f>
        <v>2.9158937893064953</v>
      </c>
      <c r="I149" s="12">
        <f t="shared" si="2"/>
        <v>2.9158937893064953</v>
      </c>
    </row>
    <row r="150" spans="1:9">
      <c r="A150" s="25">
        <v>421</v>
      </c>
      <c r="B150" s="11">
        <f>$F$2*'Incubator visible spectra'!F31</f>
        <v>4.1678945117776749</v>
      </c>
      <c r="C150" s="12">
        <f t="shared" si="0"/>
        <v>4.1678945117776749</v>
      </c>
      <c r="D150" s="11">
        <f>$F$3*'Incubator visible spectra'!F31</f>
        <v>4.1931162637400217</v>
      </c>
      <c r="E150" s="12">
        <f t="shared" si="1"/>
        <v>4.1931162637400217</v>
      </c>
      <c r="F150" s="11">
        <f>$F$4*'Incubator visible spectra'!F31</f>
        <v>4.1678945117776749</v>
      </c>
      <c r="G150" s="5">
        <f t="shared" si="2"/>
        <v>4.1678945117776749</v>
      </c>
      <c r="H150" s="11">
        <f>$F$5*'Incubator visible spectra'!F31</f>
        <v>3.3544930109920172</v>
      </c>
      <c r="I150" s="12">
        <f t="shared" si="2"/>
        <v>3.3544930109920172</v>
      </c>
    </row>
    <row r="151" spans="1:9">
      <c r="A151" s="25">
        <v>422</v>
      </c>
      <c r="B151" s="11">
        <f>$F$2*'Incubator visible spectra'!F32</f>
        <v>4.7943419818029378</v>
      </c>
      <c r="C151" s="12">
        <f t="shared" si="0"/>
        <v>4.7943419818029378</v>
      </c>
      <c r="D151" s="11">
        <f>$F$3*'Incubator visible spectra'!F32</f>
        <v>4.8233546412994759</v>
      </c>
      <c r="E151" s="12">
        <f t="shared" si="1"/>
        <v>4.8233546412994759</v>
      </c>
      <c r="F151" s="11">
        <f>$F$4*'Incubator visible spectra'!F32</f>
        <v>4.7943419818029378</v>
      </c>
      <c r="G151" s="5">
        <f t="shared" si="2"/>
        <v>4.7943419818029378</v>
      </c>
      <c r="H151" s="11">
        <f>$F$5*'Incubator visible spectra'!F32</f>
        <v>3.8586837130395808</v>
      </c>
      <c r="I151" s="12">
        <f t="shared" si="2"/>
        <v>3.8586837130395808</v>
      </c>
    </row>
    <row r="152" spans="1:9">
      <c r="A152" s="25">
        <v>423</v>
      </c>
      <c r="B152" s="11">
        <f>$F$2*'Incubator visible spectra'!F33</f>
        <v>3.6809791587906862</v>
      </c>
      <c r="C152" s="12">
        <f t="shared" si="0"/>
        <v>3.6809791587906862</v>
      </c>
      <c r="D152" s="11">
        <f>$F$3*'Incubator visible spectra'!F33</f>
        <v>3.7032543730647598</v>
      </c>
      <c r="E152" s="12">
        <f t="shared" si="1"/>
        <v>3.7032543730647598</v>
      </c>
      <c r="F152" s="11">
        <f>$F$4*'Incubator visible spectra'!F33</f>
        <v>3.6809791587906862</v>
      </c>
      <c r="G152" s="5">
        <f t="shared" si="2"/>
        <v>3.6809791587906862</v>
      </c>
      <c r="H152" s="11">
        <f>$F$5*'Incubator visible spectra'!F33</f>
        <v>2.9626034984518079</v>
      </c>
      <c r="I152" s="12">
        <f t="shared" si="2"/>
        <v>2.9626034984518079</v>
      </c>
    </row>
    <row r="153" spans="1:9">
      <c r="A153" s="25">
        <v>424</v>
      </c>
      <c r="B153" s="11">
        <f>$F$2*'Incubator visible spectra'!F34</f>
        <v>6.3305142677605515</v>
      </c>
      <c r="C153" s="12">
        <f t="shared" si="0"/>
        <v>6.3305142677605515</v>
      </c>
      <c r="D153" s="11">
        <f>$F$3*'Incubator visible spectra'!F34</f>
        <v>6.3688229773990415</v>
      </c>
      <c r="E153" s="12">
        <f t="shared" si="1"/>
        <v>6.3688229773990415</v>
      </c>
      <c r="F153" s="11">
        <f>$F$4*'Incubator visible spectra'!F34</f>
        <v>6.3305142677605515</v>
      </c>
      <c r="G153" s="5">
        <f t="shared" si="2"/>
        <v>6.3305142677605515</v>
      </c>
      <c r="H153" s="11">
        <f>$F$5*'Incubator visible spectra'!F34</f>
        <v>5.095058381919233</v>
      </c>
      <c r="I153" s="12">
        <f t="shared" si="2"/>
        <v>5.095058381919233</v>
      </c>
    </row>
    <row r="154" spans="1:9">
      <c r="A154" s="25">
        <v>425</v>
      </c>
      <c r="B154" s="11">
        <f>$F$2*'Incubator visible spectra'!F35</f>
        <v>7.5817188407544442</v>
      </c>
      <c r="C154" s="12">
        <f t="shared" si="0"/>
        <v>7.5817188407544442</v>
      </c>
      <c r="D154" s="11">
        <f>$F$3*'Incubator visible spectra'!F35</f>
        <v>7.6275991363112032</v>
      </c>
      <c r="E154" s="12">
        <f t="shared" si="1"/>
        <v>7.6275991363112032</v>
      </c>
      <c r="F154" s="11">
        <f>$F$4*'Incubator visible spectra'!F35</f>
        <v>7.5817188407544442</v>
      </c>
      <c r="G154" s="5">
        <f t="shared" si="2"/>
        <v>7.5817188407544442</v>
      </c>
      <c r="H154" s="11">
        <f>$F$5*'Incubator visible spectra'!F35</f>
        <v>6.1020793090489631</v>
      </c>
      <c r="I154" s="12">
        <f t="shared" si="2"/>
        <v>6.1020793090489631</v>
      </c>
    </row>
    <row r="155" spans="1:9">
      <c r="A155" s="25">
        <v>426</v>
      </c>
      <c r="B155" s="11">
        <f>$F$2*'Incubator visible spectra'!F36</f>
        <v>8.8533614881603313</v>
      </c>
      <c r="C155" s="12">
        <f t="shared" si="0"/>
        <v>8.8533614881603313</v>
      </c>
      <c r="D155" s="11">
        <f>$F$3*'Incubator visible spectra'!F36</f>
        <v>8.9069370493594864</v>
      </c>
      <c r="E155" s="12">
        <f t="shared" si="1"/>
        <v>8.9069370493594864</v>
      </c>
      <c r="F155" s="11">
        <f>$F$4*'Incubator visible spectra'!F36</f>
        <v>8.8533614881603313</v>
      </c>
      <c r="G155" s="5">
        <f t="shared" si="2"/>
        <v>8.8533614881603313</v>
      </c>
      <c r="H155" s="11">
        <f>$F$5*'Incubator visible spectra'!F36</f>
        <v>7.1255496394875895</v>
      </c>
      <c r="I155" s="12">
        <f t="shared" si="2"/>
        <v>7.1255496394875895</v>
      </c>
    </row>
    <row r="156" spans="1:9">
      <c r="A156" s="25">
        <v>427</v>
      </c>
      <c r="B156" s="11">
        <f>$F$2*'Incubator visible spectra'!F37</f>
        <v>6.7068898598926969</v>
      </c>
      <c r="C156" s="12">
        <f t="shared" si="0"/>
        <v>6.7068898598926969</v>
      </c>
      <c r="D156" s="11">
        <f>$F$3*'Incubator visible spectra'!F37</f>
        <v>6.7474761827967376</v>
      </c>
      <c r="E156" s="12">
        <f t="shared" si="1"/>
        <v>6.7474761827967376</v>
      </c>
      <c r="F156" s="11">
        <f>$F$4*'Incubator visible spectra'!F37</f>
        <v>6.7068898598926969</v>
      </c>
      <c r="G156" s="5">
        <f t="shared" si="2"/>
        <v>6.7068898598926969</v>
      </c>
      <c r="H156" s="11">
        <f>$F$5*'Incubator visible spectra'!F37</f>
        <v>5.3979809462373902</v>
      </c>
      <c r="I156" s="12">
        <f t="shared" si="2"/>
        <v>5.3979809462373902</v>
      </c>
    </row>
    <row r="157" spans="1:9">
      <c r="A157" s="25">
        <v>428</v>
      </c>
      <c r="B157" s="11">
        <f>$F$2*'Incubator visible spectra'!F38</f>
        <v>11.745233765158121</v>
      </c>
      <c r="C157" s="12">
        <f t="shared" si="0"/>
        <v>11.745233765158121</v>
      </c>
      <c r="D157" s="11">
        <f>$F$3*'Incubator visible spectra'!F38</f>
        <v>11.816309309879198</v>
      </c>
      <c r="E157" s="12">
        <f t="shared" si="1"/>
        <v>11.816309309879198</v>
      </c>
      <c r="F157" s="11">
        <f>$F$4*'Incubator visible spectra'!F38</f>
        <v>11.745233765158121</v>
      </c>
      <c r="G157" s="5">
        <f t="shared" si="2"/>
        <v>11.745233765158121</v>
      </c>
      <c r="H157" s="11">
        <f>$F$5*'Incubator visible spectra'!F38</f>
        <v>9.4530474479033586</v>
      </c>
      <c r="I157" s="12">
        <f t="shared" si="2"/>
        <v>9.4530474479033586</v>
      </c>
    </row>
    <row r="158" spans="1:9">
      <c r="A158" s="25">
        <v>429</v>
      </c>
      <c r="B158" s="11">
        <f>$F$2*'Incubator visible spectra'!F39</f>
        <v>13.602089171056301</v>
      </c>
      <c r="C158" s="12">
        <f t="shared" si="0"/>
        <v>13.602089171056301</v>
      </c>
      <c r="D158" s="11">
        <f>$F$3*'Incubator visible spectra'!F39</f>
        <v>13.684401359685991</v>
      </c>
      <c r="E158" s="12">
        <f t="shared" si="1"/>
        <v>13.684401359685991</v>
      </c>
      <c r="F158" s="11">
        <f>$F$4*'Incubator visible spectra'!F39</f>
        <v>13.602089171056301</v>
      </c>
      <c r="G158" s="5">
        <f t="shared" si="2"/>
        <v>13.602089171056301</v>
      </c>
      <c r="H158" s="11">
        <f>$F$5*'Incubator visible spectra'!F39</f>
        <v>10.947521087748793</v>
      </c>
      <c r="I158" s="12">
        <f t="shared" si="2"/>
        <v>10.947521087748793</v>
      </c>
    </row>
    <row r="159" spans="1:9">
      <c r="A159" s="25">
        <v>430</v>
      </c>
      <c r="B159" s="11">
        <f>$F$2*'Incubator visible spectra'!F40</f>
        <v>15.971317882279218</v>
      </c>
      <c r="C159" s="12">
        <f t="shared" si="0"/>
        <v>15.971317882279218</v>
      </c>
      <c r="D159" s="11">
        <f>$F$3*'Incubator visible spectra'!F40</f>
        <v>16.06796730970602</v>
      </c>
      <c r="E159" s="12">
        <f t="shared" si="1"/>
        <v>16.06796730970602</v>
      </c>
      <c r="F159" s="11">
        <f>$F$4*'Incubator visible spectra'!F40</f>
        <v>15.971317882279218</v>
      </c>
      <c r="G159" s="5">
        <f t="shared" si="2"/>
        <v>15.971317882279218</v>
      </c>
      <c r="H159" s="11">
        <f>$F$5*'Incubator visible spectra'!F40</f>
        <v>12.854373847764817</v>
      </c>
      <c r="I159" s="12">
        <f t="shared" si="2"/>
        <v>12.854373847764817</v>
      </c>
    </row>
    <row r="160" spans="1:9">
      <c r="A160" s="25">
        <v>431</v>
      </c>
      <c r="B160" s="11">
        <f>$F$2*'Incubator visible spectra'!F41</f>
        <v>18.523375157650026</v>
      </c>
      <c r="C160" s="12">
        <f t="shared" si="0"/>
        <v>18.523375157650026</v>
      </c>
      <c r="D160" s="11">
        <f>$F$3*'Incubator visible spectra'!F41</f>
        <v>18.635468199451235</v>
      </c>
      <c r="E160" s="12">
        <f t="shared" si="1"/>
        <v>18.635468199451235</v>
      </c>
      <c r="F160" s="11">
        <f>$F$4*'Incubator visible spectra'!F41</f>
        <v>18.523375157650026</v>
      </c>
      <c r="G160" s="5">
        <f t="shared" si="2"/>
        <v>18.523375157650026</v>
      </c>
      <c r="H160" s="11">
        <f>$F$5*'Incubator visible spectra'!F41</f>
        <v>14.90837455956099</v>
      </c>
      <c r="I160" s="12">
        <f t="shared" si="2"/>
        <v>14.90837455956099</v>
      </c>
    </row>
    <row r="161" spans="1:9">
      <c r="A161" s="25">
        <v>432</v>
      </c>
      <c r="B161" s="11">
        <f>$F$2*'Incubator visible spectra'!F42</f>
        <v>13.828022095148285</v>
      </c>
      <c r="C161" s="12">
        <f t="shared" si="0"/>
        <v>13.828022095148285</v>
      </c>
      <c r="D161" s="11">
        <f>$F$3*'Incubator visible spectra'!F42</f>
        <v>13.91170150268322</v>
      </c>
      <c r="E161" s="12">
        <f t="shared" si="1"/>
        <v>13.91170150268322</v>
      </c>
      <c r="F161" s="11">
        <f>$F$4*'Incubator visible spectra'!F42</f>
        <v>13.828022095148285</v>
      </c>
      <c r="G161" s="5">
        <f t="shared" si="2"/>
        <v>13.828022095148285</v>
      </c>
      <c r="H161" s="11">
        <f>$F$5*'Incubator visible spectra'!F42</f>
        <v>11.129361202146578</v>
      </c>
      <c r="I161" s="12">
        <f t="shared" si="2"/>
        <v>11.129361202146578</v>
      </c>
    </row>
    <row r="162" spans="1:9">
      <c r="A162" s="25">
        <v>433</v>
      </c>
      <c r="B162" s="11">
        <f>$F$2*'Incubator visible spectra'!F43</f>
        <v>22.553901734454357</v>
      </c>
      <c r="C162" s="12">
        <f t="shared" si="0"/>
        <v>22.553901734454357</v>
      </c>
      <c r="D162" s="11">
        <f>$F$3*'Incubator visible spectra'!F43</f>
        <v>22.690385254783884</v>
      </c>
      <c r="E162" s="12">
        <f t="shared" si="1"/>
        <v>22.690385254783884</v>
      </c>
      <c r="F162" s="11">
        <f>$F$4*'Incubator visible spectra'!F43</f>
        <v>22.553901734454357</v>
      </c>
      <c r="G162" s="5">
        <f t="shared" si="2"/>
        <v>22.553901734454357</v>
      </c>
      <c r="H162" s="11">
        <f>$F$5*'Incubator visible spectra'!F43</f>
        <v>18.152308203827108</v>
      </c>
      <c r="I162" s="12">
        <f t="shared" si="2"/>
        <v>18.152308203827108</v>
      </c>
    </row>
    <row r="163" spans="1:9">
      <c r="A163" s="25">
        <v>434</v>
      </c>
      <c r="B163" s="11">
        <f>$F$2*'Incubator visible spectra'!F44</f>
        <v>24.6385084896115</v>
      </c>
      <c r="C163" s="12">
        <f t="shared" si="0"/>
        <v>24.6385084896115</v>
      </c>
      <c r="D163" s="11">
        <f>$F$3*'Incubator visible spectra'!F44</f>
        <v>24.787606876840616</v>
      </c>
      <c r="E163" s="12">
        <f t="shared" si="1"/>
        <v>24.787606876840616</v>
      </c>
      <c r="F163" s="11">
        <f>$F$4*'Incubator visible spectra'!F44</f>
        <v>24.6385084896115</v>
      </c>
      <c r="G163" s="5">
        <f t="shared" si="2"/>
        <v>24.6385084896115</v>
      </c>
      <c r="H163" s="11">
        <f>$F$5*'Incubator visible spectra'!F44</f>
        <v>19.830085501472496</v>
      </c>
      <c r="I163" s="12">
        <f t="shared" si="2"/>
        <v>19.830085501472496</v>
      </c>
    </row>
    <row r="164" spans="1:9">
      <c r="A164" s="25">
        <v>435</v>
      </c>
      <c r="B164" s="11">
        <f>$F$2*'Incubator visible spectra'!F45</f>
        <v>25.950207713935129</v>
      </c>
      <c r="C164" s="12">
        <f t="shared" si="0"/>
        <v>25.950207713935129</v>
      </c>
      <c r="D164" s="11">
        <f>$F$3*'Incubator visible spectra'!F45</f>
        <v>26.107243766666961</v>
      </c>
      <c r="E164" s="12">
        <f t="shared" si="1"/>
        <v>26.107243766666961</v>
      </c>
      <c r="F164" s="11">
        <f>$F$4*'Incubator visible spectra'!F45</f>
        <v>25.950207713935129</v>
      </c>
      <c r="G164" s="5">
        <f t="shared" si="2"/>
        <v>25.950207713935129</v>
      </c>
      <c r="H164" s="11">
        <f>$F$5*'Incubator visible spectra'!F45</f>
        <v>20.885795013333571</v>
      </c>
      <c r="I164" s="12">
        <f t="shared" si="2"/>
        <v>20.885795013333571</v>
      </c>
    </row>
    <row r="165" spans="1:9">
      <c r="A165" s="25">
        <v>436</v>
      </c>
      <c r="B165" s="11">
        <f>$F$2*'Incubator visible spectra'!F46</f>
        <v>18.105111757622115</v>
      </c>
      <c r="C165" s="12">
        <f t="shared" si="0"/>
        <v>18.105111757622115</v>
      </c>
      <c r="D165" s="11">
        <f>$F$3*'Incubator visible spectra'!F46</f>
        <v>18.214673704718162</v>
      </c>
      <c r="E165" s="12">
        <f t="shared" si="1"/>
        <v>18.214673704718162</v>
      </c>
      <c r="F165" s="11">
        <f>$F$4*'Incubator visible spectra'!F46</f>
        <v>18.105111757622115</v>
      </c>
      <c r="G165" s="5">
        <f t="shared" si="2"/>
        <v>18.105111757622115</v>
      </c>
      <c r="H165" s="11">
        <f>$F$5*'Incubator visible spectra'!F46</f>
        <v>14.571738963774532</v>
      </c>
      <c r="I165" s="12">
        <f t="shared" si="2"/>
        <v>14.571738963774532</v>
      </c>
    </row>
    <row r="166" spans="1:9">
      <c r="A166" s="25">
        <v>437</v>
      </c>
      <c r="B166" s="11">
        <f>$F$2*'Incubator visible spectra'!F47</f>
        <v>27.303269707902079</v>
      </c>
      <c r="C166" s="12">
        <f t="shared" si="0"/>
        <v>27.303269707902079</v>
      </c>
      <c r="D166" s="11">
        <f>$F$3*'Incubator visible spectra'!F47</f>
        <v>27.468493730340217</v>
      </c>
      <c r="E166" s="12">
        <f t="shared" si="1"/>
        <v>27.468493730340217</v>
      </c>
      <c r="F166" s="11">
        <f>$F$4*'Incubator visible spectra'!F47</f>
        <v>27.303269707902079</v>
      </c>
      <c r="G166" s="5">
        <f t="shared" si="2"/>
        <v>27.303269707902079</v>
      </c>
      <c r="H166" s="11">
        <f>$F$5*'Incubator visible spectra'!F47</f>
        <v>21.974794984272172</v>
      </c>
      <c r="I166" s="12">
        <f t="shared" si="2"/>
        <v>21.974794984272172</v>
      </c>
    </row>
    <row r="167" spans="1:9">
      <c r="A167" s="25">
        <v>438</v>
      </c>
      <c r="B167" s="11">
        <f>$F$2*'Incubator visible spectra'!F48</f>
        <v>27.659911545229164</v>
      </c>
      <c r="C167" s="12">
        <f t="shared" si="0"/>
        <v>27.659911545229164</v>
      </c>
      <c r="D167" s="11">
        <f>$F$3*'Incubator visible spectra'!F48</f>
        <v>27.827293763354604</v>
      </c>
      <c r="E167" s="12">
        <f t="shared" si="1"/>
        <v>27.827293763354604</v>
      </c>
      <c r="F167" s="11">
        <f>$F$4*'Incubator visible spectra'!F48</f>
        <v>27.659911545229164</v>
      </c>
      <c r="G167" s="5">
        <f t="shared" si="2"/>
        <v>27.659911545229164</v>
      </c>
      <c r="H167" s="11">
        <f>$F$5*'Incubator visible spectra'!F48</f>
        <v>22.261835010683686</v>
      </c>
      <c r="I167" s="12">
        <f t="shared" si="2"/>
        <v>22.261835010683686</v>
      </c>
    </row>
    <row r="168" spans="1:9">
      <c r="A168" s="25">
        <v>439</v>
      </c>
      <c r="B168" s="11">
        <f>$F$2*'Incubator visible spectra'!F49</f>
        <v>27.661192126332669</v>
      </c>
      <c r="C168" s="12">
        <f t="shared" si="0"/>
        <v>27.661192126332669</v>
      </c>
      <c r="D168" s="11">
        <f>$F$3*'Incubator visible spectra'!F49</f>
        <v>27.828582093814259</v>
      </c>
      <c r="E168" s="12">
        <f t="shared" si="1"/>
        <v>27.828582093814259</v>
      </c>
      <c r="F168" s="11">
        <f>$F$4*'Incubator visible spectra'!F49</f>
        <v>27.661192126332669</v>
      </c>
      <c r="G168" s="5">
        <f t="shared" si="2"/>
        <v>27.661192126332669</v>
      </c>
      <c r="H168" s="11">
        <f>$F$5*'Incubator visible spectra'!F49</f>
        <v>22.262865675051408</v>
      </c>
      <c r="I168" s="12">
        <f t="shared" si="2"/>
        <v>22.262865675051408</v>
      </c>
    </row>
    <row r="169" spans="1:9">
      <c r="A169" s="25">
        <v>440</v>
      </c>
      <c r="B169" s="11">
        <f>$F$2*'Incubator visible spectra'!F50</f>
        <v>28.226312567310913</v>
      </c>
      <c r="C169" s="12">
        <f t="shared" si="0"/>
        <v>28.226312567310913</v>
      </c>
      <c r="D169" s="11">
        <f>$F$3*'Incubator visible spectra'!F50</f>
        <v>28.397122325660753</v>
      </c>
      <c r="E169" s="12">
        <f t="shared" si="1"/>
        <v>28.397122325660753</v>
      </c>
      <c r="F169" s="11">
        <f>$F$4*'Incubator visible spectra'!F50</f>
        <v>28.226312567310913</v>
      </c>
      <c r="G169" s="5">
        <f t="shared" si="2"/>
        <v>28.226312567310913</v>
      </c>
      <c r="H169" s="11">
        <f>$F$5*'Incubator visible spectra'!F50</f>
        <v>22.717697860528602</v>
      </c>
      <c r="I169" s="12">
        <f t="shared" si="2"/>
        <v>22.717697860528602</v>
      </c>
    </row>
    <row r="170" spans="1:9">
      <c r="A170" s="25">
        <v>441</v>
      </c>
      <c r="B170" s="11">
        <f>$F$2*'Incubator visible spectra'!F51</f>
        <v>18.758976469073499</v>
      </c>
      <c r="C170" s="12">
        <f t="shared" si="0"/>
        <v>18.758976469073499</v>
      </c>
      <c r="D170" s="11">
        <f>$F$3*'Incubator visible spectra'!F51</f>
        <v>18.872495237418875</v>
      </c>
      <c r="E170" s="12">
        <f t="shared" si="1"/>
        <v>18.872495237418875</v>
      </c>
      <c r="F170" s="11">
        <f>$F$4*'Incubator visible spectra'!F51</f>
        <v>18.758976469073499</v>
      </c>
      <c r="G170" s="5">
        <f t="shared" si="2"/>
        <v>18.758976469073499</v>
      </c>
      <c r="H170" s="11">
        <f>$F$5*'Incubator visible spectra'!F51</f>
        <v>15.097996189935101</v>
      </c>
      <c r="I170" s="12">
        <f t="shared" si="2"/>
        <v>15.097996189935101</v>
      </c>
    </row>
    <row r="171" spans="1:9">
      <c r="A171" s="25">
        <v>442</v>
      </c>
      <c r="B171" s="11">
        <f>$F$2*'Incubator visible spectra'!F52</f>
        <v>28.06431905771711</v>
      </c>
      <c r="C171" s="12">
        <f t="shared" si="0"/>
        <v>28.06431905771711</v>
      </c>
      <c r="D171" s="11">
        <f>$F$3*'Incubator visible spectra'!F52</f>
        <v>28.234148522514186</v>
      </c>
      <c r="E171" s="12">
        <f t="shared" si="1"/>
        <v>28.234148522514186</v>
      </c>
      <c r="F171" s="11">
        <f>$F$4*'Incubator visible spectra'!F52</f>
        <v>28.06431905771711</v>
      </c>
      <c r="G171" s="5">
        <f t="shared" si="2"/>
        <v>28.06431905771711</v>
      </c>
      <c r="H171" s="11">
        <f>$F$5*'Incubator visible spectra'!F52</f>
        <v>22.587318818011351</v>
      </c>
      <c r="I171" s="12">
        <f t="shared" si="2"/>
        <v>22.587318818011351</v>
      </c>
    </row>
    <row r="172" spans="1:9">
      <c r="A172" s="25">
        <v>443</v>
      </c>
      <c r="B172" s="11">
        <f>$F$2*'Incubator visible spectra'!F53</f>
        <v>27.52634693613324</v>
      </c>
      <c r="C172" s="12">
        <f t="shared" si="0"/>
        <v>27.52634693613324</v>
      </c>
      <c r="D172" s="11">
        <f>$F$3*'Incubator visible spectra'!F53</f>
        <v>27.692920896412414</v>
      </c>
      <c r="E172" s="12">
        <f t="shared" si="1"/>
        <v>27.692920896412414</v>
      </c>
      <c r="F172" s="11">
        <f>$F$4*'Incubator visible spectra'!F53</f>
        <v>27.52634693613324</v>
      </c>
      <c r="G172" s="5">
        <f t="shared" si="2"/>
        <v>27.52634693613324</v>
      </c>
      <c r="H172" s="11">
        <f>$F$5*'Incubator visible spectra'!F53</f>
        <v>22.154336717129929</v>
      </c>
      <c r="I172" s="12">
        <f t="shared" si="2"/>
        <v>22.154336717129929</v>
      </c>
    </row>
    <row r="173" spans="1:9">
      <c r="A173" s="25">
        <v>444</v>
      </c>
      <c r="B173" s="11">
        <f>$F$2*'Incubator visible spectra'!F54</f>
        <v>27.504448999263243</v>
      </c>
      <c r="C173" s="12">
        <f t="shared" si="0"/>
        <v>27.504448999263243</v>
      </c>
      <c r="D173" s="11">
        <f>$F$3*'Incubator visible spectra'!F54</f>
        <v>27.670890445552278</v>
      </c>
      <c r="E173" s="12">
        <f t="shared" si="1"/>
        <v>27.670890445552278</v>
      </c>
      <c r="F173" s="11">
        <f>$F$4*'Incubator visible spectra'!F54</f>
        <v>27.504448999263243</v>
      </c>
      <c r="G173" s="5">
        <f t="shared" si="2"/>
        <v>27.504448999263243</v>
      </c>
      <c r="H173" s="11">
        <f>$F$5*'Incubator visible spectra'!F54</f>
        <v>22.136712356441823</v>
      </c>
      <c r="I173" s="12">
        <f t="shared" si="2"/>
        <v>22.136712356441823</v>
      </c>
    </row>
    <row r="174" spans="1:9">
      <c r="A174" s="25">
        <v>445</v>
      </c>
      <c r="B174" s="11">
        <f>$F$2*'Incubator visible spectra'!F55</f>
        <v>18.363276908089407</v>
      </c>
      <c r="C174" s="12">
        <f t="shared" si="0"/>
        <v>18.363276908089407</v>
      </c>
      <c r="D174" s="11">
        <f>$F$3*'Incubator visible spectra'!F55</f>
        <v>18.474401125384958</v>
      </c>
      <c r="E174" s="12">
        <f t="shared" si="1"/>
        <v>18.474401125384958</v>
      </c>
      <c r="F174" s="11">
        <f>$F$4*'Incubator visible spectra'!F55</f>
        <v>18.363276908089407</v>
      </c>
      <c r="G174" s="5">
        <f t="shared" si="2"/>
        <v>18.363276908089407</v>
      </c>
      <c r="H174" s="11">
        <f>$F$5*'Incubator visible spectra'!F55</f>
        <v>14.779520900307967</v>
      </c>
      <c r="I174" s="12">
        <f t="shared" si="2"/>
        <v>14.779520900307967</v>
      </c>
    </row>
    <row r="175" spans="1:9">
      <c r="A175" s="25">
        <v>446</v>
      </c>
      <c r="B175" s="11">
        <f>$F$2*'Incubator visible spectra'!F56</f>
        <v>27.012065564964271</v>
      </c>
      <c r="C175" s="12">
        <f t="shared" si="0"/>
        <v>27.012065564964271</v>
      </c>
      <c r="D175" s="11">
        <f>$F$3*'Incubator visible spectra'!F56</f>
        <v>27.175527383814281</v>
      </c>
      <c r="E175" s="12">
        <f t="shared" si="1"/>
        <v>27.175527383814281</v>
      </c>
      <c r="F175" s="11">
        <f>$F$4*'Incubator visible spectra'!F56</f>
        <v>27.012065564964271</v>
      </c>
      <c r="G175" s="5">
        <f t="shared" si="2"/>
        <v>27.012065564964271</v>
      </c>
      <c r="H175" s="11">
        <f>$F$5*'Incubator visible spectra'!F56</f>
        <v>21.740421907051427</v>
      </c>
      <c r="I175" s="12">
        <f t="shared" si="2"/>
        <v>21.740421907051427</v>
      </c>
    </row>
    <row r="176" spans="1:9">
      <c r="A176" s="25">
        <v>447</v>
      </c>
      <c r="B176" s="11">
        <f>$F$2*'Incubator visible spectra'!F57</f>
        <v>26.646587718022985</v>
      </c>
      <c r="C176" s="12">
        <f t="shared" si="0"/>
        <v>26.646587718022985</v>
      </c>
      <c r="D176" s="11">
        <f>$F$3*'Incubator visible spectra'!F57</f>
        <v>26.807837870628269</v>
      </c>
      <c r="E176" s="12">
        <f t="shared" si="1"/>
        <v>26.807837870628269</v>
      </c>
      <c r="F176" s="11">
        <f>$F$4*'Incubator visible spectra'!F57</f>
        <v>26.646587718022985</v>
      </c>
      <c r="G176" s="5">
        <f t="shared" si="2"/>
        <v>26.646587718022985</v>
      </c>
      <c r="H176" s="11">
        <f>$F$5*'Incubator visible spectra'!F57</f>
        <v>21.446270296502615</v>
      </c>
      <c r="I176" s="12">
        <f t="shared" si="2"/>
        <v>21.446270296502615</v>
      </c>
    </row>
    <row r="177" spans="1:9">
      <c r="A177" s="25">
        <v>448</v>
      </c>
      <c r="B177" s="11">
        <f>$F$2*'Incubator visible spectra'!F58</f>
        <v>27.220159994284391</v>
      </c>
      <c r="C177" s="12">
        <f t="shared" si="0"/>
        <v>27.220159994284391</v>
      </c>
      <c r="D177" s="11">
        <f>$F$3*'Incubator visible spectra'!F58</f>
        <v>27.3848810835085</v>
      </c>
      <c r="E177" s="12">
        <f t="shared" si="1"/>
        <v>27.3848810835085</v>
      </c>
      <c r="F177" s="11">
        <f>$F$4*'Incubator visible spectra'!F58</f>
        <v>27.220159994284391</v>
      </c>
      <c r="G177" s="5">
        <f t="shared" si="2"/>
        <v>27.220159994284391</v>
      </c>
      <c r="H177" s="11">
        <f>$F$5*'Incubator visible spectra'!F58</f>
        <v>21.907904866806799</v>
      </c>
      <c r="I177" s="12">
        <f t="shared" si="2"/>
        <v>21.907904866806799</v>
      </c>
    </row>
    <row r="178" spans="1:9">
      <c r="A178" s="25">
        <v>449</v>
      </c>
      <c r="B178" s="11">
        <f>$F$2*'Incubator visible spectra'!F59</f>
        <v>27.178669166530717</v>
      </c>
      <c r="C178" s="12">
        <f t="shared" si="0"/>
        <v>27.178669166530717</v>
      </c>
      <c r="D178" s="11">
        <f>$F$3*'Incubator visible spectra'!F59</f>
        <v>27.343139176615622</v>
      </c>
      <c r="E178" s="12">
        <f t="shared" si="1"/>
        <v>27.343139176615622</v>
      </c>
      <c r="F178" s="11">
        <f>$F$4*'Incubator visible spectra'!F59</f>
        <v>27.178669166530717</v>
      </c>
      <c r="G178" s="5">
        <f t="shared" si="2"/>
        <v>27.178669166530717</v>
      </c>
      <c r="H178" s="11">
        <f>$F$5*'Incubator visible spectra'!F59</f>
        <v>21.8745113412925</v>
      </c>
      <c r="I178" s="12">
        <f t="shared" si="2"/>
        <v>21.8745113412925</v>
      </c>
    </row>
    <row r="179" spans="1:9">
      <c r="A179" s="25">
        <v>450</v>
      </c>
      <c r="B179" s="11">
        <f>$F$2*'Incubator visible spectra'!F60</f>
        <v>17.847714955816937</v>
      </c>
      <c r="C179" s="12">
        <f t="shared" si="0"/>
        <v>17.847714955816937</v>
      </c>
      <c r="D179" s="11">
        <f>$F$3*'Incubator visible spectra'!F60</f>
        <v>17.955719282327173</v>
      </c>
      <c r="E179" s="12">
        <f t="shared" si="1"/>
        <v>17.955719282327173</v>
      </c>
      <c r="F179" s="11">
        <f>$F$4*'Incubator visible spectra'!F60</f>
        <v>17.847714955816937</v>
      </c>
      <c r="G179" s="5">
        <f t="shared" si="2"/>
        <v>17.847714955816937</v>
      </c>
      <c r="H179" s="11">
        <f>$F$5*'Incubator visible spectra'!F60</f>
        <v>14.364575425861741</v>
      </c>
      <c r="I179" s="12">
        <f t="shared" si="2"/>
        <v>14.364575425861741</v>
      </c>
    </row>
    <row r="180" spans="1:9">
      <c r="A180" s="25">
        <v>451</v>
      </c>
      <c r="B180" s="11">
        <f>$F$2*'Incubator visible spectra'!F61</f>
        <v>27.058678717131976</v>
      </c>
      <c r="C180" s="12">
        <f t="shared" si="0"/>
        <v>27.058678717131976</v>
      </c>
      <c r="D180" s="11">
        <f>$F$3*'Incubator visible spectra'!F61</f>
        <v>27.222422612545785</v>
      </c>
      <c r="E180" s="12">
        <f t="shared" si="1"/>
        <v>27.222422612545785</v>
      </c>
      <c r="F180" s="11">
        <f>$F$4*'Incubator visible spectra'!F61</f>
        <v>27.058678717131976</v>
      </c>
      <c r="G180" s="5">
        <f t="shared" si="2"/>
        <v>27.058678717131976</v>
      </c>
      <c r="H180" s="11">
        <f>$F$5*'Incubator visible spectra'!F61</f>
        <v>21.777938090036628</v>
      </c>
      <c r="I180" s="12">
        <f t="shared" si="2"/>
        <v>21.777938090036628</v>
      </c>
    </row>
    <row r="181" spans="1:9">
      <c r="A181" s="25">
        <v>452</v>
      </c>
      <c r="B181" s="11">
        <f>$F$2*'Incubator visible spectra'!F62</f>
        <v>26.924089643153252</v>
      </c>
      <c r="C181" s="12">
        <f t="shared" si="0"/>
        <v>26.924089643153252</v>
      </c>
      <c r="D181" s="11">
        <f>$F$3*'Incubator visible spectra'!F62</f>
        <v>27.087019081235873</v>
      </c>
      <c r="E181" s="12">
        <f t="shared" si="1"/>
        <v>27.087019081235873</v>
      </c>
      <c r="F181" s="11">
        <f>$F$4*'Incubator visible spectra'!F62</f>
        <v>26.924089643153252</v>
      </c>
      <c r="G181" s="5">
        <f t="shared" si="2"/>
        <v>26.924089643153252</v>
      </c>
      <c r="H181" s="11">
        <f>$F$5*'Incubator visible spectra'!F62</f>
        <v>21.6696152649887</v>
      </c>
      <c r="I181" s="12">
        <f t="shared" si="2"/>
        <v>21.6696152649887</v>
      </c>
    </row>
    <row r="182" spans="1:9">
      <c r="A182" s="25">
        <v>453</v>
      </c>
      <c r="B182" s="11">
        <f>$F$2*'Incubator visible spectra'!F63</f>
        <v>27.509827439897983</v>
      </c>
      <c r="C182" s="12">
        <f t="shared" si="0"/>
        <v>27.509827439897983</v>
      </c>
      <c r="D182" s="11">
        <f>$F$3*'Incubator visible spectra'!F63</f>
        <v>27.676301433482841</v>
      </c>
      <c r="E182" s="12">
        <f t="shared" si="1"/>
        <v>27.676301433482841</v>
      </c>
      <c r="F182" s="11">
        <f>$F$4*'Incubator visible spectra'!F63</f>
        <v>27.509827439897983</v>
      </c>
      <c r="G182" s="5">
        <f t="shared" si="2"/>
        <v>27.509827439897983</v>
      </c>
      <c r="H182" s="11">
        <f>$F$5*'Incubator visible spectra'!F63</f>
        <v>22.141041146786272</v>
      </c>
      <c r="I182" s="12">
        <f t="shared" si="2"/>
        <v>22.141041146786272</v>
      </c>
    </row>
    <row r="183" spans="1:9">
      <c r="A183" s="25">
        <v>454</v>
      </c>
      <c r="B183" s="11">
        <f>$F$2*'Incubator visible spectra'!F64</f>
        <v>27.475892040655008</v>
      </c>
      <c r="C183" s="12">
        <f t="shared" si="0"/>
        <v>27.475892040655008</v>
      </c>
      <c r="D183" s="11">
        <f>$F$3*'Incubator visible spectra'!F64</f>
        <v>27.642160676301934</v>
      </c>
      <c r="E183" s="12">
        <f t="shared" si="1"/>
        <v>27.642160676301934</v>
      </c>
      <c r="F183" s="11">
        <f>$F$4*'Incubator visible spectra'!F64</f>
        <v>27.475892040655008</v>
      </c>
      <c r="G183" s="5">
        <f t="shared" si="2"/>
        <v>27.475892040655008</v>
      </c>
      <c r="H183" s="11">
        <f>$F$5*'Incubator visible spectra'!F64</f>
        <v>22.113728541041549</v>
      </c>
      <c r="I183" s="12">
        <f t="shared" si="2"/>
        <v>22.113728541041549</v>
      </c>
    </row>
    <row r="184" spans="1:9">
      <c r="A184" s="25">
        <v>455</v>
      </c>
      <c r="B184" s="11">
        <f>$F$2*'Incubator visible spectra'!F65</f>
        <v>18.055809385137046</v>
      </c>
      <c r="C184" s="12">
        <f t="shared" si="0"/>
        <v>18.055809385137046</v>
      </c>
      <c r="D184" s="11">
        <f>$F$3*'Incubator visible spectra'!F65</f>
        <v>18.165072982021385</v>
      </c>
      <c r="E184" s="12">
        <f t="shared" si="1"/>
        <v>18.165072982021385</v>
      </c>
      <c r="F184" s="11">
        <f>$F$4*'Incubator visible spectra'!F65</f>
        <v>18.055809385137046</v>
      </c>
      <c r="G184" s="5">
        <f t="shared" si="2"/>
        <v>18.055809385137046</v>
      </c>
      <c r="H184" s="11">
        <f>$F$5*'Incubator visible spectra'!F65</f>
        <v>14.532058385617109</v>
      </c>
      <c r="I184" s="12">
        <f t="shared" si="2"/>
        <v>14.532058385617109</v>
      </c>
    </row>
    <row r="185" spans="1:9">
      <c r="A185" s="25">
        <v>456</v>
      </c>
      <c r="B185" s="11">
        <f>$F$2*'Incubator visible spectra'!F66</f>
        <v>27.010400809529717</v>
      </c>
      <c r="C185" s="12">
        <f t="shared" si="0"/>
        <v>27.010400809529717</v>
      </c>
      <c r="D185" s="11">
        <f>$F$3*'Incubator visible spectra'!F66</f>
        <v>27.173852554216733</v>
      </c>
      <c r="E185" s="12">
        <f t="shared" si="1"/>
        <v>27.173852554216733</v>
      </c>
      <c r="F185" s="11">
        <f>$F$4*'Incubator visible spectra'!F66</f>
        <v>27.010400809529717</v>
      </c>
      <c r="G185" s="5">
        <f t="shared" si="2"/>
        <v>27.010400809529717</v>
      </c>
      <c r="H185" s="11">
        <f>$F$5*'Incubator visible spectra'!F66</f>
        <v>21.73908204337339</v>
      </c>
      <c r="I185" s="12">
        <f t="shared" si="2"/>
        <v>21.73908204337339</v>
      </c>
    </row>
    <row r="186" spans="1:9">
      <c r="A186" s="25">
        <v>457</v>
      </c>
      <c r="B186" s="11">
        <f>$F$2*'Incubator visible spectra'!F67</f>
        <v>26.863390098846949</v>
      </c>
      <c r="C186" s="12">
        <f t="shared" si="0"/>
        <v>26.863390098846949</v>
      </c>
      <c r="D186" s="11">
        <f>$F$3*'Incubator visible spectra'!F67</f>
        <v>27.025952217448143</v>
      </c>
      <c r="E186" s="12">
        <f t="shared" si="1"/>
        <v>27.025952217448143</v>
      </c>
      <c r="F186" s="11">
        <f>$F$4*'Incubator visible spectra'!F67</f>
        <v>26.863390098846949</v>
      </c>
      <c r="G186" s="5">
        <f t="shared" si="2"/>
        <v>26.863390098846949</v>
      </c>
      <c r="H186" s="11">
        <f>$F$5*'Incubator visible spectra'!F67</f>
        <v>21.620761773958513</v>
      </c>
      <c r="I186" s="12">
        <f t="shared" si="2"/>
        <v>21.620761773958513</v>
      </c>
    </row>
    <row r="187" spans="1:9">
      <c r="A187" s="25">
        <v>458</v>
      </c>
      <c r="B187" s="11">
        <f>$F$2*'Incubator visible spectra'!F68</f>
        <v>27.232709689098769</v>
      </c>
      <c r="C187" s="12">
        <f t="shared" si="0"/>
        <v>27.232709689098769</v>
      </c>
      <c r="D187" s="11">
        <f>$F$3*'Incubator visible spectra'!F68</f>
        <v>27.397506722013134</v>
      </c>
      <c r="E187" s="12">
        <f t="shared" si="1"/>
        <v>27.397506722013134</v>
      </c>
      <c r="F187" s="11">
        <f>$F$4*'Incubator visible spectra'!F68</f>
        <v>27.232709689098769</v>
      </c>
      <c r="G187" s="5">
        <f t="shared" si="2"/>
        <v>27.232709689098769</v>
      </c>
      <c r="H187" s="11">
        <f>$F$5*'Incubator visible spectra'!F68</f>
        <v>21.918005377610509</v>
      </c>
      <c r="I187" s="12">
        <f t="shared" si="2"/>
        <v>21.918005377610509</v>
      </c>
    </row>
    <row r="188" spans="1:9">
      <c r="A188" s="25">
        <v>459</v>
      </c>
      <c r="B188" s="11">
        <f>$F$2*'Incubator visible spectra'!F69</f>
        <v>18.185532250922446</v>
      </c>
      <c r="C188" s="12">
        <f t="shared" si="0"/>
        <v>18.185532250922446</v>
      </c>
      <c r="D188" s="11">
        <f>$F$3*'Incubator visible spectra'!F69</f>
        <v>18.295580857584607</v>
      </c>
      <c r="E188" s="12">
        <f t="shared" si="1"/>
        <v>18.295580857584607</v>
      </c>
      <c r="F188" s="11">
        <f>$F$4*'Incubator visible spectra'!F69</f>
        <v>18.185532250922446</v>
      </c>
      <c r="G188" s="5">
        <f t="shared" si="2"/>
        <v>18.185532250922446</v>
      </c>
      <c r="H188" s="11">
        <f>$F$5*'Incubator visible spectra'!F69</f>
        <v>14.636464686067686</v>
      </c>
      <c r="I188" s="12">
        <f t="shared" si="2"/>
        <v>14.636464686067686</v>
      </c>
    </row>
    <row r="189" spans="1:9">
      <c r="A189" s="25">
        <v>460</v>
      </c>
      <c r="B189" s="11">
        <f>$F$2*'Incubator visible spectra'!F70</f>
        <v>27.038317477586201</v>
      </c>
      <c r="C189" s="12">
        <f t="shared" si="0"/>
        <v>27.038317477586201</v>
      </c>
      <c r="D189" s="11">
        <f>$F$3*'Incubator visible spectra'!F70</f>
        <v>27.201938158237251</v>
      </c>
      <c r="E189" s="12">
        <f t="shared" si="1"/>
        <v>27.201938158237251</v>
      </c>
      <c r="F189" s="11">
        <f>$F$4*'Incubator visible spectra'!F70</f>
        <v>27.038317477586201</v>
      </c>
      <c r="G189" s="5">
        <f t="shared" si="2"/>
        <v>27.038317477586201</v>
      </c>
      <c r="H189" s="11">
        <f>$F$5*'Incubator visible spectra'!F70</f>
        <v>21.761550526589801</v>
      </c>
      <c r="I189" s="12">
        <f t="shared" si="2"/>
        <v>21.761550526589801</v>
      </c>
    </row>
    <row r="190" spans="1:9">
      <c r="A190" s="25">
        <v>461</v>
      </c>
      <c r="B190" s="11">
        <f>$F$2*'Incubator visible spectra'!F71</f>
        <v>27.122707772307397</v>
      </c>
      <c r="C190" s="12">
        <f t="shared" si="0"/>
        <v>27.122707772307397</v>
      </c>
      <c r="D190" s="11">
        <f>$F$3*'Incubator visible spectra'!F71</f>
        <v>27.28683913552862</v>
      </c>
      <c r="E190" s="12">
        <f t="shared" si="1"/>
        <v>27.28683913552862</v>
      </c>
      <c r="F190" s="11">
        <f>$F$4*'Incubator visible spectra'!F71</f>
        <v>27.122707772307397</v>
      </c>
      <c r="G190" s="5">
        <f t="shared" si="2"/>
        <v>27.122707772307397</v>
      </c>
      <c r="H190" s="11">
        <f>$F$5*'Incubator visible spectra'!F71</f>
        <v>21.8294713084229</v>
      </c>
      <c r="I190" s="12">
        <f t="shared" si="2"/>
        <v>21.8294713084229</v>
      </c>
    </row>
    <row r="191" spans="1:9">
      <c r="A191" s="25">
        <v>462</v>
      </c>
      <c r="B191" s="11">
        <f>$F$2*'Incubator visible spectra'!F72</f>
        <v>26.890410360130986</v>
      </c>
      <c r="C191" s="12">
        <f t="shared" si="0"/>
        <v>26.890410360130986</v>
      </c>
      <c r="D191" s="11">
        <f>$F$3*'Incubator visible spectra'!F72</f>
        <v>27.053135990146906</v>
      </c>
      <c r="E191" s="12">
        <f t="shared" si="1"/>
        <v>27.053135990146906</v>
      </c>
      <c r="F191" s="11">
        <f>$F$4*'Incubator visible spectra'!F72</f>
        <v>26.890410360130986</v>
      </c>
      <c r="G191" s="5">
        <f t="shared" si="2"/>
        <v>26.890410360130986</v>
      </c>
      <c r="H191" s="11">
        <f>$F$5*'Incubator visible spectra'!F72</f>
        <v>21.642508792117525</v>
      </c>
      <c r="I191" s="12">
        <f t="shared" si="2"/>
        <v>21.642508792117525</v>
      </c>
    </row>
    <row r="192" spans="1:9">
      <c r="A192" s="25">
        <v>463</v>
      </c>
      <c r="B192" s="11">
        <f>$F$2*'Incubator visible spectra'!F73</f>
        <v>26.522755525313727</v>
      </c>
      <c r="C192" s="12">
        <f t="shared" si="0"/>
        <v>26.522755525313727</v>
      </c>
      <c r="D192" s="11">
        <f>$F$3*'Incubator visible spectra'!F73</f>
        <v>26.683256315179467</v>
      </c>
      <c r="E192" s="12">
        <f t="shared" si="1"/>
        <v>26.683256315179467</v>
      </c>
      <c r="F192" s="11">
        <f>$F$4*'Incubator visible spectra'!F73</f>
        <v>26.522755525313727</v>
      </c>
      <c r="G192" s="5">
        <f t="shared" si="2"/>
        <v>26.522755525313727</v>
      </c>
      <c r="H192" s="11">
        <f>$F$5*'Incubator visible spectra'!F73</f>
        <v>21.346605052143573</v>
      </c>
      <c r="I192" s="12">
        <f t="shared" si="2"/>
        <v>21.346605052143573</v>
      </c>
    </row>
    <row r="193" spans="1:9">
      <c r="A193" s="25">
        <v>464</v>
      </c>
      <c r="B193" s="11">
        <f>$F$2*'Incubator visible spectra'!F74</f>
        <v>17.837086132657813</v>
      </c>
      <c r="C193" s="12">
        <f t="shared" si="0"/>
        <v>17.837086132657813</v>
      </c>
      <c r="D193" s="11">
        <f>$F$3*'Incubator visible spectra'!F74</f>
        <v>17.945026139512024</v>
      </c>
      <c r="E193" s="12">
        <f t="shared" si="1"/>
        <v>17.945026139512024</v>
      </c>
      <c r="F193" s="11">
        <f>$F$4*'Incubator visible spectra'!F74</f>
        <v>17.837086132657813</v>
      </c>
      <c r="G193" s="5">
        <f t="shared" si="2"/>
        <v>17.837086132657813</v>
      </c>
      <c r="H193" s="11">
        <f>$F$5*'Incubator visible spectra'!F74</f>
        <v>14.356020911609619</v>
      </c>
      <c r="I193" s="12">
        <f t="shared" si="2"/>
        <v>14.356020911609619</v>
      </c>
    </row>
    <row r="194" spans="1:9">
      <c r="A194" s="25">
        <v>465</v>
      </c>
      <c r="B194" s="11">
        <f>$F$2*'Incubator visible spectra'!F75</f>
        <v>26.365244049582198</v>
      </c>
      <c r="C194" s="12">
        <f t="shared" si="0"/>
        <v>26.365244049582198</v>
      </c>
      <c r="D194" s="11">
        <f>$F$3*'Incubator visible spectra'!F75</f>
        <v>26.524791668641697</v>
      </c>
      <c r="E194" s="12">
        <f t="shared" si="1"/>
        <v>26.524791668641697</v>
      </c>
      <c r="F194" s="11">
        <f>$F$4*'Incubator visible spectra'!F75</f>
        <v>26.365244049582198</v>
      </c>
      <c r="G194" s="5">
        <f t="shared" si="2"/>
        <v>26.365244049582198</v>
      </c>
      <c r="H194" s="11">
        <f>$F$5*'Incubator visible spectra'!F75</f>
        <v>21.219833334913357</v>
      </c>
      <c r="I194" s="12">
        <f t="shared" si="2"/>
        <v>21.219833334913357</v>
      </c>
    </row>
    <row r="195" spans="1:9">
      <c r="A195" s="25">
        <v>466</v>
      </c>
      <c r="B195" s="11">
        <f>$F$2*'Incubator visible spectra'!F76</f>
        <v>25.798971085610791</v>
      </c>
      <c r="C195" s="12">
        <f t="shared" ref="C195:C258" si="3">B195</f>
        <v>25.798971085610791</v>
      </c>
      <c r="D195" s="11">
        <f>$F$3*'Incubator visible spectra'!F76</f>
        <v>25.955091939381507</v>
      </c>
      <c r="E195" s="12">
        <f t="shared" ref="E195:E258" si="4">D195</f>
        <v>25.955091939381507</v>
      </c>
      <c r="F195" s="11">
        <f>$F$4*'Incubator visible spectra'!F76</f>
        <v>25.798971085610791</v>
      </c>
      <c r="G195" s="5">
        <f t="shared" ref="G195:I258" si="5">F195</f>
        <v>25.798971085610791</v>
      </c>
      <c r="H195" s="11">
        <f>$F$5*'Incubator visible spectra'!F76</f>
        <v>20.764073551505206</v>
      </c>
      <c r="I195" s="12">
        <f t="shared" si="5"/>
        <v>20.764073551505206</v>
      </c>
    </row>
    <row r="196" spans="1:9">
      <c r="A196" s="25">
        <v>467</v>
      </c>
      <c r="B196" s="11">
        <f>$F$2*'Incubator visible spectra'!F77</f>
        <v>25.505589954797024</v>
      </c>
      <c r="C196" s="12">
        <f t="shared" si="3"/>
        <v>25.505589954797024</v>
      </c>
      <c r="D196" s="11">
        <f>$F$3*'Incubator visible spectra'!F77</f>
        <v>25.659935431074164</v>
      </c>
      <c r="E196" s="12">
        <f t="shared" si="4"/>
        <v>25.659935431074164</v>
      </c>
      <c r="F196" s="11">
        <f>$F$4*'Incubator visible spectra'!F77</f>
        <v>25.505589954797024</v>
      </c>
      <c r="G196" s="5">
        <f t="shared" si="5"/>
        <v>25.505589954797024</v>
      </c>
      <c r="H196" s="11">
        <f>$F$5*'Incubator visible spectra'!F77</f>
        <v>20.527948344859329</v>
      </c>
      <c r="I196" s="12">
        <f t="shared" si="5"/>
        <v>20.527948344859329</v>
      </c>
    </row>
    <row r="197" spans="1:9">
      <c r="A197" s="25">
        <v>468</v>
      </c>
      <c r="B197" s="11">
        <f>$F$2*'Incubator visible spectra'!F78</f>
        <v>25.017048263808583</v>
      </c>
      <c r="C197" s="12">
        <f t="shared" si="3"/>
        <v>25.017048263808583</v>
      </c>
      <c r="D197" s="11">
        <f>$F$3*'Incubator visible spectra'!F78</f>
        <v>25.168437360715139</v>
      </c>
      <c r="E197" s="12">
        <f t="shared" si="4"/>
        <v>25.168437360715139</v>
      </c>
      <c r="F197" s="11">
        <f>$F$4*'Incubator visible spectra'!F78</f>
        <v>25.017048263808583</v>
      </c>
      <c r="G197" s="5">
        <f t="shared" si="5"/>
        <v>25.017048263808583</v>
      </c>
      <c r="H197" s="11">
        <f>$F$5*'Incubator visible spectra'!F78</f>
        <v>20.134749888572113</v>
      </c>
      <c r="I197" s="12">
        <f t="shared" si="5"/>
        <v>20.134749888572113</v>
      </c>
    </row>
    <row r="198" spans="1:9">
      <c r="A198" s="25">
        <v>469</v>
      </c>
      <c r="B198" s="11">
        <f>$F$2*'Incubator visible spectra'!F79</f>
        <v>16.14377373948869</v>
      </c>
      <c r="C198" s="12">
        <f t="shared" si="3"/>
        <v>16.14377373948869</v>
      </c>
      <c r="D198" s="11">
        <f>$F$3*'Incubator visible spectra'!F79</f>
        <v>16.241466772707984</v>
      </c>
      <c r="E198" s="12">
        <f t="shared" si="4"/>
        <v>16.241466772707984</v>
      </c>
      <c r="F198" s="11">
        <f>$F$4*'Incubator visible spectra'!F79</f>
        <v>16.14377373948869</v>
      </c>
      <c r="G198" s="5">
        <f t="shared" si="5"/>
        <v>16.14377373948869</v>
      </c>
      <c r="H198" s="11">
        <f>$F$5*'Incubator visible spectra'!F79</f>
        <v>12.993173418166389</v>
      </c>
      <c r="I198" s="12">
        <f t="shared" si="5"/>
        <v>12.993173418166389</v>
      </c>
    </row>
    <row r="199" spans="1:9">
      <c r="A199" s="25">
        <v>470</v>
      </c>
      <c r="B199" s="11">
        <f>$F$2*'Incubator visible spectra'!F80</f>
        <v>23.91946219999155</v>
      </c>
      <c r="C199" s="12">
        <f t="shared" si="3"/>
        <v>23.91946219999155</v>
      </c>
      <c r="D199" s="11">
        <f>$F$3*'Incubator visible spectra'!F80</f>
        <v>24.064209323743391</v>
      </c>
      <c r="E199" s="12">
        <f t="shared" si="4"/>
        <v>24.064209323743391</v>
      </c>
      <c r="F199" s="11">
        <f>$F$4*'Incubator visible spectra'!F80</f>
        <v>23.91946219999155</v>
      </c>
      <c r="G199" s="5">
        <f t="shared" si="5"/>
        <v>23.91946219999155</v>
      </c>
      <c r="H199" s="11">
        <f>$F$5*'Incubator visible spectra'!F80</f>
        <v>19.251367458994714</v>
      </c>
      <c r="I199" s="12">
        <f t="shared" si="5"/>
        <v>19.251367458994714</v>
      </c>
    </row>
    <row r="200" spans="1:9">
      <c r="A200" s="25">
        <v>471</v>
      </c>
      <c r="B200" s="11">
        <f>$F$2*'Incubator visible spectra'!F81</f>
        <v>23.325272567963662</v>
      </c>
      <c r="C200" s="12">
        <f t="shared" si="3"/>
        <v>23.325272567963662</v>
      </c>
      <c r="D200" s="11">
        <f>$F$3*'Incubator visible spectra'!F81</f>
        <v>23.466423990462683</v>
      </c>
      <c r="E200" s="12">
        <f t="shared" si="4"/>
        <v>23.466423990462683</v>
      </c>
      <c r="F200" s="11">
        <f>$F$4*'Incubator visible spectra'!F81</f>
        <v>23.325272567963662</v>
      </c>
      <c r="G200" s="5">
        <f t="shared" si="5"/>
        <v>23.325272567963662</v>
      </c>
      <c r="H200" s="11">
        <f>$F$5*'Incubator visible spectra'!F81</f>
        <v>18.773139192370149</v>
      </c>
      <c r="I200" s="12">
        <f t="shared" si="5"/>
        <v>18.773139192370149</v>
      </c>
    </row>
    <row r="201" spans="1:9">
      <c r="A201" s="25">
        <v>472</v>
      </c>
      <c r="B201" s="11">
        <f>$F$2*'Incubator visible spectra'!F82</f>
        <v>22.512999974008299</v>
      </c>
      <c r="C201" s="12">
        <f t="shared" si="3"/>
        <v>22.512999974008299</v>
      </c>
      <c r="D201" s="11">
        <f>$F$3*'Incubator visible spectra'!F82</f>
        <v>22.64923597990245</v>
      </c>
      <c r="E201" s="12">
        <f t="shared" si="4"/>
        <v>22.64923597990245</v>
      </c>
      <c r="F201" s="11">
        <f>$F$4*'Incubator visible spectra'!F82</f>
        <v>22.512999974008299</v>
      </c>
      <c r="G201" s="5">
        <f t="shared" si="5"/>
        <v>22.512999974008299</v>
      </c>
      <c r="H201" s="11">
        <f>$F$5*'Incubator visible spectra'!F82</f>
        <v>18.119388783921959</v>
      </c>
      <c r="I201" s="12">
        <f t="shared" si="5"/>
        <v>18.119388783921959</v>
      </c>
    </row>
    <row r="202" spans="1:9">
      <c r="A202" s="25">
        <v>473</v>
      </c>
      <c r="B202" s="11">
        <f>$F$2*'Incubator visible spectra'!F83</f>
        <v>21.881673489978667</v>
      </c>
      <c r="C202" s="12">
        <f t="shared" si="3"/>
        <v>21.881673489978667</v>
      </c>
      <c r="D202" s="11">
        <f>$F$3*'Incubator visible spectra'!F83</f>
        <v>22.014089063291699</v>
      </c>
      <c r="E202" s="12">
        <f t="shared" si="4"/>
        <v>22.014089063291699</v>
      </c>
      <c r="F202" s="11">
        <f>$F$4*'Incubator visible spectra'!F83</f>
        <v>21.881673489978667</v>
      </c>
      <c r="G202" s="5">
        <f t="shared" si="5"/>
        <v>21.881673489978667</v>
      </c>
      <c r="H202" s="11">
        <f>$F$5*'Incubator visible spectra'!F83</f>
        <v>17.611271250633362</v>
      </c>
      <c r="I202" s="12">
        <f t="shared" si="5"/>
        <v>17.611271250633362</v>
      </c>
    </row>
    <row r="203" spans="1:9">
      <c r="A203" s="25">
        <v>474</v>
      </c>
      <c r="B203" s="11">
        <f>$F$2*'Incubator visible spectra'!F84</f>
        <v>20.82813941612233</v>
      </c>
      <c r="C203" s="12">
        <f t="shared" si="3"/>
        <v>20.82813941612233</v>
      </c>
      <c r="D203" s="11">
        <f>$F$3*'Incubator visible spectra'!F84</f>
        <v>20.954179594132146</v>
      </c>
      <c r="E203" s="12">
        <f t="shared" si="4"/>
        <v>20.954179594132146</v>
      </c>
      <c r="F203" s="11">
        <f>$F$4*'Incubator visible spectra'!F84</f>
        <v>20.82813941612233</v>
      </c>
      <c r="G203" s="5">
        <f t="shared" si="5"/>
        <v>20.82813941612233</v>
      </c>
      <c r="H203" s="11">
        <f>$F$5*'Incubator visible spectra'!F84</f>
        <v>16.76334367530572</v>
      </c>
      <c r="I203" s="12">
        <f t="shared" si="5"/>
        <v>16.76334367530572</v>
      </c>
    </row>
    <row r="204" spans="1:9">
      <c r="A204" s="25">
        <v>475</v>
      </c>
      <c r="B204" s="11">
        <f>$F$2*'Incubator visible spectra'!F85</f>
        <v>13.316583614029106</v>
      </c>
      <c r="C204" s="12">
        <f t="shared" si="3"/>
        <v>13.316583614029106</v>
      </c>
      <c r="D204" s="11">
        <f>$F$3*'Incubator visible spectra'!F85</f>
        <v>13.397168083705532</v>
      </c>
      <c r="E204" s="12">
        <f t="shared" si="4"/>
        <v>13.397168083705532</v>
      </c>
      <c r="F204" s="11">
        <f>$F$4*'Incubator visible spectra'!F85</f>
        <v>13.316583614029106</v>
      </c>
      <c r="G204" s="5">
        <f t="shared" si="5"/>
        <v>13.316583614029106</v>
      </c>
      <c r="H204" s="11">
        <f>$F$5*'Incubator visible spectra'!F85</f>
        <v>10.717734466964425</v>
      </c>
      <c r="I204" s="12">
        <f t="shared" si="5"/>
        <v>10.717734466964425</v>
      </c>
    </row>
    <row r="205" spans="1:9">
      <c r="A205" s="25">
        <v>476</v>
      </c>
      <c r="B205" s="11">
        <f>$F$2*'Incubator visible spectra'!F86</f>
        <v>19.105616967982176</v>
      </c>
      <c r="C205" s="12">
        <f t="shared" si="3"/>
        <v>19.105616967982176</v>
      </c>
      <c r="D205" s="11">
        <f>$F$3*'Incubator visible spectra'!F86</f>
        <v>19.221233409543341</v>
      </c>
      <c r="E205" s="12">
        <f t="shared" si="4"/>
        <v>19.221233409543341</v>
      </c>
      <c r="F205" s="11">
        <f>$F$4*'Incubator visible spectra'!F86</f>
        <v>19.105616967982176</v>
      </c>
      <c r="G205" s="5">
        <f t="shared" si="5"/>
        <v>19.105616967982176</v>
      </c>
      <c r="H205" s="11">
        <f>$F$5*'Incubator visible spectra'!F86</f>
        <v>15.376986727634673</v>
      </c>
      <c r="I205" s="12">
        <f t="shared" si="5"/>
        <v>15.376986727634673</v>
      </c>
    </row>
    <row r="206" spans="1:9">
      <c r="A206" s="25">
        <v>477</v>
      </c>
      <c r="B206" s="11">
        <f>$F$2*'Incubator visible spectra'!F87</f>
        <v>18.034346845842244</v>
      </c>
      <c r="C206" s="12">
        <f t="shared" si="3"/>
        <v>18.034346845842244</v>
      </c>
      <c r="D206" s="11">
        <f>$F$3*'Incubator visible spectra'!F87</f>
        <v>18.143480563517539</v>
      </c>
      <c r="E206" s="12">
        <f t="shared" si="4"/>
        <v>18.143480563517539</v>
      </c>
      <c r="F206" s="11">
        <f>$F$4*'Incubator visible spectra'!F87</f>
        <v>18.034346845842244</v>
      </c>
      <c r="G206" s="5">
        <f t="shared" si="5"/>
        <v>18.034346845842244</v>
      </c>
      <c r="H206" s="11">
        <f>$F$5*'Incubator visible spectra'!F87</f>
        <v>14.51478445081403</v>
      </c>
      <c r="I206" s="12">
        <f t="shared" si="5"/>
        <v>14.51478445081403</v>
      </c>
    </row>
    <row r="207" spans="1:9">
      <c r="A207" s="25">
        <v>478</v>
      </c>
      <c r="B207" s="11">
        <f>$F$2*'Incubator visible spectra'!F88</f>
        <v>16.979058375874096</v>
      </c>
      <c r="C207" s="12">
        <f t="shared" si="3"/>
        <v>16.979058375874096</v>
      </c>
      <c r="D207" s="11">
        <f>$F$3*'Incubator visible spectra'!F88</f>
        <v>17.081806081628251</v>
      </c>
      <c r="E207" s="12">
        <f t="shared" si="4"/>
        <v>17.081806081628251</v>
      </c>
      <c r="F207" s="11">
        <f>$F$4*'Incubator visible spectra'!F88</f>
        <v>16.979058375874096</v>
      </c>
      <c r="G207" s="5">
        <f t="shared" si="5"/>
        <v>16.979058375874096</v>
      </c>
      <c r="H207" s="11">
        <f>$F$5*'Incubator visible spectra'!F88</f>
        <v>13.665444865302602</v>
      </c>
      <c r="I207" s="12">
        <f t="shared" si="5"/>
        <v>13.665444865302602</v>
      </c>
    </row>
    <row r="208" spans="1:9">
      <c r="A208" s="25">
        <v>479</v>
      </c>
      <c r="B208" s="11">
        <f>$F$2*'Incubator visible spectra'!F89</f>
        <v>15.786722116208484</v>
      </c>
      <c r="C208" s="12">
        <f t="shared" si="3"/>
        <v>15.786722116208484</v>
      </c>
      <c r="D208" s="11">
        <f>$F$3*'Incubator visible spectra'!F89</f>
        <v>15.882254473946508</v>
      </c>
      <c r="E208" s="12">
        <f t="shared" si="4"/>
        <v>15.882254473946508</v>
      </c>
      <c r="F208" s="11">
        <f>$F$4*'Incubator visible spectra'!F89</f>
        <v>15.786722116208484</v>
      </c>
      <c r="G208" s="5">
        <f t="shared" si="5"/>
        <v>15.786722116208484</v>
      </c>
      <c r="H208" s="11">
        <f>$F$5*'Incubator visible spectra'!F89</f>
        <v>12.705803579157207</v>
      </c>
      <c r="I208" s="12">
        <f t="shared" si="5"/>
        <v>12.705803579157207</v>
      </c>
    </row>
    <row r="209" spans="1:9">
      <c r="A209" s="25">
        <v>480</v>
      </c>
      <c r="B209" s="11">
        <f>$F$2*'Incubator visible spectra'!F90</f>
        <v>10.044442778344505</v>
      </c>
      <c r="C209" s="12">
        <f t="shared" si="3"/>
        <v>10.044442778344505</v>
      </c>
      <c r="D209" s="11">
        <f>$F$3*'Incubator visible spectra'!F90</f>
        <v>10.105226093190765</v>
      </c>
      <c r="E209" s="12">
        <f t="shared" si="4"/>
        <v>10.105226093190765</v>
      </c>
      <c r="F209" s="11">
        <f>$F$4*'Incubator visible spectra'!F90</f>
        <v>10.044442778344505</v>
      </c>
      <c r="G209" s="5">
        <f t="shared" si="5"/>
        <v>10.044442778344505</v>
      </c>
      <c r="H209" s="11">
        <f>$F$5*'Incubator visible spectra'!F90</f>
        <v>8.0841808745526134</v>
      </c>
      <c r="I209" s="12">
        <f t="shared" si="5"/>
        <v>8.0841808745526134</v>
      </c>
    </row>
    <row r="210" spans="1:9">
      <c r="A210" s="25">
        <v>481</v>
      </c>
      <c r="B210" s="11">
        <f>$F$2*'Incubator visible spectra'!F91</f>
        <v>14.202732931845869</v>
      </c>
      <c r="C210" s="12">
        <f t="shared" si="3"/>
        <v>14.202732931845869</v>
      </c>
      <c r="D210" s="11">
        <f>$F$3*'Incubator visible spectra'!F91</f>
        <v>14.288679878483363</v>
      </c>
      <c r="E210" s="12">
        <f t="shared" si="4"/>
        <v>14.288679878483363</v>
      </c>
      <c r="F210" s="11">
        <f>$F$4*'Incubator visible spectra'!F91</f>
        <v>14.202732931845869</v>
      </c>
      <c r="G210" s="5">
        <f t="shared" si="5"/>
        <v>14.202732931845869</v>
      </c>
      <c r="H210" s="11">
        <f>$F$5*'Incubator visible spectra'!F91</f>
        <v>11.430943902786691</v>
      </c>
      <c r="I210" s="12">
        <f t="shared" si="5"/>
        <v>11.430943902786691</v>
      </c>
    </row>
    <row r="211" spans="1:9">
      <c r="A211" s="25">
        <v>482</v>
      </c>
      <c r="B211" s="11">
        <f>$F$2*'Incubator visible spectra'!F92</f>
        <v>13.183339150209061</v>
      </c>
      <c r="C211" s="12">
        <f t="shared" si="3"/>
        <v>13.183339150209061</v>
      </c>
      <c r="D211" s="11">
        <f>$F$3*'Incubator visible spectra'!F92</f>
        <v>13.263117299378255</v>
      </c>
      <c r="E211" s="12">
        <f t="shared" si="4"/>
        <v>13.263117299378255</v>
      </c>
      <c r="F211" s="11">
        <f>$F$4*'Incubator visible spectra'!F92</f>
        <v>13.183339150209061</v>
      </c>
      <c r="G211" s="5">
        <f t="shared" si="5"/>
        <v>13.183339150209061</v>
      </c>
      <c r="H211" s="11">
        <f>$F$5*'Incubator visible spectra'!F92</f>
        <v>10.610493839502604</v>
      </c>
      <c r="I211" s="12">
        <f t="shared" si="5"/>
        <v>10.610493839502604</v>
      </c>
    </row>
    <row r="212" spans="1:9">
      <c r="A212" s="25">
        <v>483</v>
      </c>
      <c r="B212" s="11">
        <f>$F$2*'Incubator visible spectra'!F93</f>
        <v>12.344366440245551</v>
      </c>
      <c r="C212" s="12">
        <f t="shared" si="3"/>
        <v>12.344366440245551</v>
      </c>
      <c r="D212" s="11">
        <f>$F$3*'Incubator visible spectra'!F93</f>
        <v>12.419067598734177</v>
      </c>
      <c r="E212" s="12">
        <f t="shared" si="4"/>
        <v>12.419067598734177</v>
      </c>
      <c r="F212" s="11">
        <f>$F$4*'Incubator visible spectra'!F93</f>
        <v>12.344366440245551</v>
      </c>
      <c r="G212" s="5">
        <f t="shared" si="5"/>
        <v>12.344366440245551</v>
      </c>
      <c r="H212" s="11">
        <f>$F$5*'Incubator visible spectra'!F93</f>
        <v>9.9352540789873416</v>
      </c>
      <c r="I212" s="12">
        <f t="shared" si="5"/>
        <v>9.9352540789873416</v>
      </c>
    </row>
    <row r="213" spans="1:9">
      <c r="A213" s="25">
        <v>484</v>
      </c>
      <c r="B213" s="11">
        <f>$F$2*'Incubator visible spectra'!F94</f>
        <v>11.493125763310424</v>
      </c>
      <c r="C213" s="12">
        <f t="shared" si="3"/>
        <v>11.493125763310424</v>
      </c>
      <c r="D213" s="11">
        <f>$F$3*'Incubator visible spectra'!F94</f>
        <v>11.562675692286584</v>
      </c>
      <c r="E213" s="12">
        <f t="shared" si="4"/>
        <v>11.562675692286584</v>
      </c>
      <c r="F213" s="11">
        <f>$F$4*'Incubator visible spectra'!F94</f>
        <v>11.493125763310424</v>
      </c>
      <c r="G213" s="5">
        <f t="shared" si="5"/>
        <v>11.493125763310424</v>
      </c>
      <c r="H213" s="11">
        <f>$F$5*'Incubator visible spectra'!F94</f>
        <v>9.2501405538292669</v>
      </c>
      <c r="I213" s="12">
        <f t="shared" si="5"/>
        <v>9.2501405538292669</v>
      </c>
    </row>
    <row r="214" spans="1:9">
      <c r="A214" s="25">
        <v>485</v>
      </c>
      <c r="B214" s="11">
        <f>$F$2*'Incubator visible spectra'!F95</f>
        <v>7.2701150408377497</v>
      </c>
      <c r="C214" s="12">
        <f t="shared" si="3"/>
        <v>7.2701150408377497</v>
      </c>
      <c r="D214" s="11">
        <f>$F$3*'Incubator visible spectra'!F95</f>
        <v>7.3141096855629399</v>
      </c>
      <c r="E214" s="12">
        <f t="shared" si="4"/>
        <v>7.3141096855629399</v>
      </c>
      <c r="F214" s="11">
        <f>$F$4*'Incubator visible spectra'!F95</f>
        <v>7.2701150408377497</v>
      </c>
      <c r="G214" s="5">
        <f t="shared" si="5"/>
        <v>7.2701150408377497</v>
      </c>
      <c r="H214" s="11">
        <f>$F$5*'Incubator visible spectra'!F95</f>
        <v>5.8512877484503525</v>
      </c>
      <c r="I214" s="12">
        <f t="shared" si="5"/>
        <v>5.8512877484503525</v>
      </c>
    </row>
    <row r="215" spans="1:9">
      <c r="A215" s="25">
        <v>486</v>
      </c>
      <c r="B215" s="11">
        <f>$F$2*'Incubator visible spectra'!F96</f>
        <v>10.299918708494427</v>
      </c>
      <c r="C215" s="12">
        <f t="shared" si="3"/>
        <v>10.299918708494427</v>
      </c>
      <c r="D215" s="11">
        <f>$F$3*'Incubator visible spectra'!F96</f>
        <v>10.362248019892276</v>
      </c>
      <c r="E215" s="12">
        <f t="shared" si="4"/>
        <v>10.362248019892276</v>
      </c>
      <c r="F215" s="11">
        <f>$F$4*'Incubator visible spectra'!F96</f>
        <v>10.299918708494427</v>
      </c>
      <c r="G215" s="5">
        <f t="shared" si="5"/>
        <v>10.299918708494427</v>
      </c>
      <c r="H215" s="11">
        <f>$F$5*'Incubator visible spectra'!F96</f>
        <v>8.2897984159138218</v>
      </c>
      <c r="I215" s="12">
        <f t="shared" si="5"/>
        <v>8.2897984159138218</v>
      </c>
    </row>
    <row r="216" spans="1:9">
      <c r="A216" s="25">
        <v>487</v>
      </c>
      <c r="B216" s="11">
        <f>$F$2*'Incubator visible spectra'!F97</f>
        <v>9.611708811846956</v>
      </c>
      <c r="C216" s="12">
        <f t="shared" si="3"/>
        <v>9.611708811846956</v>
      </c>
      <c r="D216" s="11">
        <f>$F$3*'Incubator visible spectra'!F97</f>
        <v>9.6698734642635795</v>
      </c>
      <c r="E216" s="12">
        <f t="shared" si="4"/>
        <v>9.6698734642635795</v>
      </c>
      <c r="F216" s="11">
        <f>$F$4*'Incubator visible spectra'!F97</f>
        <v>9.611708811846956</v>
      </c>
      <c r="G216" s="5">
        <f t="shared" si="5"/>
        <v>9.611708811846956</v>
      </c>
      <c r="H216" s="11">
        <f>$F$5*'Incubator visible spectra'!F97</f>
        <v>7.7358987714108629</v>
      </c>
      <c r="I216" s="12">
        <f t="shared" si="5"/>
        <v>7.7358987714108629</v>
      </c>
    </row>
    <row r="217" spans="1:9">
      <c r="A217" s="25">
        <v>488</v>
      </c>
      <c r="B217" s="11">
        <f>$F$2*'Incubator visible spectra'!F98</f>
        <v>9.0454358478755523</v>
      </c>
      <c r="C217" s="12">
        <f t="shared" si="3"/>
        <v>9.0454358478755523</v>
      </c>
      <c r="D217" s="11">
        <f>$F$3*'Incubator visible spectra'!F98</f>
        <v>9.1001737350033913</v>
      </c>
      <c r="E217" s="12">
        <f t="shared" si="4"/>
        <v>9.1001737350033913</v>
      </c>
      <c r="F217" s="11">
        <f>$F$4*'Incubator visible spectra'!F98</f>
        <v>9.0454358478755523</v>
      </c>
      <c r="G217" s="5">
        <f t="shared" si="5"/>
        <v>9.0454358478755523</v>
      </c>
      <c r="H217" s="11">
        <f>$F$5*'Incubator visible spectra'!F98</f>
        <v>7.2801389880027143</v>
      </c>
      <c r="I217" s="12">
        <f t="shared" si="5"/>
        <v>7.2801389880027143</v>
      </c>
    </row>
    <row r="218" spans="1:9">
      <c r="A218" s="25">
        <v>489</v>
      </c>
      <c r="B218" s="11">
        <f>$F$2*'Incubator visible spectra'!F99</f>
        <v>8.4711208345741156</v>
      </c>
      <c r="C218" s="12">
        <f t="shared" si="3"/>
        <v>8.4711208345741156</v>
      </c>
      <c r="D218" s="11">
        <f>$F$3*'Incubator visible spectra'!F99</f>
        <v>8.5223832904565615</v>
      </c>
      <c r="E218" s="12">
        <f t="shared" si="4"/>
        <v>8.5223832904565615</v>
      </c>
      <c r="F218" s="11">
        <f>$F$4*'Incubator visible spectra'!F99</f>
        <v>8.4711208345741156</v>
      </c>
      <c r="G218" s="5">
        <f t="shared" si="5"/>
        <v>8.4711208345741156</v>
      </c>
      <c r="H218" s="11">
        <f>$F$5*'Incubator visible spectra'!F99</f>
        <v>6.8179066323652489</v>
      </c>
      <c r="I218" s="12">
        <f t="shared" si="5"/>
        <v>6.8179066323652489</v>
      </c>
    </row>
    <row r="219" spans="1:9">
      <c r="A219" s="25">
        <v>490</v>
      </c>
      <c r="B219" s="11">
        <f>$F$2*'Incubator visible spectra'!F100</f>
        <v>7.9123264642472018</v>
      </c>
      <c r="C219" s="12">
        <f t="shared" si="3"/>
        <v>7.9123264642472018</v>
      </c>
      <c r="D219" s="11">
        <f>$F$3*'Incubator visible spectra'!F100</f>
        <v>7.9602074110807699</v>
      </c>
      <c r="E219" s="12">
        <f t="shared" si="4"/>
        <v>7.9602074110807699</v>
      </c>
      <c r="F219" s="11">
        <f>$F$4*'Incubator visible spectra'!F100</f>
        <v>7.9123264642472018</v>
      </c>
      <c r="G219" s="5">
        <f t="shared" si="5"/>
        <v>7.9123264642472018</v>
      </c>
      <c r="H219" s="11">
        <f>$F$5*'Incubator visible spectra'!F100</f>
        <v>6.3681659288646166</v>
      </c>
      <c r="I219" s="12">
        <f t="shared" si="5"/>
        <v>6.3681659288646166</v>
      </c>
    </row>
    <row r="220" spans="1:9">
      <c r="A220" s="25">
        <v>491</v>
      </c>
      <c r="B220" s="11">
        <f>$F$2*'Incubator visible spectra'!F101</f>
        <v>5.035219287372863</v>
      </c>
      <c r="C220" s="12">
        <f t="shared" si="3"/>
        <v>5.035219287372863</v>
      </c>
      <c r="D220" s="11">
        <f>$F$3*'Incubator visible spectra'!F101</f>
        <v>5.0656896007608987</v>
      </c>
      <c r="E220" s="12">
        <f t="shared" si="4"/>
        <v>5.0656896007608987</v>
      </c>
      <c r="F220" s="11">
        <f>$F$4*'Incubator visible spectra'!F101</f>
        <v>5.035219287372863</v>
      </c>
      <c r="G220" s="5">
        <f t="shared" si="5"/>
        <v>5.035219287372863</v>
      </c>
      <c r="H220" s="11">
        <f>$F$5*'Incubator visible spectra'!F101</f>
        <v>4.052551680608719</v>
      </c>
      <c r="I220" s="12">
        <f t="shared" si="5"/>
        <v>4.052551680608719</v>
      </c>
    </row>
    <row r="221" spans="1:9">
      <c r="A221" s="25">
        <v>492</v>
      </c>
      <c r="B221" s="11">
        <f>$F$2*'Incubator visible spectra'!F102</f>
        <v>7.1595752799829082</v>
      </c>
      <c r="C221" s="12">
        <f t="shared" si="3"/>
        <v>7.1595752799829082</v>
      </c>
      <c r="D221" s="11">
        <f>$F$3*'Incubator visible spectra'!F102</f>
        <v>7.2029010002853768</v>
      </c>
      <c r="E221" s="12">
        <f t="shared" si="4"/>
        <v>7.2029010002853768</v>
      </c>
      <c r="F221" s="11">
        <f>$F$4*'Incubator visible spectra'!F102</f>
        <v>7.1595752799829082</v>
      </c>
      <c r="G221" s="5">
        <f t="shared" si="5"/>
        <v>7.1595752799829082</v>
      </c>
      <c r="H221" s="11">
        <f>$F$5*'Incubator visible spectra'!F102</f>
        <v>5.7623208002283013</v>
      </c>
      <c r="I221" s="12">
        <f t="shared" si="5"/>
        <v>5.7623208002283013</v>
      </c>
    </row>
    <row r="222" spans="1:9">
      <c r="A222" s="25">
        <v>493</v>
      </c>
      <c r="B222" s="11">
        <f>$F$2*'Incubator visible spectra'!F103</f>
        <v>6.8351912806532003</v>
      </c>
      <c r="C222" s="12">
        <f t="shared" si="3"/>
        <v>6.8351912806532003</v>
      </c>
      <c r="D222" s="11">
        <f>$F$3*'Incubator visible spectra'!F103</f>
        <v>6.8765540115497403</v>
      </c>
      <c r="E222" s="12">
        <f t="shared" si="4"/>
        <v>6.8765540115497403</v>
      </c>
      <c r="F222" s="11">
        <f>$F$4*'Incubator visible spectra'!F103</f>
        <v>6.8351912806532003</v>
      </c>
      <c r="G222" s="5">
        <f t="shared" si="5"/>
        <v>6.8351912806532003</v>
      </c>
      <c r="H222" s="11">
        <f>$F$5*'Incubator visible spectra'!F103</f>
        <v>5.5012432092397923</v>
      </c>
      <c r="I222" s="12">
        <f t="shared" si="5"/>
        <v>5.5012432092397923</v>
      </c>
    </row>
    <row r="223" spans="1:9">
      <c r="A223" s="25">
        <v>494</v>
      </c>
      <c r="B223" s="11">
        <f>$F$2*'Incubator visible spectra'!F104</f>
        <v>6.5237155388468588</v>
      </c>
      <c r="C223" s="12">
        <f t="shared" si="3"/>
        <v>6.5237155388468588</v>
      </c>
      <c r="D223" s="11">
        <f>$F$3*'Incubator visible spectra'!F104</f>
        <v>6.5631933938474445</v>
      </c>
      <c r="E223" s="12">
        <f t="shared" si="4"/>
        <v>6.5631933938474445</v>
      </c>
      <c r="F223" s="11">
        <f>$F$4*'Incubator visible spectra'!F104</f>
        <v>6.5237155388468588</v>
      </c>
      <c r="G223" s="5">
        <f t="shared" si="5"/>
        <v>6.5237155388468588</v>
      </c>
      <c r="H223" s="11">
        <f>$F$5*'Incubator visible spectra'!F104</f>
        <v>5.2505547150779561</v>
      </c>
      <c r="I223" s="12">
        <f t="shared" si="5"/>
        <v>5.2505547150779561</v>
      </c>
    </row>
    <row r="224" spans="1:9">
      <c r="A224" s="25">
        <v>495</v>
      </c>
      <c r="B224" s="11">
        <f>$F$2*'Incubator visible spectra'!F105</f>
        <v>6.3043263841938035</v>
      </c>
      <c r="C224" s="12">
        <f t="shared" si="3"/>
        <v>6.3043263841938035</v>
      </c>
      <c r="D224" s="11">
        <f>$F$3*'Incubator visible spectra'!F105</f>
        <v>6.3424766194990614</v>
      </c>
      <c r="E224" s="12">
        <f t="shared" si="4"/>
        <v>6.3424766194990614</v>
      </c>
      <c r="F224" s="11">
        <f>$F$4*'Incubator visible spectra'!F105</f>
        <v>6.3043263841938035</v>
      </c>
      <c r="G224" s="5">
        <f t="shared" si="5"/>
        <v>6.3043263841938035</v>
      </c>
      <c r="H224" s="11">
        <f>$F$5*'Incubator visible spectra'!F105</f>
        <v>5.0739812955992489</v>
      </c>
      <c r="I224" s="12">
        <f t="shared" si="5"/>
        <v>5.0739812955992489</v>
      </c>
    </row>
    <row r="225" spans="1:9">
      <c r="A225" s="25">
        <v>496</v>
      </c>
      <c r="B225" s="11">
        <f>$F$2*'Incubator visible spectra'!F106</f>
        <v>6.1691354370964255</v>
      </c>
      <c r="C225" s="12">
        <f t="shared" si="3"/>
        <v>6.1691354370964255</v>
      </c>
      <c r="D225" s="11">
        <f>$F$3*'Incubator visible spectra'!F106</f>
        <v>6.2064675728731054</v>
      </c>
      <c r="E225" s="12">
        <f t="shared" si="4"/>
        <v>6.2064675728731054</v>
      </c>
      <c r="F225" s="11">
        <f>$F$4*'Incubator visible spectra'!F106</f>
        <v>6.1691354370964255</v>
      </c>
      <c r="G225" s="5">
        <f t="shared" si="5"/>
        <v>6.1691354370964255</v>
      </c>
      <c r="H225" s="11">
        <f>$F$5*'Incubator visible spectra'!F106</f>
        <v>4.9651740582984845</v>
      </c>
      <c r="I225" s="12">
        <f t="shared" si="5"/>
        <v>4.9651740582984845</v>
      </c>
    </row>
    <row r="226" spans="1:9">
      <c r="A226" s="25">
        <v>497</v>
      </c>
      <c r="B226" s="11">
        <f>$F$2*'Incubator visible spectra'!F107</f>
        <v>4.0556515780551665</v>
      </c>
      <c r="C226" s="12">
        <f t="shared" si="3"/>
        <v>4.0556515780551665</v>
      </c>
      <c r="D226" s="11">
        <f>$F$3*'Incubator visible spectra'!F107</f>
        <v>4.0801940989511136</v>
      </c>
      <c r="E226" s="12">
        <f t="shared" si="4"/>
        <v>4.0801940989511136</v>
      </c>
      <c r="F226" s="11">
        <f>$F$4*'Incubator visible spectra'!F107</f>
        <v>4.0556515780551665</v>
      </c>
      <c r="G226" s="5">
        <f t="shared" si="5"/>
        <v>4.0556515780551665</v>
      </c>
      <c r="H226" s="11">
        <f>$F$5*'Incubator visible spectra'!F107</f>
        <v>3.264155279160891</v>
      </c>
      <c r="I226" s="12">
        <f t="shared" si="5"/>
        <v>3.264155279160891</v>
      </c>
    </row>
    <row r="227" spans="1:9">
      <c r="A227" s="25">
        <v>498</v>
      </c>
      <c r="B227" s="11">
        <f>$F$2*'Incubator visible spectra'!F108</f>
        <v>6.0372868066792016</v>
      </c>
      <c r="C227" s="12">
        <f t="shared" si="3"/>
        <v>6.0372868066792016</v>
      </c>
      <c r="D227" s="11">
        <f>$F$3*'Incubator visible spectra'!F108</f>
        <v>6.0738210687468515</v>
      </c>
      <c r="E227" s="12">
        <f t="shared" si="4"/>
        <v>6.0738210687468515</v>
      </c>
      <c r="F227" s="11">
        <f>$F$4*'Incubator visible spectra'!F108</f>
        <v>6.0372868066792016</v>
      </c>
      <c r="G227" s="5">
        <f t="shared" si="5"/>
        <v>6.0372868066792016</v>
      </c>
      <c r="H227" s="11">
        <f>$F$5*'Incubator visible spectra'!F108</f>
        <v>4.8590568549974815</v>
      </c>
      <c r="I227" s="12">
        <f t="shared" si="5"/>
        <v>4.8590568549974815</v>
      </c>
    </row>
    <row r="228" spans="1:9">
      <c r="A228" s="25">
        <v>499</v>
      </c>
      <c r="B228" s="11">
        <f>$F$2*'Incubator visible spectra'!F109</f>
        <v>6.0415895591869919</v>
      </c>
      <c r="C228" s="12">
        <f t="shared" si="3"/>
        <v>6.0415895591869919</v>
      </c>
      <c r="D228" s="11">
        <f>$F$3*'Incubator visible spectra'!F109</f>
        <v>6.0781498590913001</v>
      </c>
      <c r="E228" s="12">
        <f t="shared" si="4"/>
        <v>6.0781498590913001</v>
      </c>
      <c r="F228" s="11">
        <f>$F$4*'Incubator visible spectra'!F109</f>
        <v>6.0415895591869919</v>
      </c>
      <c r="G228" s="5">
        <f t="shared" si="5"/>
        <v>6.0415895591869919</v>
      </c>
      <c r="H228" s="11">
        <f>$F$5*'Incubator visible spectra'!F109</f>
        <v>4.8625198872730406</v>
      </c>
      <c r="I228" s="12">
        <f t="shared" si="5"/>
        <v>4.8625198872730406</v>
      </c>
    </row>
    <row r="229" spans="1:9">
      <c r="A229" s="25">
        <v>500</v>
      </c>
      <c r="B229" s="11">
        <f>$F$2*'Incubator visible spectra'!F110</f>
        <v>6.1168108932070737</v>
      </c>
      <c r="C229" s="12">
        <f t="shared" si="3"/>
        <v>6.1168108932070737</v>
      </c>
      <c r="D229" s="11">
        <f>$F$3*'Incubator visible spectra'!F110</f>
        <v>6.1538263902915338</v>
      </c>
      <c r="E229" s="12">
        <f t="shared" si="4"/>
        <v>6.1538263902915338</v>
      </c>
      <c r="F229" s="11">
        <f>$F$4*'Incubator visible spectra'!F110</f>
        <v>6.1168108932070737</v>
      </c>
      <c r="G229" s="5">
        <f t="shared" si="5"/>
        <v>6.1168108932070737</v>
      </c>
      <c r="H229" s="11">
        <f>$F$5*'Incubator visible spectra'!F110</f>
        <v>4.9230611122332277</v>
      </c>
      <c r="I229" s="12">
        <f t="shared" si="5"/>
        <v>4.9230611122332277</v>
      </c>
    </row>
    <row r="230" spans="1:9">
      <c r="A230" s="25">
        <v>501</v>
      </c>
      <c r="B230" s="11">
        <f>$F$2*'Incubator visible spectra'!F111</f>
        <v>6.2134307374667808</v>
      </c>
      <c r="C230" s="12">
        <f t="shared" si="3"/>
        <v>6.2134307374667808</v>
      </c>
      <c r="D230" s="11">
        <f>$F$3*'Incubator visible spectra'!F111</f>
        <v>6.2510309234726309</v>
      </c>
      <c r="E230" s="12">
        <f t="shared" si="4"/>
        <v>6.2510309234726309</v>
      </c>
      <c r="F230" s="11">
        <f>$F$4*'Incubator visible spectra'!F111</f>
        <v>6.2134307374667808</v>
      </c>
      <c r="G230" s="5">
        <f t="shared" si="5"/>
        <v>6.2134307374667808</v>
      </c>
      <c r="H230" s="11">
        <f>$F$5*'Incubator visible spectra'!F111</f>
        <v>5.0008247387781051</v>
      </c>
      <c r="I230" s="12">
        <f t="shared" si="5"/>
        <v>5.0008247387781051</v>
      </c>
    </row>
    <row r="231" spans="1:9">
      <c r="A231" s="25">
        <v>502</v>
      </c>
      <c r="B231" s="11">
        <f>$F$2*'Incubator visible spectra'!F112</f>
        <v>6.301893280097139</v>
      </c>
      <c r="C231" s="12">
        <f t="shared" si="3"/>
        <v>6.301893280097139</v>
      </c>
      <c r="D231" s="11">
        <f>$F$3*'Incubator visible spectra'!F112</f>
        <v>6.3400287916257145</v>
      </c>
      <c r="E231" s="12">
        <f t="shared" si="4"/>
        <v>6.3400287916257145</v>
      </c>
      <c r="F231" s="11">
        <f>$F$4*'Incubator visible spectra'!F112</f>
        <v>6.301893280097139</v>
      </c>
      <c r="G231" s="5">
        <f t="shared" si="5"/>
        <v>6.301893280097139</v>
      </c>
      <c r="H231" s="11">
        <f>$F$5*'Incubator visible spectra'!F112</f>
        <v>5.0720230333005718</v>
      </c>
      <c r="I231" s="12">
        <f t="shared" si="5"/>
        <v>5.0720230333005718</v>
      </c>
    </row>
    <row r="232" spans="1:9">
      <c r="A232" s="25">
        <v>503</v>
      </c>
      <c r="B232" s="11">
        <f>$F$2*'Incubator visible spectra'!F113</f>
        <v>4.2867196323722183</v>
      </c>
      <c r="C232" s="12">
        <f t="shared" si="3"/>
        <v>4.2867196323722183</v>
      </c>
      <c r="D232" s="11">
        <f>$F$3*'Incubator visible spectra'!F113</f>
        <v>4.3126604470915657</v>
      </c>
      <c r="E232" s="12">
        <f t="shared" si="4"/>
        <v>4.3126604470915657</v>
      </c>
      <c r="F232" s="11">
        <f>$F$4*'Incubator visible spectra'!F113</f>
        <v>4.2867196323722183</v>
      </c>
      <c r="G232" s="5">
        <f t="shared" si="5"/>
        <v>4.2867196323722183</v>
      </c>
      <c r="H232" s="11">
        <f>$F$5*'Incubator visible spectra'!F113</f>
        <v>3.4501283576732527</v>
      </c>
      <c r="I232" s="12">
        <f t="shared" si="5"/>
        <v>3.4501283576732527</v>
      </c>
    </row>
    <row r="233" spans="1:9">
      <c r="A233" s="25">
        <v>504</v>
      </c>
      <c r="B233" s="11">
        <f>$F$2*'Incubator visible spectra'!F114</f>
        <v>6.616045436409812</v>
      </c>
      <c r="C233" s="12">
        <f t="shared" si="3"/>
        <v>6.616045436409812</v>
      </c>
      <c r="D233" s="11">
        <f>$F$3*'Incubator visible spectra'!F114</f>
        <v>6.6560820199886921</v>
      </c>
      <c r="E233" s="12">
        <f t="shared" si="4"/>
        <v>6.6560820199886921</v>
      </c>
      <c r="F233" s="11">
        <f>$F$4*'Incubator visible spectra'!F114</f>
        <v>6.616045436409812</v>
      </c>
      <c r="G233" s="5">
        <f t="shared" si="5"/>
        <v>6.616045436409812</v>
      </c>
      <c r="H233" s="11">
        <f>$F$5*'Incubator visible spectra'!F114</f>
        <v>5.3248656159909533</v>
      </c>
      <c r="I233" s="12">
        <f t="shared" si="5"/>
        <v>5.3248656159909533</v>
      </c>
    </row>
    <row r="234" spans="1:9">
      <c r="A234" s="25">
        <v>505</v>
      </c>
      <c r="B234" s="11">
        <f>$F$2*'Incubator visible spectra'!F115</f>
        <v>6.8020242300723339</v>
      </c>
      <c r="C234" s="12">
        <f t="shared" si="3"/>
        <v>6.8020242300723339</v>
      </c>
      <c r="D234" s="11">
        <f>$F$3*'Incubator visible spectra'!F115</f>
        <v>6.8431862526446317</v>
      </c>
      <c r="E234" s="12">
        <f t="shared" si="4"/>
        <v>6.8431862526446317</v>
      </c>
      <c r="F234" s="11">
        <f>$F$4*'Incubator visible spectra'!F115</f>
        <v>6.8020242300723339</v>
      </c>
      <c r="G234" s="5">
        <f t="shared" si="5"/>
        <v>6.8020242300723339</v>
      </c>
      <c r="H234" s="11">
        <f>$F$5*'Incubator visible spectra'!F115</f>
        <v>5.4745490021157055</v>
      </c>
      <c r="I234" s="12">
        <f t="shared" si="5"/>
        <v>5.4745490021157055</v>
      </c>
    </row>
    <row r="235" spans="1:9">
      <c r="A235" s="25">
        <v>506</v>
      </c>
      <c r="B235" s="11">
        <f>$F$2*'Incubator visible spectra'!F116</f>
        <v>7.0036133073866225</v>
      </c>
      <c r="C235" s="12">
        <f t="shared" si="3"/>
        <v>7.0036133073866225</v>
      </c>
      <c r="D235" s="11">
        <f>$F$3*'Incubator visible spectra'!F116</f>
        <v>7.0459952336037883</v>
      </c>
      <c r="E235" s="12">
        <f t="shared" si="4"/>
        <v>7.0459952336037883</v>
      </c>
      <c r="F235" s="11">
        <f>$F$4*'Incubator visible spectra'!F116</f>
        <v>7.0036133073866225</v>
      </c>
      <c r="G235" s="5">
        <f t="shared" si="5"/>
        <v>7.0036133073866225</v>
      </c>
      <c r="H235" s="11">
        <f>$F$5*'Incubator visible spectra'!F116</f>
        <v>5.6367961868830312</v>
      </c>
      <c r="I235" s="12">
        <f t="shared" si="5"/>
        <v>5.6367961868830312</v>
      </c>
    </row>
    <row r="236" spans="1:9">
      <c r="A236" s="25">
        <v>507</v>
      </c>
      <c r="B236" s="11">
        <f>$F$2*'Incubator visible spectra'!F117</f>
        <v>7.2629309808470683</v>
      </c>
      <c r="C236" s="12">
        <f t="shared" si="3"/>
        <v>7.2629309808470683</v>
      </c>
      <c r="D236" s="11">
        <f>$F$3*'Incubator visible spectra'!F117</f>
        <v>7.3068821516842668</v>
      </c>
      <c r="E236" s="12">
        <f t="shared" si="4"/>
        <v>7.3068821516842668</v>
      </c>
      <c r="F236" s="11">
        <f>$F$4*'Incubator visible spectra'!F117</f>
        <v>7.2629309808470683</v>
      </c>
      <c r="G236" s="5">
        <f t="shared" si="5"/>
        <v>7.2629309808470683</v>
      </c>
      <c r="H236" s="11">
        <f>$F$5*'Incubator visible spectra'!F117</f>
        <v>5.845505721347414</v>
      </c>
      <c r="I236" s="12">
        <f t="shared" si="5"/>
        <v>5.845505721347414</v>
      </c>
    </row>
    <row r="237" spans="1:9">
      <c r="A237" s="25">
        <v>508</v>
      </c>
      <c r="B237" s="11">
        <f>$F$2*'Incubator visible spectra'!F118</f>
        <v>7.4794516338282646</v>
      </c>
      <c r="C237" s="12">
        <f t="shared" si="3"/>
        <v>7.4794516338282646</v>
      </c>
      <c r="D237" s="11">
        <f>$F$3*'Incubator visible spectra'!F118</f>
        <v>7.5247130658030192</v>
      </c>
      <c r="E237" s="12">
        <f t="shared" si="4"/>
        <v>7.5247130658030192</v>
      </c>
      <c r="F237" s="11">
        <f>$F$4*'Incubator visible spectra'!F118</f>
        <v>7.4794516338282646</v>
      </c>
      <c r="G237" s="5">
        <f t="shared" si="5"/>
        <v>7.4794516338282646</v>
      </c>
      <c r="H237" s="11">
        <f>$F$5*'Incubator visible spectra'!F118</f>
        <v>6.0197704526424163</v>
      </c>
      <c r="I237" s="12">
        <f t="shared" si="5"/>
        <v>6.0197704526424163</v>
      </c>
    </row>
    <row r="238" spans="1:9">
      <c r="A238" s="25">
        <v>509</v>
      </c>
      <c r="B238" s="11">
        <f>$F$2*'Incubator visible spectra'!F119</f>
        <v>5.12347693702666</v>
      </c>
      <c r="C238" s="12">
        <f t="shared" si="3"/>
        <v>5.12347693702666</v>
      </c>
      <c r="D238" s="11">
        <f>$F$3*'Incubator visible spectra'!F119</f>
        <v>5.1544813360404369</v>
      </c>
      <c r="E238" s="12">
        <f t="shared" si="4"/>
        <v>5.1544813360404369</v>
      </c>
      <c r="F238" s="11">
        <f>$F$4*'Incubator visible spectra'!F119</f>
        <v>5.12347693702666</v>
      </c>
      <c r="G238" s="5">
        <f t="shared" si="5"/>
        <v>5.12347693702666</v>
      </c>
      <c r="H238" s="11">
        <f>$F$5*'Incubator visible spectra'!F119</f>
        <v>4.1235850688323499</v>
      </c>
      <c r="I238" s="12">
        <f t="shared" si="5"/>
        <v>4.1235850688323499</v>
      </c>
    </row>
    <row r="239" spans="1:9">
      <c r="A239" s="25">
        <v>510</v>
      </c>
      <c r="B239" s="11">
        <f>$F$2*'Incubator visible spectra'!F120</f>
        <v>7.8530739765878677</v>
      </c>
      <c r="C239" s="12">
        <f t="shared" si="3"/>
        <v>7.8530739765878677</v>
      </c>
      <c r="D239" s="11">
        <f>$F$3*'Incubator visible spectra'!F120</f>
        <v>7.9005963607124539</v>
      </c>
      <c r="E239" s="12">
        <f t="shared" si="4"/>
        <v>7.9005963607124539</v>
      </c>
      <c r="F239" s="11">
        <f>$F$4*'Incubator visible spectra'!F120</f>
        <v>7.8530739765878677</v>
      </c>
      <c r="G239" s="5">
        <f t="shared" si="5"/>
        <v>7.8530739765878677</v>
      </c>
      <c r="H239" s="11">
        <f>$F$5*'Incubator visible spectra'!F120</f>
        <v>6.3204770885699633</v>
      </c>
      <c r="I239" s="12">
        <f t="shared" si="5"/>
        <v>6.3204770885699633</v>
      </c>
    </row>
    <row r="240" spans="1:9">
      <c r="A240" s="25">
        <v>511</v>
      </c>
      <c r="B240" s="11">
        <f>$F$2*'Incubator visible spectra'!F121</f>
        <v>8.124877315807522</v>
      </c>
      <c r="C240" s="12">
        <f t="shared" si="3"/>
        <v>8.124877315807522</v>
      </c>
      <c r="D240" s="11">
        <f>$F$3*'Incubator visible spectra'!F121</f>
        <v>8.1740445007745883</v>
      </c>
      <c r="E240" s="12">
        <f t="shared" si="4"/>
        <v>8.1740445007745883</v>
      </c>
      <c r="F240" s="11">
        <f>$F$4*'Incubator visible spectra'!F121</f>
        <v>8.124877315807522</v>
      </c>
      <c r="G240" s="5">
        <f t="shared" si="5"/>
        <v>8.124877315807522</v>
      </c>
      <c r="H240" s="11">
        <f>$F$5*'Incubator visible spectra'!F121</f>
        <v>6.5392356006196701</v>
      </c>
      <c r="I240" s="12">
        <f t="shared" si="5"/>
        <v>6.5392356006196701</v>
      </c>
    </row>
    <row r="241" spans="1:9">
      <c r="A241" s="25">
        <v>512</v>
      </c>
      <c r="B241" s="11">
        <f>$F$2*'Incubator visible spectra'!F122</f>
        <v>8.3449964016895777</v>
      </c>
      <c r="C241" s="12">
        <f t="shared" si="3"/>
        <v>8.3449964016895777</v>
      </c>
      <c r="D241" s="11">
        <f>$F$3*'Incubator visible spectra'!F122</f>
        <v>8.395495623484976</v>
      </c>
      <c r="E241" s="12">
        <f t="shared" si="4"/>
        <v>8.395495623484976</v>
      </c>
      <c r="F241" s="11">
        <f>$F$4*'Incubator visible spectra'!F122</f>
        <v>8.3449964016895777</v>
      </c>
      <c r="G241" s="5">
        <f t="shared" si="5"/>
        <v>8.3449964016895777</v>
      </c>
      <c r="H241" s="11">
        <f>$F$5*'Incubator visible spectra'!F122</f>
        <v>6.7163964987879803</v>
      </c>
      <c r="I241" s="12">
        <f t="shared" si="5"/>
        <v>6.7163964987879803</v>
      </c>
    </row>
    <row r="242" spans="1:9">
      <c r="A242" s="25">
        <v>513</v>
      </c>
      <c r="B242" s="11">
        <f>$F$2*'Incubator visible spectra'!F123</f>
        <v>8.5941462611881665</v>
      </c>
      <c r="C242" s="12">
        <f t="shared" si="3"/>
        <v>8.5941462611881665</v>
      </c>
      <c r="D242" s="11">
        <f>$F$3*'Incubator visible spectra'!F123</f>
        <v>8.6461531977157815</v>
      </c>
      <c r="E242" s="12">
        <f t="shared" si="4"/>
        <v>8.6461531977157815</v>
      </c>
      <c r="F242" s="11">
        <f>$F$4*'Incubator visible spectra'!F123</f>
        <v>8.5941462611881665</v>
      </c>
      <c r="G242" s="5">
        <f t="shared" si="5"/>
        <v>8.5941462611881665</v>
      </c>
      <c r="H242" s="11">
        <f>$F$5*'Incubator visible spectra'!F123</f>
        <v>6.916922558172625</v>
      </c>
      <c r="I242" s="12">
        <f t="shared" si="5"/>
        <v>6.916922558172625</v>
      </c>
    </row>
    <row r="243" spans="1:9">
      <c r="A243" s="25">
        <v>514</v>
      </c>
      <c r="B243" s="11">
        <f>$F$2*'Incubator visible spectra'!F124</f>
        <v>8.8003966537192237</v>
      </c>
      <c r="C243" s="12">
        <f t="shared" si="3"/>
        <v>8.8003966537192237</v>
      </c>
      <c r="D243" s="11">
        <f>$F$3*'Incubator visible spectra'!F124</f>
        <v>8.8536517015480847</v>
      </c>
      <c r="E243" s="12">
        <f t="shared" si="4"/>
        <v>8.8536517015480847</v>
      </c>
      <c r="F243" s="11">
        <f>$F$4*'Incubator visible spectra'!F124</f>
        <v>8.8003966537192237</v>
      </c>
      <c r="G243" s="5">
        <f t="shared" si="5"/>
        <v>8.8003966537192237</v>
      </c>
      <c r="H243" s="11">
        <f>$F$5*'Incubator visible spectra'!F124</f>
        <v>7.0829213612384683</v>
      </c>
      <c r="I243" s="12">
        <f t="shared" si="5"/>
        <v>7.0829213612384683</v>
      </c>
    </row>
    <row r="244" spans="1:9">
      <c r="A244" s="25">
        <v>515</v>
      </c>
      <c r="B244" s="11">
        <f>$F$2*'Incubator visible spectra'!F125</f>
        <v>8.9836862270643785</v>
      </c>
      <c r="C244" s="12">
        <f t="shared" si="3"/>
        <v>8.9836862270643785</v>
      </c>
      <c r="D244" s="11">
        <f>$F$3*'Incubator visible spectra'!F125</f>
        <v>9.0380504402387452</v>
      </c>
      <c r="E244" s="12">
        <f t="shared" si="4"/>
        <v>9.0380504402387452</v>
      </c>
      <c r="F244" s="11">
        <f>$F$4*'Incubator visible spectra'!F125</f>
        <v>8.9836862270643785</v>
      </c>
      <c r="G244" s="5">
        <f t="shared" si="5"/>
        <v>8.9836862270643785</v>
      </c>
      <c r="H244" s="11">
        <f>$F$5*'Incubator visible spectra'!F125</f>
        <v>7.230440352190997</v>
      </c>
      <c r="I244" s="12">
        <f t="shared" si="5"/>
        <v>7.230440352190997</v>
      </c>
    </row>
    <row r="245" spans="1:9">
      <c r="A245" s="25">
        <v>516</v>
      </c>
      <c r="B245" s="11">
        <f>$F$2*'Incubator visible spectra'!F126</f>
        <v>6.100713988735972</v>
      </c>
      <c r="C245" s="12">
        <f t="shared" si="3"/>
        <v>6.100713988735972</v>
      </c>
      <c r="D245" s="11">
        <f>$F$3*'Incubator visible spectra'!F126</f>
        <v>6.1376320764136478</v>
      </c>
      <c r="E245" s="12">
        <f t="shared" si="4"/>
        <v>6.1376320764136478</v>
      </c>
      <c r="F245" s="11">
        <f>$F$4*'Incubator visible spectra'!F126</f>
        <v>6.100713988735972</v>
      </c>
      <c r="G245" s="5">
        <f t="shared" si="5"/>
        <v>6.100713988735972</v>
      </c>
      <c r="H245" s="11">
        <f>$F$5*'Incubator visible spectra'!F126</f>
        <v>4.9101056611309186</v>
      </c>
      <c r="I245" s="12">
        <f t="shared" si="5"/>
        <v>4.9101056611309186</v>
      </c>
    </row>
    <row r="246" spans="1:9">
      <c r="A246" s="25">
        <v>517</v>
      </c>
      <c r="B246" s="11">
        <f>$F$2*'Incubator visible spectra'!F127</f>
        <v>9.2961736279424922</v>
      </c>
      <c r="C246" s="12">
        <f t="shared" si="3"/>
        <v>9.2961736279424922</v>
      </c>
      <c r="D246" s="11">
        <f>$F$3*'Incubator visible spectra'!F127</f>
        <v>9.3524288390041708</v>
      </c>
      <c r="E246" s="12">
        <f t="shared" si="4"/>
        <v>9.3524288390041708</v>
      </c>
      <c r="F246" s="11">
        <f>$F$4*'Incubator visible spectra'!F127</f>
        <v>9.2961736279424922</v>
      </c>
      <c r="G246" s="5">
        <f t="shared" si="5"/>
        <v>9.2961736279424922</v>
      </c>
      <c r="H246" s="11">
        <f>$F$5*'Incubator visible spectra'!F127</f>
        <v>7.4819430712033377</v>
      </c>
      <c r="I246" s="12">
        <f t="shared" si="5"/>
        <v>7.4819430712033377</v>
      </c>
    </row>
    <row r="247" spans="1:9">
      <c r="A247" s="25">
        <v>518</v>
      </c>
      <c r="B247" s="11">
        <f>$F$2*'Incubator visible spectra'!F128</f>
        <v>9.454901655722356</v>
      </c>
      <c r="C247" s="12">
        <f t="shared" si="3"/>
        <v>9.454901655722356</v>
      </c>
      <c r="D247" s="11">
        <f>$F$3*'Incubator visible spectra'!F128</f>
        <v>9.512117399478619</v>
      </c>
      <c r="E247" s="12">
        <f t="shared" si="4"/>
        <v>9.512117399478619</v>
      </c>
      <c r="F247" s="11">
        <f>$F$4*'Incubator visible spectra'!F128</f>
        <v>9.454901655722356</v>
      </c>
      <c r="G247" s="5">
        <f t="shared" si="5"/>
        <v>9.454901655722356</v>
      </c>
      <c r="H247" s="11">
        <f>$F$5*'Incubator visible spectra'!F128</f>
        <v>7.6096939195828952</v>
      </c>
      <c r="I247" s="12">
        <f t="shared" si="5"/>
        <v>7.6096939195828952</v>
      </c>
    </row>
    <row r="248" spans="1:9">
      <c r="A248" s="25">
        <v>519</v>
      </c>
      <c r="B248" s="11">
        <f>$F$2*'Incubator visible spectra'!F129</f>
        <v>9.5605111793286905</v>
      </c>
      <c r="C248" s="12">
        <f t="shared" si="3"/>
        <v>9.5605111793286905</v>
      </c>
      <c r="D248" s="11">
        <f>$F$3*'Incubator visible spectra'!F129</f>
        <v>9.6183660124865042</v>
      </c>
      <c r="E248" s="12">
        <f t="shared" si="4"/>
        <v>9.6183660124865042</v>
      </c>
      <c r="F248" s="11">
        <f>$F$4*'Incubator visible spectra'!F129</f>
        <v>9.5605111793286905</v>
      </c>
      <c r="G248" s="5">
        <f t="shared" si="5"/>
        <v>9.5605111793286905</v>
      </c>
      <c r="H248" s="11">
        <f>$F$5*'Incubator visible spectra'!F129</f>
        <v>7.6946928099892036</v>
      </c>
      <c r="I248" s="12">
        <f t="shared" si="5"/>
        <v>7.6946928099892036</v>
      </c>
    </row>
    <row r="249" spans="1:9">
      <c r="A249" s="25">
        <v>520</v>
      </c>
      <c r="B249" s="11">
        <f>$F$2*'Incubator visible spectra'!F130</f>
        <v>9.7247457058536391</v>
      </c>
      <c r="C249" s="12">
        <f t="shared" si="3"/>
        <v>9.7247457058536391</v>
      </c>
      <c r="D249" s="11">
        <f>$F$3*'Incubator visible spectra'!F130</f>
        <v>9.7835943939374737</v>
      </c>
      <c r="E249" s="12">
        <f t="shared" si="4"/>
        <v>9.7835943939374737</v>
      </c>
      <c r="F249" s="11">
        <f>$F$4*'Incubator visible spectra'!F130</f>
        <v>9.7247457058536391</v>
      </c>
      <c r="G249" s="5">
        <f t="shared" si="5"/>
        <v>9.7247457058536391</v>
      </c>
      <c r="H249" s="11">
        <f>$F$5*'Incubator visible spectra'!F130</f>
        <v>7.8268755151499789</v>
      </c>
      <c r="I249" s="12">
        <f t="shared" si="5"/>
        <v>7.8268755151499789</v>
      </c>
    </row>
    <row r="250" spans="1:9">
      <c r="A250" s="25">
        <v>521</v>
      </c>
      <c r="B250" s="11">
        <f>$F$2*'Incubator visible spectra'!F131</f>
        <v>9.8292795413330296</v>
      </c>
      <c r="C250" s="12">
        <f t="shared" si="3"/>
        <v>9.8292795413330296</v>
      </c>
      <c r="D250" s="11">
        <f>$F$3*'Incubator visible spectra'!F131</f>
        <v>9.8887608093592512</v>
      </c>
      <c r="E250" s="12">
        <f t="shared" si="4"/>
        <v>9.8887608093592512</v>
      </c>
      <c r="F250" s="11">
        <f>$F$4*'Incubator visible spectra'!F131</f>
        <v>9.8292795413330296</v>
      </c>
      <c r="G250" s="5">
        <f t="shared" si="5"/>
        <v>9.8292795413330296</v>
      </c>
      <c r="H250" s="11">
        <f>$F$5*'Incubator visible spectra'!F131</f>
        <v>7.9110086474874004</v>
      </c>
      <c r="I250" s="12">
        <f t="shared" si="5"/>
        <v>7.9110086474874004</v>
      </c>
    </row>
    <row r="251" spans="1:9">
      <c r="A251" s="25">
        <v>522</v>
      </c>
      <c r="B251" s="11">
        <f>$F$2*'Incubator visible spectra'!F132</f>
        <v>9.9830901376754202</v>
      </c>
      <c r="C251" s="12">
        <f t="shared" si="3"/>
        <v>9.9830901376754202</v>
      </c>
      <c r="D251" s="11">
        <f>$F$3*'Incubator visible spectra'!F132</f>
        <v>10.043502180868614</v>
      </c>
      <c r="E251" s="12">
        <f t="shared" si="4"/>
        <v>10.043502180868614</v>
      </c>
      <c r="F251" s="11">
        <f>$F$4*'Incubator visible spectra'!F132</f>
        <v>9.9830901376754202</v>
      </c>
      <c r="G251" s="5">
        <f t="shared" si="5"/>
        <v>9.9830901376754202</v>
      </c>
      <c r="H251" s="11">
        <f>$F$5*'Incubator visible spectra'!F132</f>
        <v>8.0348017446948923</v>
      </c>
      <c r="I251" s="12">
        <f t="shared" si="5"/>
        <v>8.0348017446948923</v>
      </c>
    </row>
    <row r="252" spans="1:9">
      <c r="A252" s="25">
        <v>523</v>
      </c>
      <c r="B252" s="11">
        <f>$F$2*'Incubator visible spectra'!F133</f>
        <v>6.6704701333089194</v>
      </c>
      <c r="C252" s="12">
        <f t="shared" si="3"/>
        <v>6.6704701333089194</v>
      </c>
      <c r="D252" s="11">
        <f>$F$3*'Incubator visible spectra'!F133</f>
        <v>6.7108360645241012</v>
      </c>
      <c r="E252" s="12">
        <f t="shared" si="4"/>
        <v>6.7108360645241012</v>
      </c>
      <c r="F252" s="11">
        <f>$F$4*'Incubator visible spectra'!F133</f>
        <v>6.6704701333089194</v>
      </c>
      <c r="G252" s="5">
        <f t="shared" si="5"/>
        <v>6.6704701333089194</v>
      </c>
      <c r="H252" s="11">
        <f>$F$5*'Incubator visible spectra'!F133</f>
        <v>5.3686688516192813</v>
      </c>
      <c r="I252" s="12">
        <f t="shared" si="5"/>
        <v>5.3686688516192813</v>
      </c>
    </row>
    <row r="253" spans="1:9">
      <c r="A253" s="25">
        <v>524</v>
      </c>
      <c r="B253" s="11">
        <f>$F$2*'Incubator visible spectra'!F134</f>
        <v>10.152805551323388</v>
      </c>
      <c r="C253" s="12">
        <f t="shared" si="3"/>
        <v>10.152805551323388</v>
      </c>
      <c r="D253" s="11">
        <f>$F$3*'Incubator visible spectra'!F134</f>
        <v>10.214244616686917</v>
      </c>
      <c r="E253" s="12">
        <f t="shared" si="4"/>
        <v>10.214244616686917</v>
      </c>
      <c r="F253" s="11">
        <f>$F$4*'Incubator visible spectra'!F134</f>
        <v>10.152805551323388</v>
      </c>
      <c r="G253" s="5">
        <f t="shared" si="5"/>
        <v>10.152805551323388</v>
      </c>
      <c r="H253" s="11">
        <f>$F$5*'Incubator visible spectra'!F134</f>
        <v>8.1713956933495346</v>
      </c>
      <c r="I253" s="12">
        <f t="shared" si="5"/>
        <v>8.1713956933495346</v>
      </c>
    </row>
    <row r="254" spans="1:9">
      <c r="A254" s="25">
        <v>525</v>
      </c>
      <c r="B254" s="11">
        <f>$F$2*'Incubator visible spectra'!F135</f>
        <v>10.175932846052746</v>
      </c>
      <c r="C254" s="12">
        <f t="shared" si="3"/>
        <v>10.175932846052746</v>
      </c>
      <c r="D254" s="11">
        <f>$F$3*'Incubator visible spectra'!F135</f>
        <v>10.237511864788315</v>
      </c>
      <c r="E254" s="12">
        <f t="shared" si="4"/>
        <v>10.237511864788315</v>
      </c>
      <c r="F254" s="11">
        <f>$F$4*'Incubator visible spectra'!F135</f>
        <v>10.175932846052746</v>
      </c>
      <c r="G254" s="5">
        <f t="shared" si="5"/>
        <v>10.175932846052746</v>
      </c>
      <c r="H254" s="11">
        <f>$F$5*'Incubator visible spectra'!F135</f>
        <v>8.1900094918306525</v>
      </c>
      <c r="I254" s="12">
        <f t="shared" si="5"/>
        <v>8.1900094918306525</v>
      </c>
    </row>
    <row r="255" spans="1:9">
      <c r="A255" s="25">
        <v>526</v>
      </c>
      <c r="B255" s="11">
        <f>$F$2*'Incubator visible spectra'!F136</f>
        <v>10.29402803541829</v>
      </c>
      <c r="C255" s="12">
        <f t="shared" si="3"/>
        <v>10.29402803541829</v>
      </c>
      <c r="D255" s="11">
        <f>$F$3*'Incubator visible spectra'!F136</f>
        <v>10.356321699777856</v>
      </c>
      <c r="E255" s="12">
        <f t="shared" si="4"/>
        <v>10.356321699777856</v>
      </c>
      <c r="F255" s="11">
        <f>$F$4*'Incubator visible spectra'!F136</f>
        <v>10.29402803541829</v>
      </c>
      <c r="G255" s="5">
        <f t="shared" si="5"/>
        <v>10.29402803541829</v>
      </c>
      <c r="H255" s="11">
        <f>$F$5*'Incubator visible spectra'!F136</f>
        <v>8.2850573598222859</v>
      </c>
      <c r="I255" s="12">
        <f t="shared" si="5"/>
        <v>8.2850573598222859</v>
      </c>
    </row>
    <row r="256" spans="1:9">
      <c r="A256" s="25">
        <v>527</v>
      </c>
      <c r="B256" s="11">
        <f>$F$2*'Incubator visible spectra'!F137</f>
        <v>10.358172342893022</v>
      </c>
      <c r="C256" s="12">
        <f t="shared" si="3"/>
        <v>10.358172342893022</v>
      </c>
      <c r="D256" s="11">
        <f>$F$3*'Incubator visible spectra'!F137</f>
        <v>10.420854172502057</v>
      </c>
      <c r="E256" s="12">
        <f t="shared" si="4"/>
        <v>10.420854172502057</v>
      </c>
      <c r="F256" s="11">
        <f>$F$4*'Incubator visible spectra'!F137</f>
        <v>10.358172342893022</v>
      </c>
      <c r="G256" s="5">
        <f t="shared" si="5"/>
        <v>10.358172342893022</v>
      </c>
      <c r="H256" s="11">
        <f>$F$5*'Incubator visible spectra'!F137</f>
        <v>8.336683338001647</v>
      </c>
      <c r="I256" s="12">
        <f t="shared" si="5"/>
        <v>8.336683338001647</v>
      </c>
    </row>
    <row r="257" spans="1:9">
      <c r="A257" s="25">
        <v>528</v>
      </c>
      <c r="B257" s="11">
        <f>$F$2*'Incubator visible spectra'!F138</f>
        <v>10.437606788743651</v>
      </c>
      <c r="C257" s="12">
        <f t="shared" si="3"/>
        <v>10.437606788743651</v>
      </c>
      <c r="D257" s="11">
        <f>$F$3*'Incubator visible spectra'!F138</f>
        <v>10.500769310914563</v>
      </c>
      <c r="E257" s="12">
        <f t="shared" si="4"/>
        <v>10.500769310914563</v>
      </c>
      <c r="F257" s="11">
        <f>$F$4*'Incubator visible spectra'!F138</f>
        <v>10.437606788743651</v>
      </c>
      <c r="G257" s="5">
        <f t="shared" si="5"/>
        <v>10.437606788743651</v>
      </c>
      <c r="H257" s="11">
        <f>$F$5*'Incubator visible spectra'!F138</f>
        <v>8.4006154487316511</v>
      </c>
      <c r="I257" s="12">
        <f t="shared" si="5"/>
        <v>8.4006154487316511</v>
      </c>
    </row>
    <row r="258" spans="1:9">
      <c r="A258" s="25">
        <v>529</v>
      </c>
      <c r="B258" s="11">
        <f>$F$2*'Incubator visible spectra'!F139</f>
        <v>10.481056905585685</v>
      </c>
      <c r="C258" s="12">
        <f t="shared" si="3"/>
        <v>10.481056905585685</v>
      </c>
      <c r="D258" s="11">
        <f>$F$3*'Incubator visible spectra'!F139</f>
        <v>10.544482363410713</v>
      </c>
      <c r="E258" s="12">
        <f t="shared" si="4"/>
        <v>10.544482363410713</v>
      </c>
      <c r="F258" s="11">
        <f>$F$4*'Incubator visible spectra'!F139</f>
        <v>10.481056905585685</v>
      </c>
      <c r="G258" s="5">
        <f t="shared" si="5"/>
        <v>10.481056905585685</v>
      </c>
      <c r="H258" s="11">
        <f>$F$5*'Incubator visible spectra'!F139</f>
        <v>8.4355858907285697</v>
      </c>
      <c r="I258" s="12">
        <f t="shared" si="5"/>
        <v>8.4355858907285697</v>
      </c>
    </row>
    <row r="259" spans="1:9">
      <c r="A259" s="25">
        <v>530</v>
      </c>
      <c r="B259" s="11">
        <f>$F$2*'Incubator visible spectra'!F140</f>
        <v>7.0541194261089943</v>
      </c>
      <c r="C259" s="12">
        <f t="shared" ref="C259:C322" si="6">B259</f>
        <v>7.0541194261089943</v>
      </c>
      <c r="D259" s="11">
        <f>$F$3*'Incubator visible spectra'!F140</f>
        <v>7.0968069869326493</v>
      </c>
      <c r="E259" s="12">
        <f t="shared" ref="E259:E322" si="7">D259</f>
        <v>7.0968069869326493</v>
      </c>
      <c r="F259" s="11">
        <f>$F$4*'Incubator visible spectra'!F140</f>
        <v>7.0541194261089943</v>
      </c>
      <c r="G259" s="5">
        <f t="shared" ref="G259:I322" si="8">F259</f>
        <v>7.0541194261089943</v>
      </c>
      <c r="H259" s="11">
        <f>$F$5*'Incubator visible spectra'!F140</f>
        <v>5.67744558954612</v>
      </c>
      <c r="I259" s="12">
        <f t="shared" si="8"/>
        <v>5.67744558954612</v>
      </c>
    </row>
    <row r="260" spans="1:9">
      <c r="A260" s="25">
        <v>531</v>
      </c>
      <c r="B260" s="11">
        <f>$F$2*'Incubator visible spectra'!F141</f>
        <v>10.590328891148058</v>
      </c>
      <c r="C260" s="12">
        <f t="shared" si="6"/>
        <v>10.590328891148058</v>
      </c>
      <c r="D260" s="11">
        <f>$F$3*'Incubator visible spectra'!F141</f>
        <v>10.65441560153322</v>
      </c>
      <c r="E260" s="12">
        <f t="shared" si="7"/>
        <v>10.65441560153322</v>
      </c>
      <c r="F260" s="11">
        <f>$F$4*'Incubator visible spectra'!F141</f>
        <v>10.590328891148058</v>
      </c>
      <c r="G260" s="5">
        <f t="shared" si="8"/>
        <v>10.590328891148058</v>
      </c>
      <c r="H260" s="11">
        <f>$F$5*'Incubator visible spectra'!F141</f>
        <v>8.5235324812265763</v>
      </c>
      <c r="I260" s="12">
        <f t="shared" si="8"/>
        <v>8.5235324812265763</v>
      </c>
    </row>
    <row r="261" spans="1:9">
      <c r="A261" s="25">
        <v>532</v>
      </c>
      <c r="B261" s="11">
        <f>$F$2*'Incubator visible spectra'!F142</f>
        <v>10.650183251926041</v>
      </c>
      <c r="C261" s="12">
        <f t="shared" si="6"/>
        <v>10.650183251926041</v>
      </c>
      <c r="D261" s="11">
        <f>$F$3*'Incubator visible spectra'!F142</f>
        <v>10.714632167217575</v>
      </c>
      <c r="E261" s="12">
        <f t="shared" si="7"/>
        <v>10.714632167217575</v>
      </c>
      <c r="F261" s="11">
        <f>$F$4*'Incubator visible spectra'!F142</f>
        <v>10.650183251926041</v>
      </c>
      <c r="G261" s="5">
        <f t="shared" si="8"/>
        <v>10.650183251926041</v>
      </c>
      <c r="H261" s="11">
        <f>$F$5*'Incubator visible spectra'!F142</f>
        <v>8.5717057337740599</v>
      </c>
      <c r="I261" s="12">
        <f t="shared" si="8"/>
        <v>8.5717057337740599</v>
      </c>
    </row>
    <row r="262" spans="1:9">
      <c r="A262" s="25">
        <v>533</v>
      </c>
      <c r="B262" s="11">
        <f>$F$2*'Incubator visible spectra'!F143</f>
        <v>10.687332909738817</v>
      </c>
      <c r="C262" s="12">
        <f t="shared" si="6"/>
        <v>10.687332909738817</v>
      </c>
      <c r="D262" s="11">
        <f>$F$3*'Incubator visible spectra'!F143</f>
        <v>10.752006633852215</v>
      </c>
      <c r="E262" s="12">
        <f t="shared" si="7"/>
        <v>10.752006633852215</v>
      </c>
      <c r="F262" s="11">
        <f>$F$4*'Incubator visible spectra'!F143</f>
        <v>10.687332909738817</v>
      </c>
      <c r="G262" s="5">
        <f t="shared" si="8"/>
        <v>10.687332909738817</v>
      </c>
      <c r="H262" s="11">
        <f>$F$5*'Incubator visible spectra'!F143</f>
        <v>8.6016053070817726</v>
      </c>
      <c r="I262" s="12">
        <f t="shared" si="8"/>
        <v>8.6016053070817726</v>
      </c>
    </row>
    <row r="263" spans="1:9">
      <c r="A263" s="25">
        <v>534</v>
      </c>
      <c r="B263" s="11">
        <f>$F$2*'Incubator visible spectra'!F144</f>
        <v>10.755869610398586</v>
      </c>
      <c r="C263" s="12">
        <f t="shared" si="6"/>
        <v>10.755869610398586</v>
      </c>
      <c r="D263" s="11">
        <f>$F$3*'Incubator visible spectra'!F144</f>
        <v>10.820958080053039</v>
      </c>
      <c r="E263" s="12">
        <f t="shared" si="7"/>
        <v>10.820958080053039</v>
      </c>
      <c r="F263" s="11">
        <f>$F$4*'Incubator visible spectra'!F144</f>
        <v>10.755869610398586</v>
      </c>
      <c r="G263" s="5">
        <f t="shared" si="8"/>
        <v>10.755869610398586</v>
      </c>
      <c r="H263" s="11">
        <f>$F$5*'Incubator visible spectra'!F144</f>
        <v>8.6567664640424322</v>
      </c>
      <c r="I263" s="12">
        <f t="shared" si="8"/>
        <v>8.6567664640424322</v>
      </c>
    </row>
    <row r="264" spans="1:9">
      <c r="A264" s="25">
        <v>535</v>
      </c>
      <c r="B264" s="11">
        <f>$F$2*'Incubator visible spectra'!F145</f>
        <v>10.787948167041471</v>
      </c>
      <c r="C264" s="12">
        <f t="shared" si="6"/>
        <v>10.787948167041471</v>
      </c>
      <c r="D264" s="11">
        <f>$F$3*'Incubator visible spectra'!F145</f>
        <v>10.85323075806744</v>
      </c>
      <c r="E264" s="12">
        <f t="shared" si="7"/>
        <v>10.85323075806744</v>
      </c>
      <c r="F264" s="11">
        <f>$F$4*'Incubator visible spectra'!F145</f>
        <v>10.787948167041471</v>
      </c>
      <c r="G264" s="5">
        <f t="shared" si="8"/>
        <v>10.787948167041471</v>
      </c>
      <c r="H264" s="11">
        <f>$F$5*'Incubator visible spectra'!F145</f>
        <v>8.6825846064539522</v>
      </c>
      <c r="I264" s="12">
        <f t="shared" si="8"/>
        <v>8.6825846064539522</v>
      </c>
    </row>
    <row r="265" spans="1:9">
      <c r="A265" s="25">
        <v>536</v>
      </c>
      <c r="B265" s="11">
        <f>$F$2*'Incubator visible spectra'!F146</f>
        <v>10.816863688358689</v>
      </c>
      <c r="C265" s="12">
        <f t="shared" si="6"/>
        <v>10.816863688358689</v>
      </c>
      <c r="D265" s="11">
        <f>$F$3*'Incubator visible spectra'!F146</f>
        <v>10.882321259846487</v>
      </c>
      <c r="E265" s="12">
        <f t="shared" si="7"/>
        <v>10.882321259846487</v>
      </c>
      <c r="F265" s="11">
        <f>$F$4*'Incubator visible spectra'!F146</f>
        <v>10.816863688358689</v>
      </c>
      <c r="G265" s="5">
        <f t="shared" si="8"/>
        <v>10.816863688358689</v>
      </c>
      <c r="H265" s="11">
        <f>$F$5*'Incubator visible spectra'!F146</f>
        <v>8.7058570078771904</v>
      </c>
      <c r="I265" s="12">
        <f t="shared" si="8"/>
        <v>8.7058570078771904</v>
      </c>
    </row>
    <row r="266" spans="1:9">
      <c r="A266" s="25">
        <v>537</v>
      </c>
      <c r="B266" s="11">
        <f>$F$2*'Incubator visible spectra'!F147</f>
        <v>7.1902708090340051</v>
      </c>
      <c r="C266" s="12">
        <f t="shared" si="6"/>
        <v>7.1902708090340051</v>
      </c>
      <c r="D266" s="11">
        <f>$F$3*'Incubator visible spectra'!F147</f>
        <v>7.2337822814033483</v>
      </c>
      <c r="E266" s="12">
        <f t="shared" si="7"/>
        <v>7.2337822814033483</v>
      </c>
      <c r="F266" s="11">
        <f>$F$4*'Incubator visible spectra'!F147</f>
        <v>7.1902708090340051</v>
      </c>
      <c r="G266" s="5">
        <f t="shared" si="8"/>
        <v>7.1902708090340051</v>
      </c>
      <c r="H266" s="11">
        <f>$F$5*'Incubator visible spectra'!F147</f>
        <v>5.7870258251226785</v>
      </c>
      <c r="I266" s="12">
        <f t="shared" si="8"/>
        <v>5.7870258251226785</v>
      </c>
    </row>
    <row r="267" spans="1:9">
      <c r="A267" s="25">
        <v>538</v>
      </c>
      <c r="B267" s="11">
        <f>$F$2*'Incubator visible spectra'!F148</f>
        <v>10.793262578621029</v>
      </c>
      <c r="C267" s="12">
        <f t="shared" si="6"/>
        <v>10.793262578621029</v>
      </c>
      <c r="D267" s="11">
        <f>$F$3*'Incubator visible spectra'!F148</f>
        <v>10.858577329475013</v>
      </c>
      <c r="E267" s="12">
        <f t="shared" si="7"/>
        <v>10.858577329475013</v>
      </c>
      <c r="F267" s="11">
        <f>$F$4*'Incubator visible spectra'!F148</f>
        <v>10.793262578621029</v>
      </c>
      <c r="G267" s="5">
        <f t="shared" si="8"/>
        <v>10.793262578621029</v>
      </c>
      <c r="H267" s="11">
        <f>$F$5*'Incubator visible spectra'!F148</f>
        <v>8.6868618635800114</v>
      </c>
      <c r="I267" s="12">
        <f t="shared" si="8"/>
        <v>8.6868618635800114</v>
      </c>
    </row>
    <row r="268" spans="1:9">
      <c r="A268" s="25">
        <v>539</v>
      </c>
      <c r="B268" s="11">
        <f>$F$2*'Incubator visible spectra'!F149</f>
        <v>10.806017166411973</v>
      </c>
      <c r="C268" s="12">
        <f t="shared" si="6"/>
        <v>10.806017166411973</v>
      </c>
      <c r="D268" s="11">
        <f>$F$3*'Incubator visible spectra'!F149</f>
        <v>10.871409100853196</v>
      </c>
      <c r="E268" s="12">
        <f t="shared" si="7"/>
        <v>10.871409100853196</v>
      </c>
      <c r="F268" s="11">
        <f>$F$4*'Incubator visible spectra'!F149</f>
        <v>10.806017166411973</v>
      </c>
      <c r="G268" s="5">
        <f t="shared" si="8"/>
        <v>10.806017166411973</v>
      </c>
      <c r="H268" s="11">
        <f>$F$5*'Incubator visible spectra'!F149</f>
        <v>8.6971272806825564</v>
      </c>
      <c r="I268" s="12">
        <f t="shared" si="8"/>
        <v>8.6971272806825564</v>
      </c>
    </row>
    <row r="269" spans="1:9">
      <c r="A269" s="25">
        <v>540</v>
      </c>
      <c r="B269" s="11">
        <f>$F$2*'Incubator visible spectra'!F150</f>
        <v>10.876180205073197</v>
      </c>
      <c r="C269" s="12">
        <f t="shared" si="6"/>
        <v>10.876180205073197</v>
      </c>
      <c r="D269" s="11">
        <f>$F$3*'Incubator visible spectra'!F150</f>
        <v>10.941996726737784</v>
      </c>
      <c r="E269" s="12">
        <f t="shared" si="7"/>
        <v>10.941996726737784</v>
      </c>
      <c r="F269" s="11">
        <f>$F$4*'Incubator visible spectra'!F150</f>
        <v>10.876180205073197</v>
      </c>
      <c r="G269" s="5">
        <f t="shared" si="8"/>
        <v>10.876180205073197</v>
      </c>
      <c r="H269" s="11">
        <f>$F$5*'Incubator visible spectra'!F150</f>
        <v>8.7535973813902288</v>
      </c>
      <c r="I269" s="12">
        <f t="shared" si="8"/>
        <v>8.7535973813902288</v>
      </c>
    </row>
    <row r="270" spans="1:9">
      <c r="A270" s="25">
        <v>541</v>
      </c>
      <c r="B270" s="11">
        <f>$F$2*'Incubator visible spectra'!F151</f>
        <v>10.914636055611554</v>
      </c>
      <c r="C270" s="12">
        <f t="shared" si="6"/>
        <v>10.914636055611554</v>
      </c>
      <c r="D270" s="11">
        <f>$F$3*'Incubator visible spectra'!F151</f>
        <v>10.980685290441276</v>
      </c>
      <c r="E270" s="12">
        <f t="shared" si="7"/>
        <v>10.980685290441276</v>
      </c>
      <c r="F270" s="11">
        <f>$F$4*'Incubator visible spectra'!F151</f>
        <v>10.914636055611554</v>
      </c>
      <c r="G270" s="5">
        <f t="shared" si="8"/>
        <v>10.914636055611554</v>
      </c>
      <c r="H270" s="11">
        <f>$F$5*'Incubator visible spectra'!F151</f>
        <v>8.7845482323530213</v>
      </c>
      <c r="I270" s="12">
        <f t="shared" si="8"/>
        <v>8.7845482323530213</v>
      </c>
    </row>
    <row r="271" spans="1:9">
      <c r="A271" s="25">
        <v>542</v>
      </c>
      <c r="B271" s="11">
        <f>$F$2*'Incubator visible spectra'!F152</f>
        <v>10.91628800523508</v>
      </c>
      <c r="C271" s="12">
        <f t="shared" si="6"/>
        <v>10.91628800523508</v>
      </c>
      <c r="D271" s="11">
        <f>$F$3*'Incubator visible spectra'!F152</f>
        <v>10.982347236734233</v>
      </c>
      <c r="E271" s="12">
        <f t="shared" si="7"/>
        <v>10.982347236734233</v>
      </c>
      <c r="F271" s="11">
        <f>$F$4*'Incubator visible spectra'!F152</f>
        <v>10.91628800523508</v>
      </c>
      <c r="G271" s="5">
        <f t="shared" si="8"/>
        <v>10.91628800523508</v>
      </c>
      <c r="H271" s="11">
        <f>$F$5*'Incubator visible spectra'!F152</f>
        <v>8.7858777893873867</v>
      </c>
      <c r="I271" s="12">
        <f t="shared" si="8"/>
        <v>8.7858777893873867</v>
      </c>
    </row>
    <row r="272" spans="1:9">
      <c r="A272" s="25">
        <v>543</v>
      </c>
      <c r="B272" s="11">
        <f>$F$2*'Incubator visible spectra'!F153</f>
        <v>11.058227614747947</v>
      </c>
      <c r="C272" s="12">
        <f t="shared" si="6"/>
        <v>11.058227614747947</v>
      </c>
      <c r="D272" s="11">
        <f>$F$3*'Incubator visible spectra'!F153</f>
        <v>11.12514578488258</v>
      </c>
      <c r="E272" s="12">
        <f t="shared" si="7"/>
        <v>11.12514578488258</v>
      </c>
      <c r="F272" s="11">
        <f>$F$4*'Incubator visible spectra'!F153</f>
        <v>11.058227614747947</v>
      </c>
      <c r="G272" s="5">
        <f t="shared" si="8"/>
        <v>11.058227614747947</v>
      </c>
      <c r="H272" s="11">
        <f>$F$5*'Incubator visible spectra'!F153</f>
        <v>8.9001166279060637</v>
      </c>
      <c r="I272" s="12">
        <f t="shared" si="8"/>
        <v>8.9001166279060637</v>
      </c>
    </row>
    <row r="273" spans="1:9">
      <c r="A273" s="25">
        <v>544</v>
      </c>
      <c r="B273" s="11">
        <f>$F$2*'Incubator visible spectra'!F154</f>
        <v>11.286145439550369</v>
      </c>
      <c r="C273" s="12">
        <f t="shared" si="6"/>
        <v>11.286145439550369</v>
      </c>
      <c r="D273" s="11">
        <f>$F$3*'Incubator visible spectra'!F154</f>
        <v>11.354442840092277</v>
      </c>
      <c r="E273" s="12">
        <f t="shared" si="7"/>
        <v>11.354442840092277</v>
      </c>
      <c r="F273" s="11">
        <f>$F$4*'Incubator visible spectra'!F154</f>
        <v>11.286145439550369</v>
      </c>
      <c r="G273" s="5">
        <f t="shared" si="8"/>
        <v>11.286145439550369</v>
      </c>
      <c r="H273" s="11">
        <f>$F$5*'Incubator visible spectra'!F154</f>
        <v>9.0835542720738225</v>
      </c>
      <c r="I273" s="12">
        <f t="shared" si="8"/>
        <v>9.0835542720738225</v>
      </c>
    </row>
    <row r="274" spans="1:9">
      <c r="A274" s="25">
        <v>545</v>
      </c>
      <c r="B274" s="11">
        <f>$F$2*'Incubator visible spectra'!F155</f>
        <v>7.5475657427238749</v>
      </c>
      <c r="C274" s="12">
        <f t="shared" si="6"/>
        <v>7.5475657427238749</v>
      </c>
      <c r="D274" s="11">
        <f>$F$3*'Incubator visible spectra'!F155</f>
        <v>7.5932393629521586</v>
      </c>
      <c r="E274" s="12">
        <f t="shared" si="7"/>
        <v>7.5932393629521586</v>
      </c>
      <c r="F274" s="11">
        <f>$F$4*'Incubator visible spectra'!F155</f>
        <v>7.5475657427238749</v>
      </c>
      <c r="G274" s="5">
        <f t="shared" si="8"/>
        <v>7.5475657427238749</v>
      </c>
      <c r="H274" s="11">
        <f>$F$5*'Incubator visible spectra'!F155</f>
        <v>6.0745914903617271</v>
      </c>
      <c r="I274" s="12">
        <f t="shared" si="8"/>
        <v>6.0745914903617271</v>
      </c>
    </row>
    <row r="275" spans="1:9">
      <c r="A275" s="25">
        <v>546</v>
      </c>
      <c r="B275" s="11">
        <f>$F$2*'Incubator visible spectra'!F156</f>
        <v>11.205686528816937</v>
      </c>
      <c r="C275" s="12">
        <f t="shared" si="6"/>
        <v>11.205686528816937</v>
      </c>
      <c r="D275" s="11">
        <f>$F$3*'Incubator visible spectra'!F156</f>
        <v>11.273497037312048</v>
      </c>
      <c r="E275" s="12">
        <f t="shared" si="7"/>
        <v>11.273497037312048</v>
      </c>
      <c r="F275" s="11">
        <f>$F$4*'Incubator visible spectra'!F156</f>
        <v>11.205686528816937</v>
      </c>
      <c r="G275" s="5">
        <f t="shared" si="8"/>
        <v>11.205686528816937</v>
      </c>
      <c r="H275" s="11">
        <f>$F$5*'Incubator visible spectra'!F156</f>
        <v>9.0187976298496384</v>
      </c>
      <c r="I275" s="12">
        <f t="shared" si="8"/>
        <v>9.0187976298496384</v>
      </c>
    </row>
    <row r="276" spans="1:9">
      <c r="A276" s="25">
        <v>547</v>
      </c>
      <c r="B276" s="11">
        <f>$F$2*'Incubator visible spectra'!F157</f>
        <v>11.093981439157901</v>
      </c>
      <c r="C276" s="12">
        <f t="shared" si="6"/>
        <v>11.093981439157901</v>
      </c>
      <c r="D276" s="11">
        <f>$F$3*'Incubator visible spectra'!F157</f>
        <v>11.161115971316194</v>
      </c>
      <c r="E276" s="12">
        <f t="shared" si="7"/>
        <v>11.161115971316194</v>
      </c>
      <c r="F276" s="11">
        <f>$F$4*'Incubator visible spectra'!F157</f>
        <v>11.093981439157901</v>
      </c>
      <c r="G276" s="5">
        <f t="shared" si="8"/>
        <v>11.093981439157901</v>
      </c>
      <c r="H276" s="11">
        <f>$F$5*'Incubator visible spectra'!F157</f>
        <v>8.9288927770529547</v>
      </c>
      <c r="I276" s="12">
        <f t="shared" si="8"/>
        <v>8.9288927770529547</v>
      </c>
    </row>
    <row r="277" spans="1:9">
      <c r="A277" s="25">
        <v>548</v>
      </c>
      <c r="B277" s="11">
        <f>$F$2*'Incubator visible spectra'!F158</f>
        <v>10.971903642560447</v>
      </c>
      <c r="C277" s="12">
        <f t="shared" si="6"/>
        <v>10.971903642560447</v>
      </c>
      <c r="D277" s="11">
        <f>$F$3*'Incubator visible spectra'!F158</f>
        <v>11.038299428597121</v>
      </c>
      <c r="E277" s="12">
        <f t="shared" si="7"/>
        <v>11.038299428597121</v>
      </c>
      <c r="F277" s="11">
        <f>$F$4*'Incubator visible spectra'!F158</f>
        <v>10.971903642560447</v>
      </c>
      <c r="G277" s="5">
        <f t="shared" si="8"/>
        <v>10.971903642560447</v>
      </c>
      <c r="H277" s="11">
        <f>$F$5*'Incubator visible spectra'!F158</f>
        <v>8.830639542877698</v>
      </c>
      <c r="I277" s="12">
        <f t="shared" si="8"/>
        <v>8.830639542877698</v>
      </c>
    </row>
    <row r="278" spans="1:9">
      <c r="A278" s="25">
        <v>549</v>
      </c>
      <c r="B278" s="11">
        <f>$F$2*'Incubator visible spectra'!F159</f>
        <v>10.948968434996614</v>
      </c>
      <c r="C278" s="12">
        <f t="shared" si="6"/>
        <v>10.948968434996614</v>
      </c>
      <c r="D278" s="11">
        <f>$F$3*'Incubator visible spectra'!F159</f>
        <v>11.015225430064671</v>
      </c>
      <c r="E278" s="12">
        <f t="shared" si="7"/>
        <v>11.015225430064671</v>
      </c>
      <c r="F278" s="11">
        <f>$F$4*'Incubator visible spectra'!F159</f>
        <v>10.948968434996614</v>
      </c>
      <c r="G278" s="5">
        <f t="shared" si="8"/>
        <v>10.948968434996614</v>
      </c>
      <c r="H278" s="11">
        <f>$F$5*'Incubator visible spectra'!F159</f>
        <v>8.8121803440517379</v>
      </c>
      <c r="I278" s="12">
        <f t="shared" si="8"/>
        <v>8.8121803440517379</v>
      </c>
    </row>
    <row r="279" spans="1:9">
      <c r="A279" s="25">
        <v>550</v>
      </c>
      <c r="B279" s="11">
        <f>$F$2*'Incubator visible spectra'!F160</f>
        <v>11.025559990797449</v>
      </c>
      <c r="C279" s="12">
        <f t="shared" si="6"/>
        <v>11.025559990797449</v>
      </c>
      <c r="D279" s="11">
        <f>$F$3*'Incubator visible spectra'!F160</f>
        <v>11.092280474856738</v>
      </c>
      <c r="E279" s="12">
        <f t="shared" si="7"/>
        <v>11.092280474856738</v>
      </c>
      <c r="F279" s="11">
        <f>$F$4*'Incubator visible spectra'!F160</f>
        <v>11.025559990797449</v>
      </c>
      <c r="G279" s="5">
        <f t="shared" si="8"/>
        <v>11.025559990797449</v>
      </c>
      <c r="H279" s="11">
        <f>$F$5*'Incubator visible spectra'!F160</f>
        <v>8.8738243798853897</v>
      </c>
      <c r="I279" s="12">
        <f t="shared" si="8"/>
        <v>8.8738243798853897</v>
      </c>
    </row>
    <row r="280" spans="1:9">
      <c r="A280" s="25">
        <v>551</v>
      </c>
      <c r="B280" s="11">
        <f>$F$2*'Incubator visible spectra'!F161</f>
        <v>10.991099553302035</v>
      </c>
      <c r="C280" s="12">
        <f t="shared" si="6"/>
        <v>10.991099553302035</v>
      </c>
      <c r="D280" s="11">
        <f>$F$3*'Incubator visible spectra'!F161</f>
        <v>11.057611502187374</v>
      </c>
      <c r="E280" s="12">
        <f t="shared" si="7"/>
        <v>11.057611502187374</v>
      </c>
      <c r="F280" s="11">
        <f>$F$4*'Incubator visible spectra'!F161</f>
        <v>10.991099553302035</v>
      </c>
      <c r="G280" s="5">
        <f t="shared" si="8"/>
        <v>10.991099553302035</v>
      </c>
      <c r="H280" s="11">
        <f>$F$5*'Incubator visible spectra'!F161</f>
        <v>8.8460892017498995</v>
      </c>
      <c r="I280" s="12">
        <f t="shared" si="8"/>
        <v>8.8460892017498995</v>
      </c>
    </row>
    <row r="281" spans="1:9">
      <c r="A281" s="25">
        <v>552</v>
      </c>
      <c r="B281" s="11">
        <f>$F$2*'Incubator visible spectra'!F162</f>
        <v>11.01198583110026</v>
      </c>
      <c r="C281" s="12">
        <f t="shared" si="6"/>
        <v>11.01198583110026</v>
      </c>
      <c r="D281" s="11">
        <f>$F$3*'Incubator visible spectra'!F162</f>
        <v>11.078624171984377</v>
      </c>
      <c r="E281" s="12">
        <f t="shared" si="7"/>
        <v>11.078624171984377</v>
      </c>
      <c r="F281" s="11">
        <f>$F$4*'Incubator visible spectra'!F162</f>
        <v>11.01198583110026</v>
      </c>
      <c r="G281" s="5">
        <f t="shared" si="8"/>
        <v>11.01198583110026</v>
      </c>
      <c r="H281" s="11">
        <f>$F$5*'Incubator visible spectra'!F162</f>
        <v>8.8628993375875016</v>
      </c>
      <c r="I281" s="12">
        <f t="shared" si="8"/>
        <v>8.8628993375875016</v>
      </c>
    </row>
    <row r="282" spans="1:9">
      <c r="A282" s="25">
        <v>553</v>
      </c>
      <c r="B282" s="11">
        <f>$F$2*'Incubator visible spectra'!F163</f>
        <v>11.024112934150484</v>
      </c>
      <c r="C282" s="12">
        <f t="shared" si="6"/>
        <v>11.024112934150484</v>
      </c>
      <c r="D282" s="11">
        <f>$F$3*'Incubator visible spectra'!F163</f>
        <v>11.090824661437324</v>
      </c>
      <c r="E282" s="12">
        <f t="shared" si="7"/>
        <v>11.090824661437324</v>
      </c>
      <c r="F282" s="11">
        <f>$F$4*'Incubator visible spectra'!F163</f>
        <v>11.024112934150484</v>
      </c>
      <c r="G282" s="5">
        <f t="shared" si="8"/>
        <v>11.024112934150484</v>
      </c>
      <c r="H282" s="11">
        <f>$F$5*'Incubator visible spectra'!F163</f>
        <v>8.872659729149861</v>
      </c>
      <c r="I282" s="12">
        <f t="shared" si="8"/>
        <v>8.872659729149861</v>
      </c>
    </row>
    <row r="283" spans="1:9">
      <c r="A283" s="25">
        <v>554</v>
      </c>
      <c r="B283" s="11">
        <f>$F$2*'Incubator visible spectra'!F164</f>
        <v>7.3312884001523466</v>
      </c>
      <c r="C283" s="12">
        <f t="shared" si="6"/>
        <v>7.3312884001523466</v>
      </c>
      <c r="D283" s="11">
        <f>$F$3*'Incubator visible spectra'!F164</f>
        <v>7.3756532316207419</v>
      </c>
      <c r="E283" s="12">
        <f t="shared" si="7"/>
        <v>7.3756532316207419</v>
      </c>
      <c r="F283" s="11">
        <f>$F$4*'Incubator visible spectra'!F164</f>
        <v>7.3312884001523466</v>
      </c>
      <c r="G283" s="5">
        <f t="shared" si="8"/>
        <v>7.3312884001523466</v>
      </c>
      <c r="H283" s="11">
        <f>$F$5*'Incubator visible spectra'!F164</f>
        <v>5.900522585296593</v>
      </c>
      <c r="I283" s="12">
        <f t="shared" si="8"/>
        <v>5.900522585296593</v>
      </c>
    </row>
    <row r="284" spans="1:9">
      <c r="A284" s="25">
        <v>555</v>
      </c>
      <c r="B284" s="11">
        <f>$F$2*'Incubator visible spectra'!F165</f>
        <v>11.021052345313098</v>
      </c>
      <c r="C284" s="12">
        <f t="shared" si="6"/>
        <v>11.021052345313098</v>
      </c>
      <c r="D284" s="11">
        <f>$F$3*'Incubator visible spectra'!F165</f>
        <v>11.087745551638745</v>
      </c>
      <c r="E284" s="12">
        <f t="shared" si="7"/>
        <v>11.087745551638745</v>
      </c>
      <c r="F284" s="11">
        <f>$F$4*'Incubator visible spectra'!F165</f>
        <v>11.021052345313098</v>
      </c>
      <c r="G284" s="5">
        <f t="shared" si="8"/>
        <v>11.021052345313098</v>
      </c>
      <c r="H284" s="11">
        <f>$F$5*'Incubator visible spectra'!F165</f>
        <v>8.8701964413109966</v>
      </c>
      <c r="I284" s="12">
        <f t="shared" si="8"/>
        <v>8.8701964413109966</v>
      </c>
    </row>
    <row r="285" spans="1:9">
      <c r="A285" s="25">
        <v>556</v>
      </c>
      <c r="B285" s="11">
        <f>$F$2*'Incubator visible spectra'!F166</f>
        <v>11.061006475742561</v>
      </c>
      <c r="C285" s="12">
        <f t="shared" si="6"/>
        <v>11.061006475742561</v>
      </c>
      <c r="D285" s="11">
        <f>$F$3*'Incubator visible spectra'!F166</f>
        <v>11.127941461980035</v>
      </c>
      <c r="E285" s="12">
        <f t="shared" si="7"/>
        <v>11.127941461980035</v>
      </c>
      <c r="F285" s="11">
        <f>$F$4*'Incubator visible spectra'!F166</f>
        <v>11.061006475742561</v>
      </c>
      <c r="G285" s="5">
        <f t="shared" si="8"/>
        <v>11.061006475742561</v>
      </c>
      <c r="H285" s="11">
        <f>$F$5*'Incubator visible spectra'!F166</f>
        <v>8.9023531695840266</v>
      </c>
      <c r="I285" s="12">
        <f t="shared" si="8"/>
        <v>8.9023531695840266</v>
      </c>
    </row>
    <row r="286" spans="1:9">
      <c r="A286" s="25">
        <v>557</v>
      </c>
      <c r="B286" s="11">
        <f>$F$2*'Incubator visible spectra'!F167</f>
        <v>10.999781893183828</v>
      </c>
      <c r="C286" s="12">
        <f t="shared" si="6"/>
        <v>10.999781893183828</v>
      </c>
      <c r="D286" s="11">
        <f>$F$3*'Incubator visible spectra'!F167</f>
        <v>11.06634638270385</v>
      </c>
      <c r="E286" s="12">
        <f t="shared" si="7"/>
        <v>11.06634638270385</v>
      </c>
      <c r="F286" s="11">
        <f>$F$4*'Incubator visible spectra'!F167</f>
        <v>10.999781893183828</v>
      </c>
      <c r="G286" s="5">
        <f t="shared" si="8"/>
        <v>10.999781893183828</v>
      </c>
      <c r="H286" s="11">
        <f>$F$5*'Incubator visible spectra'!F167</f>
        <v>8.8530771061630809</v>
      </c>
      <c r="I286" s="12">
        <f t="shared" si="8"/>
        <v>8.8530771061630809</v>
      </c>
    </row>
    <row r="287" spans="1:9">
      <c r="A287" s="25">
        <v>558</v>
      </c>
      <c r="B287" s="11">
        <f>$F$2*'Incubator visible spectra'!F168</f>
        <v>11.05274672762493</v>
      </c>
      <c r="C287" s="12">
        <f t="shared" si="6"/>
        <v>11.05274672762493</v>
      </c>
      <c r="D287" s="11">
        <f>$F$3*'Incubator visible spectra'!F168</f>
        <v>11.119631730515247</v>
      </c>
      <c r="E287" s="12">
        <f t="shared" si="7"/>
        <v>11.119631730515247</v>
      </c>
      <c r="F287" s="11">
        <f>$F$4*'Incubator visible spectra'!F168</f>
        <v>11.05274672762493</v>
      </c>
      <c r="G287" s="5">
        <f t="shared" si="8"/>
        <v>11.05274672762493</v>
      </c>
      <c r="H287" s="11">
        <f>$F$5*'Incubator visible spectra'!F168</f>
        <v>8.8957053844121976</v>
      </c>
      <c r="I287" s="12">
        <f t="shared" si="8"/>
        <v>8.8957053844121976</v>
      </c>
    </row>
    <row r="288" spans="1:9">
      <c r="A288" s="25">
        <v>559</v>
      </c>
      <c r="B288" s="11">
        <f>$F$2*'Incubator visible spectra'!F169</f>
        <v>11.055679258351965</v>
      </c>
      <c r="C288" s="12">
        <f t="shared" si="6"/>
        <v>11.055679258351965</v>
      </c>
      <c r="D288" s="11">
        <f>$F$3*'Incubator visible spectra'!F169</f>
        <v>11.122582007267861</v>
      </c>
      <c r="E288" s="12">
        <f t="shared" si="7"/>
        <v>11.122582007267861</v>
      </c>
      <c r="F288" s="11">
        <f>$F$4*'Incubator visible spectra'!F169</f>
        <v>11.055679258351965</v>
      </c>
      <c r="G288" s="5">
        <f t="shared" si="8"/>
        <v>11.055679258351965</v>
      </c>
      <c r="H288" s="11">
        <f>$F$5*'Incubator visible spectra'!F169</f>
        <v>8.8980656058142884</v>
      </c>
      <c r="I288" s="12">
        <f t="shared" si="8"/>
        <v>8.8980656058142884</v>
      </c>
    </row>
    <row r="289" spans="1:9">
      <c r="A289" s="25">
        <v>560</v>
      </c>
      <c r="B289" s="11">
        <f>$F$2*'Incubator visible spectra'!F170</f>
        <v>11.090818403832236</v>
      </c>
      <c r="C289" s="12">
        <f t="shared" si="6"/>
        <v>11.090818403832236</v>
      </c>
      <c r="D289" s="11">
        <f>$F$3*'Incubator visible spectra'!F170</f>
        <v>11.157933795080842</v>
      </c>
      <c r="E289" s="12">
        <f t="shared" si="7"/>
        <v>11.157933795080842</v>
      </c>
      <c r="F289" s="11">
        <f>$F$4*'Incubator visible spectra'!F170</f>
        <v>11.090818403832236</v>
      </c>
      <c r="G289" s="5">
        <f t="shared" si="8"/>
        <v>11.090818403832236</v>
      </c>
      <c r="H289" s="11">
        <f>$F$5*'Incubator visible spectra'!F170</f>
        <v>8.9263470360646728</v>
      </c>
      <c r="I289" s="12">
        <f t="shared" si="8"/>
        <v>8.9263470360646728</v>
      </c>
    </row>
    <row r="290" spans="1:9">
      <c r="A290" s="25">
        <v>561</v>
      </c>
      <c r="B290" s="11">
        <f>$F$2*'Incubator visible spectra'!F171</f>
        <v>11.106556745594352</v>
      </c>
      <c r="C290" s="12">
        <f t="shared" si="6"/>
        <v>11.106556745594352</v>
      </c>
      <c r="D290" s="11">
        <f>$F$3*'Incubator visible spectra'!F171</f>
        <v>11.173767376430021</v>
      </c>
      <c r="E290" s="12">
        <f t="shared" si="7"/>
        <v>11.173767376430021</v>
      </c>
      <c r="F290" s="11">
        <f>$F$4*'Incubator visible spectra'!F171</f>
        <v>11.106556745594352</v>
      </c>
      <c r="G290" s="5">
        <f t="shared" si="8"/>
        <v>11.106556745594352</v>
      </c>
      <c r="H290" s="11">
        <f>$F$5*'Incubator visible spectra'!F171</f>
        <v>8.9390139011440173</v>
      </c>
      <c r="I290" s="12">
        <f t="shared" si="8"/>
        <v>8.9390139011440173</v>
      </c>
    </row>
    <row r="291" spans="1:9">
      <c r="A291" s="25">
        <v>562</v>
      </c>
      <c r="B291" s="11">
        <f>$F$2*'Incubator visible spectra'!F172</f>
        <v>11.101959459432759</v>
      </c>
      <c r="C291" s="12">
        <f t="shared" si="6"/>
        <v>11.101959459432759</v>
      </c>
      <c r="D291" s="11">
        <f>$F$3*'Incubator visible spectra'!F172</f>
        <v>11.169142270079856</v>
      </c>
      <c r="E291" s="12">
        <f t="shared" si="7"/>
        <v>11.169142270079856</v>
      </c>
      <c r="F291" s="11">
        <f>$F$4*'Incubator visible spectra'!F172</f>
        <v>11.101959459432759</v>
      </c>
      <c r="G291" s="5">
        <f t="shared" si="8"/>
        <v>11.101959459432759</v>
      </c>
      <c r="H291" s="11">
        <f>$F$5*'Incubator visible spectra'!F172</f>
        <v>8.9353138160638856</v>
      </c>
      <c r="I291" s="12">
        <f t="shared" si="8"/>
        <v>8.9353138160638856</v>
      </c>
    </row>
    <row r="292" spans="1:9">
      <c r="A292" s="25">
        <v>563</v>
      </c>
      <c r="B292" s="11">
        <f>$F$2*'Incubator visible spectra'!F173</f>
        <v>11.097387784893234</v>
      </c>
      <c r="C292" s="12">
        <f t="shared" si="6"/>
        <v>11.097387784893234</v>
      </c>
      <c r="D292" s="11">
        <f>$F$3*'Incubator visible spectra'!F173</f>
        <v>11.164542930338881</v>
      </c>
      <c r="E292" s="12">
        <f t="shared" si="7"/>
        <v>11.164542930338881</v>
      </c>
      <c r="F292" s="11">
        <f>$F$4*'Incubator visible spectra'!F173</f>
        <v>11.097387784893234</v>
      </c>
      <c r="G292" s="5">
        <f t="shared" si="8"/>
        <v>11.097387784893234</v>
      </c>
      <c r="H292" s="11">
        <f>$F$5*'Incubator visible spectra'!F173</f>
        <v>8.9316343442711048</v>
      </c>
      <c r="I292" s="12">
        <f t="shared" si="8"/>
        <v>8.9316343442711048</v>
      </c>
    </row>
    <row r="293" spans="1:9">
      <c r="A293" s="25">
        <v>564</v>
      </c>
      <c r="B293" s="11">
        <f>$F$2*'Incubator visible spectra'!F174</f>
        <v>7.4277801863017014</v>
      </c>
      <c r="C293" s="12">
        <f t="shared" si="6"/>
        <v>7.4277801863017014</v>
      </c>
      <c r="D293" s="11">
        <f>$F$3*'Incubator visible spectra'!F174</f>
        <v>7.4727289317558725</v>
      </c>
      <c r="E293" s="12">
        <f t="shared" si="7"/>
        <v>7.4727289317558725</v>
      </c>
      <c r="F293" s="11">
        <f>$F$4*'Incubator visible spectra'!F174</f>
        <v>7.4277801863017014</v>
      </c>
      <c r="G293" s="5">
        <f t="shared" si="8"/>
        <v>7.4277801863017014</v>
      </c>
      <c r="H293" s="11">
        <f>$F$5*'Incubator visible spectra'!F174</f>
        <v>5.9781831454046985</v>
      </c>
      <c r="I293" s="12">
        <f t="shared" si="8"/>
        <v>5.9781831454046985</v>
      </c>
    </row>
    <row r="294" spans="1:9">
      <c r="A294" s="25">
        <v>565</v>
      </c>
      <c r="B294" s="11">
        <f>$F$2*'Incubator visible spectra'!F175</f>
        <v>11.124267182255878</v>
      </c>
      <c r="C294" s="12">
        <f t="shared" si="6"/>
        <v>11.124267182255878</v>
      </c>
      <c r="D294" s="11">
        <f>$F$3*'Incubator visible spectra'!F175</f>
        <v>11.191584986687078</v>
      </c>
      <c r="E294" s="12">
        <f t="shared" si="7"/>
        <v>11.191584986687078</v>
      </c>
      <c r="F294" s="11">
        <f>$F$4*'Incubator visible spectra'!F175</f>
        <v>11.124267182255878</v>
      </c>
      <c r="G294" s="5">
        <f t="shared" si="8"/>
        <v>11.124267182255878</v>
      </c>
      <c r="H294" s="11">
        <f>$F$5*'Incubator visible spectra'!F175</f>
        <v>8.9532679893496621</v>
      </c>
      <c r="I294" s="12">
        <f t="shared" si="8"/>
        <v>8.9532679893496621</v>
      </c>
    </row>
    <row r="295" spans="1:9">
      <c r="A295" s="25">
        <v>566</v>
      </c>
      <c r="B295" s="11">
        <f>$F$2*'Incubator visible spectra'!F176</f>
        <v>11.117838665116262</v>
      </c>
      <c r="C295" s="12">
        <f t="shared" si="6"/>
        <v>11.117838665116262</v>
      </c>
      <c r="D295" s="11">
        <f>$F$3*'Incubator visible spectra'!F176</f>
        <v>11.185117567779598</v>
      </c>
      <c r="E295" s="12">
        <f t="shared" si="7"/>
        <v>11.185117567779598</v>
      </c>
      <c r="F295" s="11">
        <f>$F$4*'Incubator visible spectra'!F176</f>
        <v>11.117838665116262</v>
      </c>
      <c r="G295" s="5">
        <f t="shared" si="8"/>
        <v>11.117838665116262</v>
      </c>
      <c r="H295" s="11">
        <f>$F$5*'Incubator visible spectra'!F176</f>
        <v>8.9480940542236791</v>
      </c>
      <c r="I295" s="12">
        <f t="shared" si="8"/>
        <v>8.9480940542236791</v>
      </c>
    </row>
    <row r="296" spans="1:9">
      <c r="A296" s="25">
        <v>567</v>
      </c>
      <c r="B296" s="11">
        <f>$F$2*'Incubator visible spectra'!F177</f>
        <v>11.15100571569713</v>
      </c>
      <c r="C296" s="12">
        <f t="shared" si="6"/>
        <v>11.15100571569713</v>
      </c>
      <c r="D296" s="11">
        <f>$F$3*'Incubator visible spectra'!F177</f>
        <v>11.218485326684705</v>
      </c>
      <c r="E296" s="12">
        <f t="shared" si="7"/>
        <v>11.218485326684705</v>
      </c>
      <c r="F296" s="11">
        <f>$F$4*'Incubator visible spectra'!F177</f>
        <v>11.15100571569713</v>
      </c>
      <c r="G296" s="5">
        <f t="shared" si="8"/>
        <v>11.15100571569713</v>
      </c>
      <c r="H296" s="11">
        <f>$F$5*'Incubator visible spectra'!F177</f>
        <v>8.974788261347765</v>
      </c>
      <c r="I296" s="12">
        <f t="shared" si="8"/>
        <v>8.974788261347765</v>
      </c>
    </row>
    <row r="297" spans="1:9">
      <c r="A297" s="25">
        <v>568</v>
      </c>
      <c r="B297" s="11">
        <f>$F$2*'Incubator visible spectra'!F178</f>
        <v>11.169330831288335</v>
      </c>
      <c r="C297" s="12">
        <f t="shared" si="6"/>
        <v>11.169330831288335</v>
      </c>
      <c r="D297" s="11">
        <f>$F$3*'Incubator visible spectra'!F178</f>
        <v>11.236921335562393</v>
      </c>
      <c r="E297" s="12">
        <f t="shared" si="7"/>
        <v>11.236921335562393</v>
      </c>
      <c r="F297" s="11">
        <f>$F$4*'Incubator visible spectra'!F178</f>
        <v>11.169330831288335</v>
      </c>
      <c r="G297" s="5">
        <f t="shared" si="8"/>
        <v>11.169330831288335</v>
      </c>
      <c r="H297" s="11">
        <f>$F$5*'Incubator visible spectra'!F178</f>
        <v>8.9895370684499145</v>
      </c>
      <c r="I297" s="12">
        <f t="shared" si="8"/>
        <v>8.9895370684499145</v>
      </c>
    </row>
    <row r="298" spans="1:9">
      <c r="A298" s="25">
        <v>569</v>
      </c>
      <c r="B298" s="11">
        <f>$F$2*'Incubator visible spectra'!F179</f>
        <v>11.145640080873431</v>
      </c>
      <c r="C298" s="12">
        <f t="shared" si="6"/>
        <v>11.145640080873431</v>
      </c>
      <c r="D298" s="11">
        <f>$F$3*'Incubator visible spectra'!F179</f>
        <v>11.213087222058746</v>
      </c>
      <c r="E298" s="12">
        <f t="shared" si="7"/>
        <v>11.213087222058746</v>
      </c>
      <c r="F298" s="11">
        <f>$F$4*'Incubator visible spectra'!F179</f>
        <v>11.145640080873431</v>
      </c>
      <c r="G298" s="5">
        <f t="shared" si="8"/>
        <v>11.145640080873431</v>
      </c>
      <c r="H298" s="11">
        <f>$F$5*'Incubator visible spectra'!F179</f>
        <v>8.970469777646997</v>
      </c>
      <c r="I298" s="12">
        <f t="shared" si="8"/>
        <v>8.970469777646997</v>
      </c>
    </row>
    <row r="299" spans="1:9">
      <c r="A299" s="25">
        <v>570</v>
      </c>
      <c r="B299" s="11">
        <f>$F$2*'Incubator visible spectra'!F180</f>
        <v>11.189090197715469</v>
      </c>
      <c r="C299" s="12">
        <f t="shared" si="6"/>
        <v>11.189090197715469</v>
      </c>
      <c r="D299" s="11">
        <f>$F$3*'Incubator visible spectra'!F180</f>
        <v>11.256800274554896</v>
      </c>
      <c r="E299" s="12">
        <f t="shared" si="7"/>
        <v>11.256800274554896</v>
      </c>
      <c r="F299" s="11">
        <f>$F$4*'Incubator visible spectra'!F180</f>
        <v>11.189090197715469</v>
      </c>
      <c r="G299" s="5">
        <f t="shared" si="8"/>
        <v>11.189090197715469</v>
      </c>
      <c r="H299" s="11">
        <f>$F$5*'Incubator visible spectra'!F180</f>
        <v>9.0054402196439174</v>
      </c>
      <c r="I299" s="12">
        <f t="shared" si="8"/>
        <v>9.0054402196439174</v>
      </c>
    </row>
    <row r="300" spans="1:9">
      <c r="A300" s="25">
        <v>571</v>
      </c>
      <c r="B300" s="11">
        <f>$F$2*'Incubator visible spectra'!F181</f>
        <v>11.217531904024389</v>
      </c>
      <c r="C300" s="12">
        <f t="shared" si="6"/>
        <v>11.217531904024389</v>
      </c>
      <c r="D300" s="11">
        <f>$F$3*'Incubator visible spectra'!F181</f>
        <v>11.285414094063871</v>
      </c>
      <c r="E300" s="12">
        <f t="shared" si="7"/>
        <v>11.285414094063871</v>
      </c>
      <c r="F300" s="11">
        <f>$F$4*'Incubator visible spectra'!F181</f>
        <v>11.217531904024389</v>
      </c>
      <c r="G300" s="5">
        <f t="shared" si="8"/>
        <v>11.217531904024389</v>
      </c>
      <c r="H300" s="11">
        <f>$F$5*'Incubator visible spectra'!F181</f>
        <v>9.0283312752510962</v>
      </c>
      <c r="I300" s="12">
        <f t="shared" si="8"/>
        <v>9.0283312752510962</v>
      </c>
    </row>
    <row r="301" spans="1:9">
      <c r="A301" s="25">
        <v>572</v>
      </c>
      <c r="B301" s="11">
        <f>$F$2*'Incubator visible spectra'!F182</f>
        <v>11.201038019411202</v>
      </c>
      <c r="C301" s="12">
        <f t="shared" si="6"/>
        <v>11.201038019411202</v>
      </c>
      <c r="D301" s="11">
        <f>$F$3*'Incubator visible spectra'!F182</f>
        <v>11.268820397743495</v>
      </c>
      <c r="E301" s="12">
        <f t="shared" si="7"/>
        <v>11.268820397743495</v>
      </c>
      <c r="F301" s="11">
        <f>$F$4*'Incubator visible spectra'!F182</f>
        <v>11.201038019411202</v>
      </c>
      <c r="G301" s="5">
        <f t="shared" si="8"/>
        <v>11.201038019411202</v>
      </c>
      <c r="H301" s="11">
        <f>$F$5*'Incubator visible spectra'!F182</f>
        <v>9.0150563181947962</v>
      </c>
      <c r="I301" s="12">
        <f t="shared" si="8"/>
        <v>9.0150563181947962</v>
      </c>
    </row>
    <row r="302" spans="1:9">
      <c r="A302" s="25">
        <v>573</v>
      </c>
      <c r="B302" s="11">
        <f>$F$2*'Incubator visible spectra'!F183</f>
        <v>11.202433852814027</v>
      </c>
      <c r="C302" s="12">
        <f t="shared" si="6"/>
        <v>11.202433852814027</v>
      </c>
      <c r="D302" s="11">
        <f>$F$3*'Incubator visible spectra'!F183</f>
        <v>11.270224677944519</v>
      </c>
      <c r="E302" s="12">
        <f t="shared" si="7"/>
        <v>11.270224677944519</v>
      </c>
      <c r="F302" s="11">
        <f>$F$4*'Incubator visible spectra'!F183</f>
        <v>11.202433852814027</v>
      </c>
      <c r="G302" s="5">
        <f t="shared" si="8"/>
        <v>11.202433852814027</v>
      </c>
      <c r="H302" s="11">
        <f>$F$5*'Incubator visible spectra'!F183</f>
        <v>9.0161797423556163</v>
      </c>
      <c r="I302" s="12">
        <f t="shared" si="8"/>
        <v>9.0161797423556163</v>
      </c>
    </row>
    <row r="303" spans="1:9">
      <c r="A303" s="25">
        <v>574</v>
      </c>
      <c r="B303" s="11">
        <f>$F$2*'Incubator visible spectra'!F184</f>
        <v>7.482806756319456</v>
      </c>
      <c r="C303" s="12">
        <f t="shared" si="6"/>
        <v>7.482806756319456</v>
      </c>
      <c r="D303" s="11">
        <f>$F$3*'Incubator visible spectra'!F184</f>
        <v>7.5280884916073196</v>
      </c>
      <c r="E303" s="12">
        <f t="shared" si="7"/>
        <v>7.5280884916073196</v>
      </c>
      <c r="F303" s="11">
        <f>$F$4*'Incubator visible spectra'!F184</f>
        <v>7.482806756319456</v>
      </c>
      <c r="G303" s="5">
        <f t="shared" si="8"/>
        <v>7.482806756319456</v>
      </c>
      <c r="H303" s="11">
        <f>$F$5*'Incubator visible spectra'!F184</f>
        <v>6.0224707932858559</v>
      </c>
      <c r="I303" s="12">
        <f t="shared" si="8"/>
        <v>6.0224707932858559</v>
      </c>
    </row>
    <row r="304" spans="1:9">
      <c r="A304" s="25">
        <v>575</v>
      </c>
      <c r="B304" s="11">
        <f>$F$2*'Incubator visible spectra'!F185</f>
        <v>11.177103958586629</v>
      </c>
      <c r="C304" s="12">
        <f t="shared" si="6"/>
        <v>11.177103958586629</v>
      </c>
      <c r="D304" s="11">
        <f>$F$3*'Incubator visible spectra'!F185</f>
        <v>11.244741501452509</v>
      </c>
      <c r="E304" s="12">
        <f t="shared" si="7"/>
        <v>11.244741501452509</v>
      </c>
      <c r="F304" s="11">
        <f>$F$4*'Incubator visible spectra'!F185</f>
        <v>11.177103958586629</v>
      </c>
      <c r="G304" s="5">
        <f t="shared" si="8"/>
        <v>11.177103958586629</v>
      </c>
      <c r="H304" s="11">
        <f>$F$5*'Incubator visible spectra'!F185</f>
        <v>8.995793201162007</v>
      </c>
      <c r="I304" s="12">
        <f t="shared" si="8"/>
        <v>8.995793201162007</v>
      </c>
    </row>
    <row r="305" spans="1:9">
      <c r="A305" s="25">
        <v>576</v>
      </c>
      <c r="B305" s="11">
        <f>$F$2*'Incubator visible spectra'!F186</f>
        <v>11.188168179320941</v>
      </c>
      <c r="C305" s="12">
        <f t="shared" si="6"/>
        <v>11.188168179320941</v>
      </c>
      <c r="D305" s="11">
        <f>$F$3*'Incubator visible spectra'!F186</f>
        <v>11.255872676623943</v>
      </c>
      <c r="E305" s="12">
        <f t="shared" si="7"/>
        <v>11.255872676623943</v>
      </c>
      <c r="F305" s="11">
        <f>$F$4*'Incubator visible spectra'!F186</f>
        <v>11.188168179320941</v>
      </c>
      <c r="G305" s="5">
        <f t="shared" si="8"/>
        <v>11.188168179320941</v>
      </c>
      <c r="H305" s="11">
        <f>$F$5*'Incubator visible spectra'!F186</f>
        <v>9.0046981412991549</v>
      </c>
      <c r="I305" s="12">
        <f t="shared" si="8"/>
        <v>9.0046981412991549</v>
      </c>
    </row>
    <row r="306" spans="1:9">
      <c r="A306" s="25">
        <v>577</v>
      </c>
      <c r="B306" s="11">
        <f>$F$2*'Incubator visible spectra'!F187</f>
        <v>11.211128998506847</v>
      </c>
      <c r="C306" s="12">
        <f t="shared" si="6"/>
        <v>11.211128998506847</v>
      </c>
      <c r="D306" s="11">
        <f>$F$3*'Incubator visible spectra'!F187</f>
        <v>11.278972441765587</v>
      </c>
      <c r="E306" s="12">
        <f t="shared" si="7"/>
        <v>11.278972441765587</v>
      </c>
      <c r="F306" s="11">
        <f>$F$4*'Incubator visible spectra'!F187</f>
        <v>11.211128998506847</v>
      </c>
      <c r="G306" s="5">
        <f t="shared" si="8"/>
        <v>11.211128998506847</v>
      </c>
      <c r="H306" s="11">
        <f>$F$5*'Incubator visible spectra'!F187</f>
        <v>9.0231779534124694</v>
      </c>
      <c r="I306" s="12">
        <f t="shared" si="8"/>
        <v>9.0231779534124694</v>
      </c>
    </row>
    <row r="307" spans="1:9">
      <c r="A307" s="25">
        <v>578</v>
      </c>
      <c r="B307" s="11">
        <f>$F$2*'Incubator visible spectra'!F188</f>
        <v>11.189115809337538</v>
      </c>
      <c r="C307" s="12">
        <f t="shared" si="6"/>
        <v>11.189115809337538</v>
      </c>
      <c r="D307" s="11">
        <f>$F$3*'Incubator visible spectra'!F188</f>
        <v>11.256826041164089</v>
      </c>
      <c r="E307" s="12">
        <f t="shared" si="7"/>
        <v>11.256826041164089</v>
      </c>
      <c r="F307" s="11">
        <f>$F$4*'Incubator visible spectra'!F188</f>
        <v>11.189115809337538</v>
      </c>
      <c r="G307" s="5">
        <f t="shared" si="8"/>
        <v>11.189115809337538</v>
      </c>
      <c r="H307" s="11">
        <f>$F$5*'Incubator visible spectra'!F188</f>
        <v>9.0054608329312718</v>
      </c>
      <c r="I307" s="12">
        <f t="shared" si="8"/>
        <v>9.0054608329312718</v>
      </c>
    </row>
    <row r="308" spans="1:9">
      <c r="A308" s="25">
        <v>579</v>
      </c>
      <c r="B308" s="11">
        <f>$F$2*'Incubator visible spectra'!F189</f>
        <v>11.18290499098552</v>
      </c>
      <c r="C308" s="12">
        <f t="shared" si="6"/>
        <v>11.18290499098552</v>
      </c>
      <c r="D308" s="11">
        <f>$F$3*'Incubator visible spectra'!F189</f>
        <v>11.250577638434752</v>
      </c>
      <c r="E308" s="12">
        <f t="shared" si="7"/>
        <v>11.250577638434752</v>
      </c>
      <c r="F308" s="11">
        <f>$F$4*'Incubator visible spectra'!F189</f>
        <v>11.18290499098552</v>
      </c>
      <c r="G308" s="5">
        <f t="shared" si="8"/>
        <v>11.18290499098552</v>
      </c>
      <c r="H308" s="11">
        <f>$F$5*'Incubator visible spectra'!F189</f>
        <v>9.0004621107478027</v>
      </c>
      <c r="I308" s="12">
        <f t="shared" si="8"/>
        <v>9.0004621107478027</v>
      </c>
    </row>
    <row r="309" spans="1:9">
      <c r="A309" s="25">
        <v>580</v>
      </c>
      <c r="B309" s="11">
        <f>$F$2*'Incubator visible spectra'!F190</f>
        <v>11.128992526527821</v>
      </c>
      <c r="C309" s="12">
        <f t="shared" si="6"/>
        <v>11.128992526527821</v>
      </c>
      <c r="D309" s="11">
        <f>$F$3*'Incubator visible spectra'!F190</f>
        <v>11.196338926083209</v>
      </c>
      <c r="E309" s="12">
        <f t="shared" si="7"/>
        <v>11.196338926083209</v>
      </c>
      <c r="F309" s="11">
        <f>$F$4*'Incubator visible spectra'!F190</f>
        <v>11.128992526527821</v>
      </c>
      <c r="G309" s="5">
        <f t="shared" si="8"/>
        <v>11.128992526527821</v>
      </c>
      <c r="H309" s="11">
        <f>$F$5*'Incubator visible spectra'!F190</f>
        <v>8.9570711408665673</v>
      </c>
      <c r="I309" s="12">
        <f t="shared" si="8"/>
        <v>8.9570711408665673</v>
      </c>
    </row>
    <row r="310" spans="1:9">
      <c r="A310" s="25">
        <v>581</v>
      </c>
      <c r="B310" s="11">
        <f>$F$2*'Incubator visible spectra'!F191</f>
        <v>11.159905754366514</v>
      </c>
      <c r="C310" s="12">
        <f t="shared" si="6"/>
        <v>11.159905754366514</v>
      </c>
      <c r="D310" s="11">
        <f>$F$3*'Incubator visible spectra'!F191</f>
        <v>11.227439223379323</v>
      </c>
      <c r="E310" s="12">
        <f t="shared" si="7"/>
        <v>11.227439223379323</v>
      </c>
      <c r="F310" s="11">
        <f>$F$4*'Incubator visible spectra'!F191</f>
        <v>11.159905754366514</v>
      </c>
      <c r="G310" s="5">
        <f t="shared" si="8"/>
        <v>11.159905754366514</v>
      </c>
      <c r="H310" s="11">
        <f>$F$5*'Incubator visible spectra'!F191</f>
        <v>8.9819513787034584</v>
      </c>
      <c r="I310" s="12">
        <f t="shared" si="8"/>
        <v>8.9819513787034584</v>
      </c>
    </row>
    <row r="311" spans="1:9">
      <c r="A311" s="25">
        <v>582</v>
      </c>
      <c r="B311" s="11">
        <f>$F$2*'Incubator visible spectra'!F192</f>
        <v>11.111474177031825</v>
      </c>
      <c r="C311" s="12">
        <f t="shared" si="6"/>
        <v>11.111474177031825</v>
      </c>
      <c r="D311" s="11">
        <f>$F$3*'Incubator visible spectra'!F192</f>
        <v>11.178714565395104</v>
      </c>
      <c r="E311" s="12">
        <f t="shared" si="7"/>
        <v>11.178714565395104</v>
      </c>
      <c r="F311" s="11">
        <f>$F$4*'Incubator visible spectra'!F192</f>
        <v>11.111474177031825</v>
      </c>
      <c r="G311" s="5">
        <f t="shared" si="8"/>
        <v>11.111474177031825</v>
      </c>
      <c r="H311" s="11">
        <f>$F$5*'Incubator visible spectra'!F192</f>
        <v>8.9429716523160838</v>
      </c>
      <c r="I311" s="12">
        <f t="shared" si="8"/>
        <v>8.9429716523160838</v>
      </c>
    </row>
    <row r="312" spans="1:9">
      <c r="A312" s="25">
        <v>583</v>
      </c>
      <c r="B312" s="11">
        <f>$F$2*'Incubator visible spectra'!F193</f>
        <v>11.133282473224574</v>
      </c>
      <c r="C312" s="12">
        <f t="shared" si="6"/>
        <v>11.133282473224574</v>
      </c>
      <c r="D312" s="11">
        <f>$F$3*'Incubator visible spectra'!F193</f>
        <v>11.200654833123059</v>
      </c>
      <c r="E312" s="12">
        <f t="shared" si="7"/>
        <v>11.200654833123059</v>
      </c>
      <c r="F312" s="11">
        <f>$F$4*'Incubator visible spectra'!F193</f>
        <v>11.133282473224574</v>
      </c>
      <c r="G312" s="5">
        <f t="shared" si="8"/>
        <v>11.133282473224574</v>
      </c>
      <c r="H312" s="11">
        <f>$F$5*'Incubator visible spectra'!F193</f>
        <v>8.9605238664984466</v>
      </c>
      <c r="I312" s="12">
        <f t="shared" si="8"/>
        <v>8.9605238664984466</v>
      </c>
    </row>
    <row r="313" spans="1:9">
      <c r="A313" s="25">
        <v>584</v>
      </c>
      <c r="B313" s="11">
        <f>$F$2*'Incubator visible spectra'!F194</f>
        <v>11.080945123524186</v>
      </c>
      <c r="C313" s="12">
        <f t="shared" si="6"/>
        <v>11.080945123524186</v>
      </c>
      <c r="D313" s="11">
        <f>$F$3*'Incubator visible spectra'!F194</f>
        <v>11.148000767236889</v>
      </c>
      <c r="E313" s="12">
        <f t="shared" si="7"/>
        <v>11.148000767236889</v>
      </c>
      <c r="F313" s="11">
        <f>$F$4*'Incubator visible spectra'!F194</f>
        <v>11.080945123524186</v>
      </c>
      <c r="G313" s="5">
        <f t="shared" si="8"/>
        <v>11.080945123524186</v>
      </c>
      <c r="H313" s="11">
        <f>$F$5*'Incubator visible spectra'!F194</f>
        <v>8.9184006137895118</v>
      </c>
      <c r="I313" s="12">
        <f t="shared" si="8"/>
        <v>8.9184006137895118</v>
      </c>
    </row>
    <row r="314" spans="1:9">
      <c r="A314" s="25">
        <v>585</v>
      </c>
      <c r="B314" s="11">
        <f>$F$2*'Incubator visible spectra'!F195</f>
        <v>11.020860258147573</v>
      </c>
      <c r="C314" s="12">
        <f t="shared" si="6"/>
        <v>11.020860258147573</v>
      </c>
      <c r="D314" s="11">
        <f>$F$3*'Incubator visible spectra'!F195</f>
        <v>11.087552302069797</v>
      </c>
      <c r="E314" s="12">
        <f t="shared" si="7"/>
        <v>11.087552302069797</v>
      </c>
      <c r="F314" s="11">
        <f>$F$4*'Incubator visible spectra'!F195</f>
        <v>11.020860258147573</v>
      </c>
      <c r="G314" s="5">
        <f t="shared" si="8"/>
        <v>11.020860258147573</v>
      </c>
      <c r="H314" s="11">
        <f>$F$5*'Incubator visible spectra'!F195</f>
        <v>8.8700418416558371</v>
      </c>
      <c r="I314" s="12">
        <f t="shared" si="8"/>
        <v>8.8700418416558371</v>
      </c>
    </row>
    <row r="315" spans="1:9">
      <c r="A315" s="25">
        <v>586</v>
      </c>
      <c r="B315" s="11">
        <f>$F$2*'Incubator visible spectra'!F196</f>
        <v>7.3418019710121483</v>
      </c>
      <c r="C315" s="12">
        <f t="shared" si="6"/>
        <v>7.3418019710121483</v>
      </c>
      <c r="D315" s="11">
        <f>$F$3*'Incubator visible spectra'!F196</f>
        <v>7.3862304246945207</v>
      </c>
      <c r="E315" s="12">
        <f t="shared" si="7"/>
        <v>7.3862304246945207</v>
      </c>
      <c r="F315" s="11">
        <f>$F$4*'Incubator visible spectra'!F196</f>
        <v>7.3418019710121483</v>
      </c>
      <c r="G315" s="5">
        <f t="shared" si="8"/>
        <v>7.3418019710121483</v>
      </c>
      <c r="H315" s="11">
        <f>$F$5*'Incubator visible spectra'!F196</f>
        <v>5.9089843397556168</v>
      </c>
      <c r="I315" s="12">
        <f t="shared" si="8"/>
        <v>5.9089843397556168</v>
      </c>
    </row>
    <row r="316" spans="1:9">
      <c r="A316" s="25">
        <v>587</v>
      </c>
      <c r="B316" s="11">
        <f>$F$2*'Incubator visible spectra'!F197</f>
        <v>10.971724361205956</v>
      </c>
      <c r="C316" s="12">
        <f t="shared" si="6"/>
        <v>10.971724361205956</v>
      </c>
      <c r="D316" s="11">
        <f>$F$3*'Incubator visible spectra'!F197</f>
        <v>11.03811906233277</v>
      </c>
      <c r="E316" s="12">
        <f t="shared" si="7"/>
        <v>11.03811906233277</v>
      </c>
      <c r="F316" s="11">
        <f>$F$4*'Incubator visible spectra'!F197</f>
        <v>10.971724361205956</v>
      </c>
      <c r="G316" s="5">
        <f t="shared" si="8"/>
        <v>10.971724361205956</v>
      </c>
      <c r="H316" s="11">
        <f>$F$5*'Incubator visible spectra'!F197</f>
        <v>8.8304952498662157</v>
      </c>
      <c r="I316" s="12">
        <f t="shared" si="8"/>
        <v>8.8304952498662157</v>
      </c>
    </row>
    <row r="317" spans="1:9">
      <c r="A317" s="25">
        <v>588</v>
      </c>
      <c r="B317" s="11">
        <f>$F$2*'Incubator visible spectra'!F198</f>
        <v>10.927147332992829</v>
      </c>
      <c r="C317" s="12">
        <f t="shared" si="6"/>
        <v>10.927147332992829</v>
      </c>
      <c r="D317" s="11">
        <f>$F$3*'Incubator visible spectra'!F198</f>
        <v>10.993272279032119</v>
      </c>
      <c r="E317" s="12">
        <f t="shared" si="7"/>
        <v>10.993272279032119</v>
      </c>
      <c r="F317" s="11">
        <f>$F$4*'Incubator visible spectra'!F198</f>
        <v>10.927147332992829</v>
      </c>
      <c r="G317" s="5">
        <f t="shared" si="8"/>
        <v>10.927147332992829</v>
      </c>
      <c r="H317" s="11">
        <f>$F$5*'Incubator visible spectra'!F198</f>
        <v>8.7946178232256962</v>
      </c>
      <c r="I317" s="12">
        <f t="shared" si="8"/>
        <v>8.7946178232256962</v>
      </c>
    </row>
    <row r="318" spans="1:9">
      <c r="A318" s="25">
        <v>589</v>
      </c>
      <c r="B318" s="11">
        <f>$F$2*'Incubator visible spectra'!F199</f>
        <v>10.904967668280067</v>
      </c>
      <c r="C318" s="12">
        <f t="shared" si="6"/>
        <v>10.904967668280067</v>
      </c>
      <c r="D318" s="11">
        <f>$F$3*'Incubator visible spectra'!F199</f>
        <v>10.970958395470868</v>
      </c>
      <c r="E318" s="12">
        <f t="shared" si="7"/>
        <v>10.970958395470868</v>
      </c>
      <c r="F318" s="11">
        <f>$F$4*'Incubator visible spectra'!F199</f>
        <v>10.904967668280067</v>
      </c>
      <c r="G318" s="5">
        <f t="shared" si="8"/>
        <v>10.904967668280067</v>
      </c>
      <c r="H318" s="11">
        <f>$F$5*'Incubator visible spectra'!F199</f>
        <v>8.7767667163766951</v>
      </c>
      <c r="I318" s="12">
        <f t="shared" si="8"/>
        <v>8.7767667163766951</v>
      </c>
    </row>
    <row r="319" spans="1:9">
      <c r="A319" s="25">
        <v>590</v>
      </c>
      <c r="B319" s="11">
        <f>$F$2*'Incubator visible spectra'!F200</f>
        <v>10.839786090111488</v>
      </c>
      <c r="C319" s="12">
        <f t="shared" si="6"/>
        <v>10.839786090111488</v>
      </c>
      <c r="D319" s="11">
        <f>$F$3*'Incubator visible spectra'!F200</f>
        <v>10.905382375074341</v>
      </c>
      <c r="E319" s="12">
        <f t="shared" si="7"/>
        <v>10.905382375074341</v>
      </c>
      <c r="F319" s="11">
        <f>$F$4*'Incubator visible spectra'!F200</f>
        <v>10.839786090111488</v>
      </c>
      <c r="G319" s="5">
        <f t="shared" si="8"/>
        <v>10.839786090111488</v>
      </c>
      <c r="H319" s="11">
        <f>$F$5*'Incubator visible spectra'!F200</f>
        <v>8.7243059000594734</v>
      </c>
      <c r="I319" s="12">
        <f t="shared" si="8"/>
        <v>8.7243059000594734</v>
      </c>
    </row>
    <row r="320" spans="1:9">
      <c r="A320" s="25">
        <v>591</v>
      </c>
      <c r="B320" s="11">
        <f>$F$2*'Incubator visible spectra'!F201</f>
        <v>10.793467471597591</v>
      </c>
      <c r="C320" s="12">
        <f t="shared" si="6"/>
        <v>10.793467471597591</v>
      </c>
      <c r="D320" s="11">
        <f>$F$3*'Incubator visible spectra'!F201</f>
        <v>10.85878346234856</v>
      </c>
      <c r="E320" s="12">
        <f t="shared" si="7"/>
        <v>10.85878346234856</v>
      </c>
      <c r="F320" s="11">
        <f>$F$4*'Incubator visible spectra'!F201</f>
        <v>10.793467471597591</v>
      </c>
      <c r="G320" s="5">
        <f t="shared" si="8"/>
        <v>10.793467471597591</v>
      </c>
      <c r="H320" s="11">
        <f>$F$5*'Incubator visible spectra'!F201</f>
        <v>8.6870267698788481</v>
      </c>
      <c r="I320" s="12">
        <f t="shared" si="8"/>
        <v>8.6870267698788481</v>
      </c>
    </row>
    <row r="321" spans="1:9">
      <c r="A321" s="25">
        <v>592</v>
      </c>
      <c r="B321" s="11">
        <f>$F$2*'Incubator visible spectra'!F202</f>
        <v>10.70610622871625</v>
      </c>
      <c r="C321" s="12">
        <f t="shared" si="6"/>
        <v>10.70610622871625</v>
      </c>
      <c r="D321" s="11">
        <f>$F$3*'Incubator visible spectra'!F202</f>
        <v>10.770893558390782</v>
      </c>
      <c r="E321" s="12">
        <f t="shared" si="7"/>
        <v>10.770893558390782</v>
      </c>
      <c r="F321" s="11">
        <f>$F$4*'Incubator visible spectra'!F202</f>
        <v>10.70610622871625</v>
      </c>
      <c r="G321" s="5">
        <f t="shared" si="8"/>
        <v>10.70610622871625</v>
      </c>
      <c r="H321" s="11">
        <f>$F$5*'Incubator visible spectra'!F202</f>
        <v>8.6167148467126253</v>
      </c>
      <c r="I321" s="12">
        <f t="shared" si="8"/>
        <v>8.6167148467126253</v>
      </c>
    </row>
    <row r="322" spans="1:9">
      <c r="A322" s="25">
        <v>593</v>
      </c>
      <c r="B322" s="11">
        <f>$F$2*'Incubator visible spectra'!F203</f>
        <v>10.639387953223462</v>
      </c>
      <c r="C322" s="12">
        <f t="shared" si="6"/>
        <v>10.639387953223462</v>
      </c>
      <c r="D322" s="11">
        <f>$F$3*'Incubator visible spectra'!F203</f>
        <v>10.703771541442666</v>
      </c>
      <c r="E322" s="12">
        <f t="shared" si="7"/>
        <v>10.703771541442666</v>
      </c>
      <c r="F322" s="11">
        <f>$F$4*'Incubator visible spectra'!F203</f>
        <v>10.639387953223462</v>
      </c>
      <c r="G322" s="5">
        <f t="shared" si="8"/>
        <v>10.639387953223462</v>
      </c>
      <c r="H322" s="11">
        <f>$F$5*'Incubator visible spectra'!F203</f>
        <v>8.5630172331541328</v>
      </c>
      <c r="I322" s="12">
        <f t="shared" si="8"/>
        <v>8.5630172331541328</v>
      </c>
    </row>
    <row r="323" spans="1:9">
      <c r="A323" s="25">
        <v>594</v>
      </c>
      <c r="B323" s="11">
        <f>$F$2*'Incubator visible spectra'!F204</f>
        <v>10.560901137389434</v>
      </c>
      <c r="C323" s="12">
        <f t="shared" ref="C323:C386" si="9">B323</f>
        <v>10.560901137389434</v>
      </c>
      <c r="D323" s="11">
        <f>$F$3*'Incubator visible spectra'!F204</f>
        <v>10.624809767570309</v>
      </c>
      <c r="E323" s="12">
        <f t="shared" ref="E323:E386" si="10">D323</f>
        <v>10.624809767570309</v>
      </c>
      <c r="F323" s="11">
        <f>$F$4*'Incubator visible spectra'!F204</f>
        <v>10.560901137389434</v>
      </c>
      <c r="G323" s="5">
        <f t="shared" ref="G323:I386" si="11">F323</f>
        <v>10.560901137389434</v>
      </c>
      <c r="H323" s="11">
        <f>$F$5*'Incubator visible spectra'!F204</f>
        <v>8.4998478140562472</v>
      </c>
      <c r="I323" s="12">
        <f t="shared" si="11"/>
        <v>8.4998478140562472</v>
      </c>
    </row>
    <row r="324" spans="1:9">
      <c r="A324" s="25">
        <v>595</v>
      </c>
      <c r="B324" s="11">
        <f>$F$2*'Incubator visible spectra'!F205</f>
        <v>10.515363673348679</v>
      </c>
      <c r="C324" s="12">
        <f t="shared" si="9"/>
        <v>10.515363673348679</v>
      </c>
      <c r="D324" s="11">
        <f>$F$3*'Incubator visible spectra'!F205</f>
        <v>10.578996736424918</v>
      </c>
      <c r="E324" s="12">
        <f t="shared" si="10"/>
        <v>10.578996736424918</v>
      </c>
      <c r="F324" s="11">
        <f>$F$4*'Incubator visible spectra'!F205</f>
        <v>10.515363673348679</v>
      </c>
      <c r="G324" s="5">
        <f t="shared" si="11"/>
        <v>10.515363673348679</v>
      </c>
      <c r="H324" s="11">
        <f>$F$5*'Incubator visible spectra'!F205</f>
        <v>8.4631973891399355</v>
      </c>
      <c r="I324" s="12">
        <f t="shared" si="11"/>
        <v>8.4631973891399355</v>
      </c>
    </row>
    <row r="325" spans="1:9">
      <c r="A325" s="25">
        <v>596</v>
      </c>
      <c r="B325" s="11">
        <f>$F$2*'Incubator visible spectra'!F206</f>
        <v>10.490917380082701</v>
      </c>
      <c r="C325" s="12">
        <f t="shared" si="9"/>
        <v>10.490917380082701</v>
      </c>
      <c r="D325" s="11">
        <f>$F$3*'Incubator visible spectra'!F206</f>
        <v>10.554402507950069</v>
      </c>
      <c r="E325" s="12">
        <f t="shared" si="10"/>
        <v>10.554402507950069</v>
      </c>
      <c r="F325" s="11">
        <f>$F$4*'Incubator visible spectra'!F206</f>
        <v>10.490917380082701</v>
      </c>
      <c r="G325" s="5">
        <f t="shared" si="11"/>
        <v>10.490917380082701</v>
      </c>
      <c r="H325" s="11">
        <f>$F$5*'Incubator visible spectra'!F206</f>
        <v>8.4435220063600553</v>
      </c>
      <c r="I325" s="12">
        <f t="shared" si="11"/>
        <v>8.4435220063600553</v>
      </c>
    </row>
    <row r="326" spans="1:9">
      <c r="A326" s="25">
        <v>597</v>
      </c>
      <c r="B326" s="11">
        <f>$F$2*'Incubator visible spectra'!F207</f>
        <v>10.356187442182586</v>
      </c>
      <c r="C326" s="12">
        <f t="shared" si="9"/>
        <v>10.356187442182586</v>
      </c>
      <c r="D326" s="11">
        <f>$F$3*'Incubator visible spectra'!F207</f>
        <v>10.41885726028959</v>
      </c>
      <c r="E326" s="12">
        <f t="shared" si="10"/>
        <v>10.41885726028959</v>
      </c>
      <c r="F326" s="11">
        <f>$F$4*'Incubator visible spectra'!F207</f>
        <v>10.356187442182586</v>
      </c>
      <c r="G326" s="5">
        <f t="shared" si="11"/>
        <v>10.356187442182586</v>
      </c>
      <c r="H326" s="11">
        <f>$F$5*'Incubator visible spectra'!F207</f>
        <v>8.335085808231673</v>
      </c>
      <c r="I326" s="12">
        <f t="shared" si="11"/>
        <v>8.335085808231673</v>
      </c>
    </row>
    <row r="327" spans="1:9">
      <c r="A327" s="25">
        <v>598</v>
      </c>
      <c r="B327" s="11">
        <f>$F$2*'Incubator visible spectra'!F208</f>
        <v>10.272770389100049</v>
      </c>
      <c r="C327" s="12">
        <f t="shared" si="9"/>
        <v>10.272770389100049</v>
      </c>
      <c r="D327" s="11">
        <f>$F$3*'Incubator visible spectra'!F208</f>
        <v>10.334935414147553</v>
      </c>
      <c r="E327" s="12">
        <f t="shared" si="10"/>
        <v>10.334935414147553</v>
      </c>
      <c r="F327" s="11">
        <f>$F$4*'Incubator visible spectra'!F208</f>
        <v>10.272770389100049</v>
      </c>
      <c r="G327" s="5">
        <f t="shared" si="11"/>
        <v>10.272770389100049</v>
      </c>
      <c r="H327" s="11">
        <f>$F$5*'Incubator visible spectra'!F208</f>
        <v>8.2679483313180437</v>
      </c>
      <c r="I327" s="12">
        <f t="shared" si="11"/>
        <v>8.2679483313180437</v>
      </c>
    </row>
    <row r="328" spans="1:9">
      <c r="A328" s="25">
        <v>599</v>
      </c>
      <c r="B328" s="11">
        <f>$F$2*'Incubator visible spectra'!F209</f>
        <v>10.234852382625167</v>
      </c>
      <c r="C328" s="12">
        <f t="shared" si="9"/>
        <v>10.234852382625167</v>
      </c>
      <c r="D328" s="11">
        <f>$F$3*'Incubator visible spectra'!F209</f>
        <v>10.296787949237119</v>
      </c>
      <c r="E328" s="12">
        <f t="shared" si="10"/>
        <v>10.296787949237119</v>
      </c>
      <c r="F328" s="11">
        <f>$F$4*'Incubator visible spectra'!F209</f>
        <v>10.234852382625167</v>
      </c>
      <c r="G328" s="5">
        <f t="shared" si="11"/>
        <v>10.234852382625167</v>
      </c>
      <c r="H328" s="11">
        <f>$F$5*'Incubator visible spectra'!F209</f>
        <v>8.2374303593896965</v>
      </c>
      <c r="I328" s="12">
        <f t="shared" si="11"/>
        <v>8.2374303593896965</v>
      </c>
    </row>
    <row r="329" spans="1:9">
      <c r="A329" s="25">
        <v>600</v>
      </c>
      <c r="B329" s="11">
        <f>$F$2*'Incubator visible spectra'!F210</f>
        <v>10.102965334774838</v>
      </c>
      <c r="C329" s="12">
        <f t="shared" si="9"/>
        <v>10.102965334774838</v>
      </c>
      <c r="D329" s="11">
        <f>$F$3*'Incubator visible spectra'!F210</f>
        <v>10.164102795197076</v>
      </c>
      <c r="E329" s="12">
        <f t="shared" si="10"/>
        <v>10.164102795197076</v>
      </c>
      <c r="F329" s="11">
        <f>$F$4*'Incubator visible spectra'!F210</f>
        <v>10.102965334774838</v>
      </c>
      <c r="G329" s="5">
        <f t="shared" si="11"/>
        <v>10.102965334774838</v>
      </c>
      <c r="H329" s="11">
        <f>$F$5*'Incubator visible spectra'!F210</f>
        <v>8.1312822361576611</v>
      </c>
      <c r="I329" s="12">
        <f t="shared" si="11"/>
        <v>8.1312822361576611</v>
      </c>
    </row>
    <row r="330" spans="1:9">
      <c r="A330" s="25">
        <v>601</v>
      </c>
      <c r="B330" s="11">
        <f>$F$2*'Incubator visible spectra'!F211</f>
        <v>6.6993344313819971</v>
      </c>
      <c r="C330" s="12">
        <f t="shared" si="9"/>
        <v>6.6993344313819971</v>
      </c>
      <c r="D330" s="11">
        <f>$F$3*'Incubator visible spectra'!F211</f>
        <v>6.7398750330847621</v>
      </c>
      <c r="E330" s="12">
        <f t="shared" si="10"/>
        <v>6.7398750330847621</v>
      </c>
      <c r="F330" s="11">
        <f>$F$4*'Incubator visible spectra'!F211</f>
        <v>6.6993344313819971</v>
      </c>
      <c r="G330" s="5">
        <f t="shared" si="11"/>
        <v>6.6993344313819971</v>
      </c>
      <c r="H330" s="11">
        <f>$F$5*'Incubator visible spectra'!F211</f>
        <v>5.3919000264678099</v>
      </c>
      <c r="I330" s="12">
        <f t="shared" si="11"/>
        <v>5.3919000264678099</v>
      </c>
    </row>
    <row r="331" spans="1:9">
      <c r="A331" s="25">
        <v>602</v>
      </c>
      <c r="B331" s="11">
        <f>$F$2*'Incubator visible spectra'!F212</f>
        <v>9.9488858164007112</v>
      </c>
      <c r="C331" s="12">
        <f t="shared" si="9"/>
        <v>9.9488858164007112</v>
      </c>
      <c r="D331" s="11">
        <f>$F$3*'Incubator visible spectra'!F212</f>
        <v>10.009090874291186</v>
      </c>
      <c r="E331" s="12">
        <f t="shared" si="10"/>
        <v>10.009090874291186</v>
      </c>
      <c r="F331" s="11">
        <f>$F$4*'Incubator visible spectra'!F212</f>
        <v>9.9488858164007112</v>
      </c>
      <c r="G331" s="5">
        <f t="shared" si="11"/>
        <v>9.9488858164007112</v>
      </c>
      <c r="H331" s="11">
        <f>$F$5*'Incubator visible spectra'!F212</f>
        <v>8.0072726994329475</v>
      </c>
      <c r="I331" s="12">
        <f t="shared" si="11"/>
        <v>8.0072726994329475</v>
      </c>
    </row>
    <row r="332" spans="1:9">
      <c r="A332" s="25">
        <v>603</v>
      </c>
      <c r="B332" s="11">
        <f>$F$2*'Incubator visible spectra'!F213</f>
        <v>9.8609098945896871</v>
      </c>
      <c r="C332" s="12">
        <f t="shared" si="9"/>
        <v>9.8609098945896871</v>
      </c>
      <c r="D332" s="11">
        <f>$F$3*'Incubator visible spectra'!F213</f>
        <v>9.9205825717127709</v>
      </c>
      <c r="E332" s="12">
        <f t="shared" si="10"/>
        <v>9.9205825717127709</v>
      </c>
      <c r="F332" s="11">
        <f>$F$4*'Incubator visible spectra'!F213</f>
        <v>9.8609098945896871</v>
      </c>
      <c r="G332" s="5">
        <f t="shared" si="11"/>
        <v>9.8609098945896871</v>
      </c>
      <c r="H332" s="11">
        <f>$F$5*'Incubator visible spectra'!F213</f>
        <v>7.9364660573702173</v>
      </c>
      <c r="I332" s="12">
        <f t="shared" si="11"/>
        <v>7.9364660573702173</v>
      </c>
    </row>
    <row r="333" spans="1:9">
      <c r="A333" s="25">
        <v>604</v>
      </c>
      <c r="B333" s="11">
        <f>$F$2*'Incubator visible spectra'!F214</f>
        <v>9.7567858450634191</v>
      </c>
      <c r="C333" s="12">
        <f t="shared" si="9"/>
        <v>9.7567858450634191</v>
      </c>
      <c r="D333" s="11">
        <f>$F$3*'Incubator visible spectra'!F214</f>
        <v>9.8158284220380843</v>
      </c>
      <c r="E333" s="12">
        <f t="shared" si="10"/>
        <v>9.8158284220380843</v>
      </c>
      <c r="F333" s="11">
        <f>$F$4*'Incubator visible spectra'!F214</f>
        <v>9.7567858450634191</v>
      </c>
      <c r="G333" s="5">
        <f t="shared" si="11"/>
        <v>9.7567858450634191</v>
      </c>
      <c r="H333" s="11">
        <f>$F$5*'Incubator visible spectra'!F214</f>
        <v>7.8526627376304674</v>
      </c>
      <c r="I333" s="12">
        <f t="shared" si="11"/>
        <v>7.8526627376304674</v>
      </c>
    </row>
    <row r="334" spans="1:9">
      <c r="A334" s="25">
        <v>605</v>
      </c>
      <c r="B334" s="11">
        <f>$F$2*'Incubator visible spectra'!F215</f>
        <v>9.6330560988424399</v>
      </c>
      <c r="C334" s="12">
        <f t="shared" si="9"/>
        <v>9.6330560988424399</v>
      </c>
      <c r="D334" s="11">
        <f>$F$3*'Incubator visible spectra'!F215</f>
        <v>9.6913499330260553</v>
      </c>
      <c r="E334" s="12">
        <f t="shared" si="10"/>
        <v>9.6913499330260553</v>
      </c>
      <c r="F334" s="11">
        <f>$F$4*'Incubator visible spectra'!F215</f>
        <v>9.6330560988424399</v>
      </c>
      <c r="G334" s="5">
        <f t="shared" si="11"/>
        <v>9.6330560988424399</v>
      </c>
      <c r="H334" s="11">
        <f>$F$5*'Incubator visible spectra'!F215</f>
        <v>7.7530799464208444</v>
      </c>
      <c r="I334" s="12">
        <f t="shared" si="11"/>
        <v>7.7530799464208444</v>
      </c>
    </row>
    <row r="335" spans="1:9">
      <c r="A335" s="25">
        <v>606</v>
      </c>
      <c r="B335" s="11">
        <f>$F$2*'Incubator visible spectra'!F216</f>
        <v>9.5144742886575653</v>
      </c>
      <c r="C335" s="12">
        <f t="shared" si="9"/>
        <v>9.5144742886575653</v>
      </c>
      <c r="D335" s="11">
        <f>$F$3*'Incubator visible spectra'!F216</f>
        <v>9.5720505324618479</v>
      </c>
      <c r="E335" s="12">
        <f t="shared" si="10"/>
        <v>9.5720505324618479</v>
      </c>
      <c r="F335" s="11">
        <f>$F$4*'Incubator visible spectra'!F216</f>
        <v>9.5144742886575653</v>
      </c>
      <c r="G335" s="5">
        <f t="shared" si="11"/>
        <v>9.5144742886575653</v>
      </c>
      <c r="H335" s="11">
        <f>$F$5*'Incubator visible spectra'!F216</f>
        <v>7.6576404259694781</v>
      </c>
      <c r="I335" s="12">
        <f t="shared" si="11"/>
        <v>7.6576404259694781</v>
      </c>
    </row>
    <row r="336" spans="1:9">
      <c r="A336" s="25">
        <v>607</v>
      </c>
      <c r="B336" s="11">
        <f>$F$2*'Incubator visible spectra'!F217</f>
        <v>9.4238731755843475</v>
      </c>
      <c r="C336" s="12">
        <f t="shared" si="9"/>
        <v>9.4238731755843475</v>
      </c>
      <c r="D336" s="11">
        <f>$F$3*'Incubator visible spectra'!F217</f>
        <v>9.4809011524411346</v>
      </c>
      <c r="E336" s="12">
        <f t="shared" si="10"/>
        <v>9.4809011524411346</v>
      </c>
      <c r="F336" s="11">
        <f>$F$4*'Incubator visible spectra'!F217</f>
        <v>9.4238731755843475</v>
      </c>
      <c r="G336" s="5">
        <f t="shared" si="11"/>
        <v>9.4238731755843475</v>
      </c>
      <c r="H336" s="11">
        <f>$F$5*'Incubator visible spectra'!F217</f>
        <v>7.5847209219529086</v>
      </c>
      <c r="I336" s="12">
        <f t="shared" si="11"/>
        <v>7.5847209219529086</v>
      </c>
    </row>
    <row r="337" spans="1:9">
      <c r="A337" s="25">
        <v>608</v>
      </c>
      <c r="B337" s="11">
        <f>$F$2*'Incubator visible spectra'!F218</f>
        <v>9.2566420892771895</v>
      </c>
      <c r="C337" s="12">
        <f t="shared" si="9"/>
        <v>9.2566420892771895</v>
      </c>
      <c r="D337" s="11">
        <f>$F$3*'Incubator visible spectra'!F218</f>
        <v>9.3126580777145715</v>
      </c>
      <c r="E337" s="12">
        <f t="shared" si="10"/>
        <v>9.3126580777145715</v>
      </c>
      <c r="F337" s="11">
        <f>$F$4*'Incubator visible spectra'!F218</f>
        <v>9.2566420892771895</v>
      </c>
      <c r="G337" s="5">
        <f t="shared" si="11"/>
        <v>9.2566420892771895</v>
      </c>
      <c r="H337" s="11">
        <f>$F$5*'Incubator visible spectra'!F218</f>
        <v>7.4501264621716565</v>
      </c>
      <c r="I337" s="12">
        <f t="shared" si="11"/>
        <v>7.4501264621716565</v>
      </c>
    </row>
    <row r="338" spans="1:9">
      <c r="A338" s="25">
        <v>609</v>
      </c>
      <c r="B338" s="11">
        <f>$F$2*'Incubator visible spectra'!F219</f>
        <v>9.1879389130739657</v>
      </c>
      <c r="C338" s="12">
        <f t="shared" si="9"/>
        <v>9.1879389130739657</v>
      </c>
      <c r="D338" s="11">
        <f>$F$3*'Incubator visible spectra'!F219</f>
        <v>9.2435391485539888</v>
      </c>
      <c r="E338" s="12">
        <f t="shared" si="10"/>
        <v>9.2435391485539888</v>
      </c>
      <c r="F338" s="11">
        <f>$F$4*'Incubator visible spectra'!F219</f>
        <v>9.1879389130739657</v>
      </c>
      <c r="G338" s="5">
        <f t="shared" si="11"/>
        <v>9.1879389130739657</v>
      </c>
      <c r="H338" s="11">
        <f>$F$5*'Incubator visible spectra'!F219</f>
        <v>7.3948313188431918</v>
      </c>
      <c r="I338" s="12">
        <f t="shared" si="11"/>
        <v>7.3948313188431918</v>
      </c>
    </row>
    <row r="339" spans="1:9">
      <c r="A339" s="25">
        <v>610</v>
      </c>
      <c r="B339" s="11">
        <f>$F$2*'Incubator visible spectra'!F220</f>
        <v>9.0322330566983808</v>
      </c>
      <c r="C339" s="12">
        <f t="shared" si="9"/>
        <v>9.0322330566983808</v>
      </c>
      <c r="D339" s="11">
        <f>$F$3*'Incubator visible spectra'!F220</f>
        <v>9.0868910479643326</v>
      </c>
      <c r="E339" s="12">
        <f t="shared" si="10"/>
        <v>9.0868910479643326</v>
      </c>
      <c r="F339" s="11">
        <f>$F$4*'Incubator visible spectra'!F220</f>
        <v>9.0322330566983808</v>
      </c>
      <c r="G339" s="5">
        <f t="shared" si="11"/>
        <v>9.0322330566983808</v>
      </c>
      <c r="H339" s="11">
        <f>$F$5*'Incubator visible spectra'!F220</f>
        <v>7.2695128383714662</v>
      </c>
      <c r="I339" s="12">
        <f t="shared" si="11"/>
        <v>7.2695128383714662</v>
      </c>
    </row>
    <row r="340" spans="1:9">
      <c r="A340" s="25">
        <v>611</v>
      </c>
      <c r="B340" s="11">
        <f>$F$2*'Incubator visible spectra'!F221</f>
        <v>8.954885958046475</v>
      </c>
      <c r="C340" s="12">
        <f t="shared" si="9"/>
        <v>8.954885958046475</v>
      </c>
      <c r="D340" s="11">
        <f>$F$3*'Incubator visible spectra'!F221</f>
        <v>9.0090758882010675</v>
      </c>
      <c r="E340" s="12">
        <f t="shared" si="10"/>
        <v>9.0090758882010675</v>
      </c>
      <c r="F340" s="11">
        <f>$F$4*'Incubator visible spectra'!F221</f>
        <v>8.954885958046475</v>
      </c>
      <c r="G340" s="5">
        <f t="shared" si="11"/>
        <v>8.954885958046475</v>
      </c>
      <c r="H340" s="11">
        <f>$F$5*'Incubator visible spectra'!F221</f>
        <v>7.2072607105608544</v>
      </c>
      <c r="I340" s="12">
        <f t="shared" si="11"/>
        <v>7.2072607105608544</v>
      </c>
    </row>
    <row r="341" spans="1:9">
      <c r="A341" s="25">
        <v>612</v>
      </c>
      <c r="B341" s="11">
        <f>$F$2*'Incubator visible spectra'!F222</f>
        <v>8.7997307515454004</v>
      </c>
      <c r="C341" s="12">
        <f t="shared" si="9"/>
        <v>8.7997307515454004</v>
      </c>
      <c r="D341" s="11">
        <f>$F$3*'Incubator visible spectra'!F222</f>
        <v>8.8529817697090643</v>
      </c>
      <c r="E341" s="12">
        <f t="shared" si="10"/>
        <v>8.8529817697090643</v>
      </c>
      <c r="F341" s="11">
        <f>$F$4*'Incubator visible spectra'!F222</f>
        <v>8.7997307515454004</v>
      </c>
      <c r="G341" s="5">
        <f t="shared" si="11"/>
        <v>8.7997307515454004</v>
      </c>
      <c r="H341" s="11">
        <f>$F$5*'Incubator visible spectra'!F222</f>
        <v>7.0823854157672512</v>
      </c>
      <c r="I341" s="12">
        <f t="shared" si="11"/>
        <v>7.0823854157672512</v>
      </c>
    </row>
    <row r="342" spans="1:9">
      <c r="A342" s="25">
        <v>613</v>
      </c>
      <c r="B342" s="11">
        <f>$F$2*'Incubator visible spectra'!F223</f>
        <v>8.6386592603461168</v>
      </c>
      <c r="C342" s="12">
        <f t="shared" si="9"/>
        <v>8.6386592603461168</v>
      </c>
      <c r="D342" s="11">
        <f>$F$3*'Incubator visible spectra'!F223</f>
        <v>8.6909355644934454</v>
      </c>
      <c r="E342" s="12">
        <f t="shared" si="10"/>
        <v>8.6909355644934454</v>
      </c>
      <c r="F342" s="11">
        <f>$F$4*'Incubator visible spectra'!F223</f>
        <v>8.6386592603461168</v>
      </c>
      <c r="G342" s="5">
        <f t="shared" si="11"/>
        <v>8.6386592603461168</v>
      </c>
      <c r="H342" s="11">
        <f>$F$5*'Incubator visible spectra'!F223</f>
        <v>6.9527484515947569</v>
      </c>
      <c r="I342" s="12">
        <f t="shared" si="11"/>
        <v>6.9527484515947569</v>
      </c>
    </row>
    <row r="343" spans="1:9">
      <c r="A343" s="25">
        <v>614</v>
      </c>
      <c r="B343" s="11">
        <f>$F$2*'Incubator visible spectra'!F224</f>
        <v>8.5233941552193269</v>
      </c>
      <c r="C343" s="12">
        <f t="shared" si="9"/>
        <v>8.5233941552193269</v>
      </c>
      <c r="D343" s="11">
        <f>$F$3*'Incubator visible spectra'!F224</f>
        <v>8.5749729398197463</v>
      </c>
      <c r="E343" s="12">
        <f t="shared" si="10"/>
        <v>8.5749729398197463</v>
      </c>
      <c r="F343" s="11">
        <f>$F$4*'Incubator visible spectra'!F224</f>
        <v>8.5233941552193269</v>
      </c>
      <c r="G343" s="5">
        <f t="shared" si="11"/>
        <v>8.5233941552193269</v>
      </c>
      <c r="H343" s="11">
        <f>$F$5*'Incubator visible spectra'!F224</f>
        <v>6.8599783518557977</v>
      </c>
      <c r="I343" s="12">
        <f t="shared" si="11"/>
        <v>6.8599783518557977</v>
      </c>
    </row>
    <row r="344" spans="1:9">
      <c r="A344" s="25">
        <v>615</v>
      </c>
      <c r="B344" s="11">
        <f>$F$2*'Incubator visible spectra'!F225</f>
        <v>8.396911159625807</v>
      </c>
      <c r="C344" s="12">
        <f t="shared" si="9"/>
        <v>8.396911159625807</v>
      </c>
      <c r="D344" s="11">
        <f>$F$3*'Incubator visible spectra'!F225</f>
        <v>8.4477245403194576</v>
      </c>
      <c r="E344" s="12">
        <f t="shared" si="10"/>
        <v>8.4477245403194576</v>
      </c>
      <c r="F344" s="11">
        <f>$F$4*'Incubator visible spectra'!F225</f>
        <v>8.396911159625807</v>
      </c>
      <c r="G344" s="5">
        <f t="shared" si="11"/>
        <v>8.396911159625807</v>
      </c>
      <c r="H344" s="11">
        <f>$F$5*'Incubator visible spectra'!F225</f>
        <v>6.7581796322555663</v>
      </c>
      <c r="I344" s="12">
        <f t="shared" si="11"/>
        <v>6.7581796322555663</v>
      </c>
    </row>
    <row r="345" spans="1:9">
      <c r="A345" s="25">
        <v>616</v>
      </c>
      <c r="B345" s="11">
        <f>$F$2*'Incubator visible spectra'!F226</f>
        <v>8.2726179577192838</v>
      </c>
      <c r="C345" s="12">
        <f t="shared" si="9"/>
        <v>8.2726179577192838</v>
      </c>
      <c r="D345" s="11">
        <f>$F$3*'Incubator visible spectra'!F226</f>
        <v>8.3226791859051801</v>
      </c>
      <c r="E345" s="12">
        <f t="shared" si="10"/>
        <v>8.3226791859051801</v>
      </c>
      <c r="F345" s="11">
        <f>$F$4*'Incubator visible spectra'!F226</f>
        <v>8.2726179577192838</v>
      </c>
      <c r="G345" s="5">
        <f t="shared" si="11"/>
        <v>8.2726179577192838</v>
      </c>
      <c r="H345" s="11">
        <f>$F$5*'Incubator visible spectra'!F226</f>
        <v>6.6581433487241446</v>
      </c>
      <c r="I345" s="12">
        <f t="shared" si="11"/>
        <v>6.6581433487241446</v>
      </c>
    </row>
    <row r="346" spans="1:9">
      <c r="A346" s="25">
        <v>617</v>
      </c>
      <c r="B346" s="11">
        <f>$F$2*'Incubator visible spectra'!F227</f>
        <v>8.1373373699446585</v>
      </c>
      <c r="C346" s="12">
        <f t="shared" si="9"/>
        <v>8.1373373699446585</v>
      </c>
      <c r="D346" s="11">
        <f>$F$3*'Incubator visible spectra'!F227</f>
        <v>8.186579956147046</v>
      </c>
      <c r="E346" s="12">
        <f t="shared" si="10"/>
        <v>8.186579956147046</v>
      </c>
      <c r="F346" s="11">
        <f>$F$4*'Incubator visible spectra'!F227</f>
        <v>8.1373373699446585</v>
      </c>
      <c r="G346" s="5">
        <f t="shared" si="11"/>
        <v>8.1373373699446585</v>
      </c>
      <c r="H346" s="11">
        <f>$F$5*'Incubator visible spectra'!F227</f>
        <v>6.5492639649176372</v>
      </c>
      <c r="I346" s="12">
        <f t="shared" si="11"/>
        <v>6.5492639649176372</v>
      </c>
    </row>
    <row r="347" spans="1:9">
      <c r="A347" s="25">
        <v>618</v>
      </c>
      <c r="B347" s="11">
        <f>$F$2*'Incubator visible spectra'!F228</f>
        <v>8.0210477999350598</v>
      </c>
      <c r="C347" s="12">
        <f t="shared" si="9"/>
        <v>8.0210477999350598</v>
      </c>
      <c r="D347" s="11">
        <f>$F$3*'Incubator visible spectra'!F228</f>
        <v>8.0695866671056198</v>
      </c>
      <c r="E347" s="12">
        <f t="shared" si="10"/>
        <v>8.0695866671056198</v>
      </c>
      <c r="F347" s="11">
        <f>$F$4*'Incubator visible spectra'!F228</f>
        <v>8.0210477999350598</v>
      </c>
      <c r="G347" s="5">
        <f t="shared" si="11"/>
        <v>8.0210477999350598</v>
      </c>
      <c r="H347" s="11">
        <f>$F$5*'Incubator visible spectra'!F228</f>
        <v>6.4556693336844964</v>
      </c>
      <c r="I347" s="12">
        <f t="shared" si="11"/>
        <v>6.4556693336844964</v>
      </c>
    </row>
    <row r="348" spans="1:9">
      <c r="A348" s="25">
        <v>619</v>
      </c>
      <c r="B348" s="11">
        <f>$F$2*'Incubator visible spectra'!F229</f>
        <v>7.8731022650467395</v>
      </c>
      <c r="C348" s="12">
        <f t="shared" si="9"/>
        <v>7.8731022650467395</v>
      </c>
      <c r="D348" s="11">
        <f>$F$3*'Incubator visible spectra'!F229</f>
        <v>7.9207458491014853</v>
      </c>
      <c r="E348" s="12">
        <f t="shared" si="10"/>
        <v>7.9207458491014853</v>
      </c>
      <c r="F348" s="11">
        <f>$F$4*'Incubator visible spectra'!F229</f>
        <v>7.8731022650467395</v>
      </c>
      <c r="G348" s="5">
        <f t="shared" si="11"/>
        <v>7.8731022650467395</v>
      </c>
      <c r="H348" s="11">
        <f>$F$5*'Incubator visible spectra'!F229</f>
        <v>6.3365966792811887</v>
      </c>
      <c r="I348" s="12">
        <f t="shared" si="11"/>
        <v>6.3365966792811887</v>
      </c>
    </row>
    <row r="349" spans="1:9">
      <c r="A349" s="25">
        <v>620</v>
      </c>
      <c r="B349" s="11">
        <f>$F$2*'Incubator visible spectra'!F230</f>
        <v>7.7611538649780378</v>
      </c>
      <c r="C349" s="12">
        <f t="shared" si="9"/>
        <v>7.7611538649780378</v>
      </c>
      <c r="D349" s="11">
        <f>$F$3*'Incubator visible spectra'!F230</f>
        <v>7.808120000318298</v>
      </c>
      <c r="E349" s="12">
        <f t="shared" si="10"/>
        <v>7.808120000318298</v>
      </c>
      <c r="F349" s="11">
        <f>$F$4*'Incubator visible spectra'!F230</f>
        <v>7.7611538649780378</v>
      </c>
      <c r="G349" s="5">
        <f t="shared" si="11"/>
        <v>7.7611538649780378</v>
      </c>
      <c r="H349" s="11">
        <f>$F$5*'Incubator visible spectra'!F230</f>
        <v>6.2464960002546386</v>
      </c>
      <c r="I349" s="12">
        <f t="shared" si="11"/>
        <v>6.2464960002546386</v>
      </c>
    </row>
    <row r="350" spans="1:9">
      <c r="A350" s="25">
        <v>621</v>
      </c>
      <c r="B350" s="11">
        <f>$F$2*'Incubator visible spectra'!F231</f>
        <v>7.61483466809117</v>
      </c>
      <c r="C350" s="12">
        <f t="shared" si="9"/>
        <v>7.61483466809117</v>
      </c>
      <c r="D350" s="11">
        <f>$F$3*'Incubator visible spectra'!F231</f>
        <v>7.6609153619979242</v>
      </c>
      <c r="E350" s="12">
        <f t="shared" si="10"/>
        <v>7.6609153619979242</v>
      </c>
      <c r="F350" s="11">
        <f>$F$4*'Incubator visible spectra'!F231</f>
        <v>7.61483466809117</v>
      </c>
      <c r="G350" s="5">
        <f t="shared" si="11"/>
        <v>7.61483466809117</v>
      </c>
      <c r="H350" s="11">
        <f>$F$5*'Incubator visible spectra'!F231</f>
        <v>6.1287322895983394</v>
      </c>
      <c r="I350" s="12">
        <f t="shared" si="11"/>
        <v>6.1287322895983394</v>
      </c>
    </row>
    <row r="351" spans="1:9">
      <c r="A351" s="25">
        <v>622</v>
      </c>
      <c r="B351" s="11">
        <f>$F$2*'Incubator visible spectra'!F232</f>
        <v>7.4864436066534212</v>
      </c>
      <c r="C351" s="12">
        <f t="shared" si="9"/>
        <v>7.4864436066534212</v>
      </c>
      <c r="D351" s="11">
        <f>$F$3*'Incubator visible spectra'!F232</f>
        <v>7.5317473501127461</v>
      </c>
      <c r="E351" s="12">
        <f t="shared" si="10"/>
        <v>7.5317473501127461</v>
      </c>
      <c r="F351" s="11">
        <f>$F$4*'Incubator visible spectra'!F232</f>
        <v>7.4864436066534212</v>
      </c>
      <c r="G351" s="5">
        <f t="shared" si="11"/>
        <v>7.4864436066534212</v>
      </c>
      <c r="H351" s="11">
        <f>$F$5*'Incubator visible spectra'!F232</f>
        <v>6.0253978800901971</v>
      </c>
      <c r="I351" s="12">
        <f t="shared" si="11"/>
        <v>6.0253978800901971</v>
      </c>
    </row>
    <row r="352" spans="1:9">
      <c r="A352" s="25">
        <v>623</v>
      </c>
      <c r="B352" s="11">
        <f>$F$2*'Incubator visible spectra'!F233</f>
        <v>4.923386139603477</v>
      </c>
      <c r="C352" s="12">
        <f t="shared" si="9"/>
        <v>4.923386139603477</v>
      </c>
      <c r="D352" s="11">
        <f>$F$3*'Incubator visible spectra'!F233</f>
        <v>4.9531797017190797</v>
      </c>
      <c r="E352" s="12">
        <f t="shared" si="10"/>
        <v>4.9531797017190797</v>
      </c>
      <c r="F352" s="11">
        <f>$F$4*'Incubator visible spectra'!F233</f>
        <v>4.923386139603477</v>
      </c>
      <c r="G352" s="5">
        <f t="shared" si="11"/>
        <v>4.923386139603477</v>
      </c>
      <c r="H352" s="11">
        <f>$F$5*'Incubator visible spectra'!F233</f>
        <v>3.9625437613752643</v>
      </c>
      <c r="I352" s="12">
        <f t="shared" si="11"/>
        <v>3.9625437613752643</v>
      </c>
    </row>
    <row r="353" spans="1:9">
      <c r="A353" s="25">
        <v>624</v>
      </c>
      <c r="B353" s="11">
        <f>$F$2*'Incubator visible spectra'!F234</f>
        <v>7.273111600619961</v>
      </c>
      <c r="C353" s="12">
        <f t="shared" si="9"/>
        <v>7.273111600619961</v>
      </c>
      <c r="D353" s="11">
        <f>$F$3*'Incubator visible spectra'!F234</f>
        <v>7.3171243788385381</v>
      </c>
      <c r="E353" s="12">
        <f t="shared" si="10"/>
        <v>7.3171243788385381</v>
      </c>
      <c r="F353" s="11">
        <f>$F$4*'Incubator visible spectra'!F234</f>
        <v>7.273111600619961</v>
      </c>
      <c r="G353" s="5">
        <f t="shared" si="11"/>
        <v>7.273111600619961</v>
      </c>
      <c r="H353" s="11">
        <f>$F$5*'Incubator visible spectra'!F234</f>
        <v>5.853699503070831</v>
      </c>
      <c r="I353" s="12">
        <f t="shared" si="11"/>
        <v>5.853699503070831</v>
      </c>
    </row>
    <row r="354" spans="1:9">
      <c r="A354" s="25">
        <v>625</v>
      </c>
      <c r="B354" s="11">
        <f>$F$2*'Incubator visible spectra'!F235</f>
        <v>7.1437472975435439</v>
      </c>
      <c r="C354" s="12">
        <f t="shared" si="9"/>
        <v>7.1437472975435439</v>
      </c>
      <c r="D354" s="11">
        <f>$F$3*'Incubator visible spectra'!F235</f>
        <v>7.1869772358040196</v>
      </c>
      <c r="E354" s="12">
        <f t="shared" si="10"/>
        <v>7.1869772358040196</v>
      </c>
      <c r="F354" s="11">
        <f>$F$4*'Incubator visible spectra'!F235</f>
        <v>7.1437472975435439</v>
      </c>
      <c r="G354" s="5">
        <f t="shared" si="11"/>
        <v>7.1437472975435439</v>
      </c>
      <c r="H354" s="11">
        <f>$F$5*'Incubator visible spectra'!F235</f>
        <v>5.7495817886432157</v>
      </c>
      <c r="I354" s="12">
        <f t="shared" si="11"/>
        <v>5.7495817886432157</v>
      </c>
    </row>
    <row r="355" spans="1:9">
      <c r="A355" s="25">
        <v>626</v>
      </c>
      <c r="B355" s="11">
        <f>$F$2*'Incubator visible spectra'!F236</f>
        <v>7.0110790952200777</v>
      </c>
      <c r="C355" s="12">
        <f t="shared" si="9"/>
        <v>7.0110790952200777</v>
      </c>
      <c r="D355" s="11">
        <f>$F$3*'Incubator visible spectra'!F236</f>
        <v>7.0535062001835875</v>
      </c>
      <c r="E355" s="12">
        <f t="shared" si="10"/>
        <v>7.0535062001835875</v>
      </c>
      <c r="F355" s="11">
        <f>$F$4*'Incubator visible spectra'!F236</f>
        <v>7.0110790952200777</v>
      </c>
      <c r="G355" s="5">
        <f t="shared" si="11"/>
        <v>7.0110790952200777</v>
      </c>
      <c r="H355" s="11">
        <f>$F$5*'Incubator visible spectra'!F236</f>
        <v>5.6428049601468704</v>
      </c>
      <c r="I355" s="12">
        <f t="shared" si="11"/>
        <v>5.6428049601468704</v>
      </c>
    </row>
    <row r="356" spans="1:9">
      <c r="A356" s="25">
        <v>627</v>
      </c>
      <c r="B356" s="11">
        <f>$F$2*'Incubator visible spectra'!F237</f>
        <v>6.9002191890893574</v>
      </c>
      <c r="C356" s="12">
        <f t="shared" si="9"/>
        <v>6.9002191890893574</v>
      </c>
      <c r="D356" s="11">
        <f>$F$3*'Incubator visible spectra'!F237</f>
        <v>6.941975432291108</v>
      </c>
      <c r="E356" s="12">
        <f t="shared" si="10"/>
        <v>6.941975432291108</v>
      </c>
      <c r="F356" s="11">
        <f>$F$4*'Incubator visible spectra'!F237</f>
        <v>6.9002191890893574</v>
      </c>
      <c r="G356" s="5">
        <f t="shared" si="11"/>
        <v>6.9002191890893574</v>
      </c>
      <c r="H356" s="11">
        <f>$F$5*'Incubator visible spectra'!F237</f>
        <v>5.553580345832887</v>
      </c>
      <c r="I356" s="12">
        <f t="shared" si="11"/>
        <v>5.553580345832887</v>
      </c>
    </row>
    <row r="357" spans="1:9">
      <c r="A357" s="25">
        <v>628</v>
      </c>
      <c r="B357" s="11">
        <f>$F$2*'Incubator visible spectra'!F238</f>
        <v>6.7507753743099297</v>
      </c>
      <c r="C357" s="12">
        <f t="shared" si="9"/>
        <v>6.7507753743099297</v>
      </c>
      <c r="D357" s="11">
        <f>$F$3*'Incubator visible spectra'!F238</f>
        <v>6.7916272676491731</v>
      </c>
      <c r="E357" s="12">
        <f t="shared" si="10"/>
        <v>6.7916272676491731</v>
      </c>
      <c r="F357" s="11">
        <f>$F$4*'Incubator visible spectra'!F238</f>
        <v>6.7507753743099297</v>
      </c>
      <c r="G357" s="5">
        <f t="shared" si="11"/>
        <v>6.7507753743099297</v>
      </c>
      <c r="H357" s="11">
        <f>$F$5*'Incubator visible spectra'!F238</f>
        <v>5.4333018141193383</v>
      </c>
      <c r="I357" s="12">
        <f t="shared" si="11"/>
        <v>5.4333018141193383</v>
      </c>
    </row>
    <row r="358" spans="1:9">
      <c r="A358" s="25">
        <v>629</v>
      </c>
      <c r="B358" s="11">
        <f>$F$2*'Incubator visible spectra'!F239</f>
        <v>6.6548854612792203</v>
      </c>
      <c r="C358" s="12">
        <f t="shared" si="9"/>
        <v>6.6548854612792203</v>
      </c>
      <c r="D358" s="11">
        <f>$F$3*'Incubator visible spectra'!F239</f>
        <v>6.6951570828300779</v>
      </c>
      <c r="E358" s="12">
        <f t="shared" si="10"/>
        <v>6.6951570828300779</v>
      </c>
      <c r="F358" s="11">
        <f>$F$4*'Incubator visible spectra'!F239</f>
        <v>6.6548854612792203</v>
      </c>
      <c r="G358" s="5">
        <f t="shared" si="11"/>
        <v>6.6548854612792203</v>
      </c>
      <c r="H358" s="11">
        <f>$F$5*'Incubator visible spectra'!F239</f>
        <v>5.3561256662640631</v>
      </c>
      <c r="I358" s="12">
        <f t="shared" si="11"/>
        <v>5.3561256662640631</v>
      </c>
    </row>
    <row r="359" spans="1:9">
      <c r="A359" s="25">
        <v>630</v>
      </c>
      <c r="B359" s="11">
        <f>$F$2*'Incubator visible spectra'!F240</f>
        <v>6.5391977643882742</v>
      </c>
      <c r="C359" s="12">
        <f t="shared" si="9"/>
        <v>6.5391977643882742</v>
      </c>
      <c r="D359" s="11">
        <f>$F$3*'Incubator visible spectra'!F240</f>
        <v>6.5787693091046933</v>
      </c>
      <c r="E359" s="12">
        <f t="shared" si="10"/>
        <v>6.5787693091046933</v>
      </c>
      <c r="F359" s="11">
        <f>$F$4*'Incubator visible spectra'!F240</f>
        <v>6.5391977643882742</v>
      </c>
      <c r="G359" s="5">
        <f t="shared" si="11"/>
        <v>6.5391977643882742</v>
      </c>
      <c r="H359" s="11">
        <f>$F$5*'Incubator visible spectra'!F240</f>
        <v>5.2630154472837551</v>
      </c>
      <c r="I359" s="12">
        <f t="shared" si="11"/>
        <v>5.2630154472837551</v>
      </c>
    </row>
    <row r="360" spans="1:9">
      <c r="A360" s="25">
        <v>631</v>
      </c>
      <c r="B360" s="11">
        <f>$F$2*'Incubator visible spectra'!F241</f>
        <v>6.3926608687138113</v>
      </c>
      <c r="C360" s="12">
        <f t="shared" si="9"/>
        <v>6.3926608687138113</v>
      </c>
      <c r="D360" s="11">
        <f>$F$3*'Incubator visible spectra'!F241</f>
        <v>6.4313456546061794</v>
      </c>
      <c r="E360" s="12">
        <f t="shared" si="10"/>
        <v>6.4313456546061794</v>
      </c>
      <c r="F360" s="11">
        <f>$F$4*'Incubator visible spectra'!F241</f>
        <v>6.3926608687138113</v>
      </c>
      <c r="G360" s="5">
        <f t="shared" si="11"/>
        <v>6.3926608687138113</v>
      </c>
      <c r="H360" s="11">
        <f>$F$5*'Incubator visible spectra'!F241</f>
        <v>5.1450765236849438</v>
      </c>
      <c r="I360" s="12">
        <f t="shared" si="11"/>
        <v>5.1450765236849438</v>
      </c>
    </row>
    <row r="361" spans="1:9">
      <c r="A361" s="25">
        <v>632</v>
      </c>
      <c r="B361" s="11">
        <f>$F$2*'Incubator visible spectra'!F242</f>
        <v>6.2627459157628875</v>
      </c>
      <c r="C361" s="12">
        <f t="shared" si="9"/>
        <v>6.2627459157628875</v>
      </c>
      <c r="D361" s="11">
        <f>$F$3*'Incubator visible spectra'!F242</f>
        <v>6.3006445294740097</v>
      </c>
      <c r="E361" s="12">
        <f t="shared" si="10"/>
        <v>6.3006445294740097</v>
      </c>
      <c r="F361" s="11">
        <f>$F$4*'Incubator visible spectra'!F242</f>
        <v>6.2627459157628875</v>
      </c>
      <c r="G361" s="5">
        <f t="shared" si="11"/>
        <v>6.2627459157628875</v>
      </c>
      <c r="H361" s="11">
        <f>$F$5*'Incubator visible spectra'!F242</f>
        <v>5.0405156235792079</v>
      </c>
      <c r="I361" s="12">
        <f t="shared" si="11"/>
        <v>5.0405156235792079</v>
      </c>
    </row>
    <row r="362" spans="1:9">
      <c r="A362" s="25">
        <v>633</v>
      </c>
      <c r="B362" s="11">
        <f>$F$2*'Incubator visible spectra'!F243</f>
        <v>6.1601201461277242</v>
      </c>
      <c r="C362" s="12">
        <f t="shared" si="9"/>
        <v>6.1601201461277242</v>
      </c>
      <c r="D362" s="11">
        <f>$F$3*'Incubator visible spectra'!F243</f>
        <v>6.1973977264371207</v>
      </c>
      <c r="E362" s="12">
        <f t="shared" si="10"/>
        <v>6.1973977264371207</v>
      </c>
      <c r="F362" s="11">
        <f>$F$4*'Incubator visible spectra'!F243</f>
        <v>6.1601201461277242</v>
      </c>
      <c r="G362" s="5">
        <f t="shared" si="11"/>
        <v>6.1601201461277242</v>
      </c>
      <c r="H362" s="11">
        <f>$F$5*'Incubator visible spectra'!F243</f>
        <v>4.9579181811496964</v>
      </c>
      <c r="I362" s="12">
        <f t="shared" si="11"/>
        <v>4.9579181811496964</v>
      </c>
    </row>
    <row r="363" spans="1:9">
      <c r="A363" s="25">
        <v>634</v>
      </c>
      <c r="B363" s="11">
        <f>$F$2*'Incubator visible spectra'!F244</f>
        <v>6.0397711340200093</v>
      </c>
      <c r="C363" s="12">
        <f t="shared" si="9"/>
        <v>6.0397711340200093</v>
      </c>
      <c r="D363" s="11">
        <f>$F$3*'Incubator visible spectra'!F244</f>
        <v>6.0763204298385869</v>
      </c>
      <c r="E363" s="12">
        <f t="shared" si="10"/>
        <v>6.0763204298385869</v>
      </c>
      <c r="F363" s="11">
        <f>$F$4*'Incubator visible spectra'!F244</f>
        <v>6.0397711340200093</v>
      </c>
      <c r="G363" s="5">
        <f t="shared" si="11"/>
        <v>6.0397711340200093</v>
      </c>
      <c r="H363" s="11">
        <f>$F$5*'Incubator visible spectra'!F244</f>
        <v>4.86105634387087</v>
      </c>
      <c r="I363" s="12">
        <f t="shared" si="11"/>
        <v>4.86105634387087</v>
      </c>
    </row>
    <row r="364" spans="1:9">
      <c r="A364" s="25">
        <v>635</v>
      </c>
      <c r="B364" s="11">
        <f>$F$2*'Incubator visible spectra'!F245</f>
        <v>5.8845775100858289</v>
      </c>
      <c r="C364" s="12">
        <f t="shared" si="9"/>
        <v>5.8845775100858289</v>
      </c>
      <c r="D364" s="11">
        <f>$F$3*'Incubator visible spectra'!F245</f>
        <v>5.9201876614327924</v>
      </c>
      <c r="E364" s="12">
        <f t="shared" si="10"/>
        <v>5.9201876614327924</v>
      </c>
      <c r="F364" s="11">
        <f>$F$4*'Incubator visible spectra'!F245</f>
        <v>5.8845775100858289</v>
      </c>
      <c r="G364" s="5">
        <f t="shared" si="11"/>
        <v>5.8845775100858289</v>
      </c>
      <c r="H364" s="11">
        <f>$F$5*'Incubator visible spectra'!F245</f>
        <v>4.7361501291462345</v>
      </c>
      <c r="I364" s="12">
        <f t="shared" si="11"/>
        <v>4.7361501291462345</v>
      </c>
    </row>
    <row r="365" spans="1:9">
      <c r="A365" s="25">
        <v>636</v>
      </c>
      <c r="B365" s="11">
        <f>$F$2*'Incubator visible spectra'!F246</f>
        <v>5.7878936367709475</v>
      </c>
      <c r="C365" s="12">
        <f t="shared" si="9"/>
        <v>5.7878936367709475</v>
      </c>
      <c r="D365" s="11">
        <f>$F$3*'Incubator visible spectra'!F246</f>
        <v>5.8229187117287138</v>
      </c>
      <c r="E365" s="12">
        <f t="shared" si="10"/>
        <v>5.8229187117287138</v>
      </c>
      <c r="F365" s="11">
        <f>$F$4*'Incubator visible spectra'!F246</f>
        <v>5.7878936367709475</v>
      </c>
      <c r="G365" s="5">
        <f t="shared" si="11"/>
        <v>5.7878936367709475</v>
      </c>
      <c r="H365" s="11">
        <f>$F$5*'Incubator visible spectra'!F246</f>
        <v>4.6583349693829712</v>
      </c>
      <c r="I365" s="12">
        <f t="shared" si="11"/>
        <v>4.6583349693829712</v>
      </c>
    </row>
    <row r="366" spans="1:9">
      <c r="A366" s="25">
        <v>637</v>
      </c>
      <c r="B366" s="11">
        <f>$F$2*'Incubator visible spectra'!F247</f>
        <v>5.6648297927237925</v>
      </c>
      <c r="C366" s="12">
        <f t="shared" si="9"/>
        <v>5.6648297927237925</v>
      </c>
      <c r="D366" s="11">
        <f>$F$3*'Incubator visible spectra'!F247</f>
        <v>5.6991101545557061</v>
      </c>
      <c r="E366" s="12">
        <f t="shared" si="10"/>
        <v>5.6991101545557061</v>
      </c>
      <c r="F366" s="11">
        <f>$F$4*'Incubator visible spectra'!F247</f>
        <v>5.6648297927237925</v>
      </c>
      <c r="G366" s="5">
        <f t="shared" si="11"/>
        <v>5.6648297927237925</v>
      </c>
      <c r="H366" s="11">
        <f>$F$5*'Incubator visible spectra'!F247</f>
        <v>4.5592881236445653</v>
      </c>
      <c r="I366" s="12">
        <f t="shared" si="11"/>
        <v>4.5592881236445653</v>
      </c>
    </row>
    <row r="367" spans="1:9">
      <c r="A367" s="25">
        <v>638</v>
      </c>
      <c r="B367" s="11">
        <f>$F$2*'Incubator visible spectra'!F248</f>
        <v>5.5557627001379828</v>
      </c>
      <c r="C367" s="12">
        <f t="shared" si="9"/>
        <v>5.5557627001379828</v>
      </c>
      <c r="D367" s="11">
        <f>$F$3*'Incubator visible spectra'!F248</f>
        <v>5.5893830493067451</v>
      </c>
      <c r="E367" s="12">
        <f t="shared" si="10"/>
        <v>5.5893830493067451</v>
      </c>
      <c r="F367" s="11">
        <f>$F$4*'Incubator visible spectra'!F248</f>
        <v>5.5557627001379828</v>
      </c>
      <c r="G367" s="5">
        <f t="shared" si="11"/>
        <v>5.5557627001379828</v>
      </c>
      <c r="H367" s="11">
        <f>$F$5*'Incubator visible spectra'!F248</f>
        <v>4.4715064394453963</v>
      </c>
      <c r="I367" s="12">
        <f t="shared" si="11"/>
        <v>4.4715064394453963</v>
      </c>
    </row>
    <row r="368" spans="1:9">
      <c r="A368" s="25">
        <v>639</v>
      </c>
      <c r="B368" s="11">
        <f>$F$2*'Incubator visible spectra'!F249</f>
        <v>5.4566713343485036</v>
      </c>
      <c r="C368" s="12">
        <f t="shared" si="9"/>
        <v>5.4566713343485036</v>
      </c>
      <c r="D368" s="11">
        <f>$F$3*'Incubator visible spectra'!F249</f>
        <v>5.4896920383385099</v>
      </c>
      <c r="E368" s="12">
        <f t="shared" si="10"/>
        <v>5.4896920383385099</v>
      </c>
      <c r="F368" s="11">
        <f>$F$4*'Incubator visible spectra'!F249</f>
        <v>5.4566713343485036</v>
      </c>
      <c r="G368" s="5">
        <f t="shared" si="11"/>
        <v>5.4566713343485036</v>
      </c>
      <c r="H368" s="11">
        <f>$F$5*'Incubator visible spectra'!F249</f>
        <v>4.3917536306708085</v>
      </c>
      <c r="I368" s="12">
        <f t="shared" si="11"/>
        <v>4.3917536306708085</v>
      </c>
    </row>
    <row r="369" spans="1:9">
      <c r="A369" s="25">
        <v>640</v>
      </c>
      <c r="B369" s="11">
        <f>$F$2*'Incubator visible spectra'!F250</f>
        <v>5.3179715950275126</v>
      </c>
      <c r="C369" s="12">
        <f t="shared" si="9"/>
        <v>5.3179715950275126</v>
      </c>
      <c r="D369" s="11">
        <f>$F$3*'Incubator visible spectra'!F250</f>
        <v>5.3501529662530949</v>
      </c>
      <c r="E369" s="12">
        <f t="shared" si="10"/>
        <v>5.3501529662530949</v>
      </c>
      <c r="F369" s="11">
        <f>$F$4*'Incubator visible spectra'!F250</f>
        <v>5.3179715950275126</v>
      </c>
      <c r="G369" s="5">
        <f t="shared" si="11"/>
        <v>5.3179715950275126</v>
      </c>
      <c r="H369" s="11">
        <f>$F$5*'Incubator visible spectra'!F250</f>
        <v>4.2801223730024764</v>
      </c>
      <c r="I369" s="12">
        <f t="shared" si="11"/>
        <v>4.2801223730024764</v>
      </c>
    </row>
    <row r="370" spans="1:9">
      <c r="A370" s="25">
        <v>641</v>
      </c>
      <c r="B370" s="11">
        <f>$F$2*'Incubator visible spectra'!F251</f>
        <v>5.2372437622623433</v>
      </c>
      <c r="C370" s="12">
        <f t="shared" si="9"/>
        <v>5.2372437622623433</v>
      </c>
      <c r="D370" s="11">
        <f>$F$3*'Incubator visible spectra'!F251</f>
        <v>5.2689366140763365</v>
      </c>
      <c r="E370" s="12">
        <f t="shared" si="10"/>
        <v>5.2689366140763365</v>
      </c>
      <c r="F370" s="11">
        <f>$F$4*'Incubator visible spectra'!F251</f>
        <v>5.2372437622623433</v>
      </c>
      <c r="G370" s="5">
        <f t="shared" si="11"/>
        <v>5.2372437622623433</v>
      </c>
      <c r="H370" s="11">
        <f>$F$5*'Incubator visible spectra'!F251</f>
        <v>4.2151492912610697</v>
      </c>
      <c r="I370" s="12">
        <f t="shared" si="11"/>
        <v>4.2151492912610697</v>
      </c>
    </row>
    <row r="371" spans="1:9">
      <c r="A371" s="25">
        <v>642</v>
      </c>
      <c r="B371" s="11">
        <f>$F$2*'Incubator visible spectra'!F252</f>
        <v>5.1038584345209133</v>
      </c>
      <c r="C371" s="12">
        <f t="shared" si="9"/>
        <v>5.1038584345209133</v>
      </c>
      <c r="D371" s="11">
        <f>$F$3*'Incubator visible spectra'!F252</f>
        <v>5.1347441133984981</v>
      </c>
      <c r="E371" s="12">
        <f t="shared" si="10"/>
        <v>5.1347441133984981</v>
      </c>
      <c r="F371" s="11">
        <f>$F$4*'Incubator visible spectra'!F252</f>
        <v>5.1038584345209133</v>
      </c>
      <c r="G371" s="5">
        <f t="shared" si="11"/>
        <v>5.1038584345209133</v>
      </c>
      <c r="H371" s="11">
        <f>$F$5*'Incubator visible spectra'!F252</f>
        <v>4.1077952907187987</v>
      </c>
      <c r="I371" s="12">
        <f t="shared" si="11"/>
        <v>4.1077952907187987</v>
      </c>
    </row>
    <row r="372" spans="1:9">
      <c r="A372" s="25">
        <v>643</v>
      </c>
      <c r="B372" s="11">
        <f>$F$2*'Incubator visible spectra'!F253</f>
        <v>5.010158315177204</v>
      </c>
      <c r="C372" s="12">
        <f t="shared" si="9"/>
        <v>5.010158315177204</v>
      </c>
      <c r="D372" s="11">
        <f>$F$3*'Incubator visible spectra'!F253</f>
        <v>5.0404769736654176</v>
      </c>
      <c r="E372" s="12">
        <f t="shared" si="10"/>
        <v>5.0404769736654176</v>
      </c>
      <c r="F372" s="11">
        <f>$F$4*'Incubator visible spectra'!F253</f>
        <v>5.010158315177204</v>
      </c>
      <c r="G372" s="5">
        <f t="shared" si="11"/>
        <v>5.010158315177204</v>
      </c>
      <c r="H372" s="11">
        <f>$F$5*'Incubator visible spectra'!F253</f>
        <v>4.0323815789323341</v>
      </c>
      <c r="I372" s="12">
        <f t="shared" si="11"/>
        <v>4.0323815789323341</v>
      </c>
    </row>
    <row r="373" spans="1:9">
      <c r="A373" s="25">
        <v>644</v>
      </c>
      <c r="B373" s="11">
        <f>$F$2*'Incubator visible spectra'!F254</f>
        <v>4.9133719953740407</v>
      </c>
      <c r="C373" s="12">
        <f t="shared" si="9"/>
        <v>4.9133719953740407</v>
      </c>
      <c r="D373" s="11">
        <f>$F$3*'Incubator visible spectra'!F254</f>
        <v>4.9431049575245645</v>
      </c>
      <c r="E373" s="12">
        <f t="shared" si="10"/>
        <v>4.9431049575245645</v>
      </c>
      <c r="F373" s="11">
        <f>$F$4*'Incubator visible spectra'!F254</f>
        <v>4.9133719953740407</v>
      </c>
      <c r="G373" s="5">
        <f t="shared" si="11"/>
        <v>4.9133719953740407</v>
      </c>
      <c r="H373" s="11">
        <f>$F$5*'Incubator visible spectra'!F254</f>
        <v>3.9544839660196516</v>
      </c>
      <c r="I373" s="12">
        <f t="shared" si="11"/>
        <v>3.9544839660196516</v>
      </c>
    </row>
    <row r="374" spans="1:9">
      <c r="A374" s="25">
        <v>645</v>
      </c>
      <c r="B374" s="11">
        <f>$F$2*'Incubator visible spectra'!F255</f>
        <v>4.79316384718771</v>
      </c>
      <c r="C374" s="12">
        <f t="shared" si="9"/>
        <v>4.79316384718771</v>
      </c>
      <c r="D374" s="11">
        <f>$F$3*'Incubator visible spectra'!F255</f>
        <v>4.8221693772765919</v>
      </c>
      <c r="E374" s="12">
        <f t="shared" si="10"/>
        <v>4.8221693772765919</v>
      </c>
      <c r="F374" s="11">
        <f>$F$4*'Incubator visible spectra'!F255</f>
        <v>4.79316384718771</v>
      </c>
      <c r="G374" s="5">
        <f t="shared" si="11"/>
        <v>4.79316384718771</v>
      </c>
      <c r="H374" s="11">
        <f>$F$5*'Incubator visible spectra'!F255</f>
        <v>3.8577355018212738</v>
      </c>
      <c r="I374" s="12">
        <f t="shared" si="11"/>
        <v>3.8577355018212738</v>
      </c>
    </row>
    <row r="375" spans="1:9">
      <c r="A375" s="25">
        <v>646</v>
      </c>
      <c r="B375" s="11">
        <f>$F$2*'Incubator visible spectra'!F256</f>
        <v>4.6841095604129368</v>
      </c>
      <c r="C375" s="12">
        <f t="shared" si="9"/>
        <v>4.6841095604129368</v>
      </c>
      <c r="D375" s="11">
        <f>$F$3*'Incubator visible spectra'!F256</f>
        <v>4.7124551553322283</v>
      </c>
      <c r="E375" s="12">
        <f t="shared" si="10"/>
        <v>4.7124551553322283</v>
      </c>
      <c r="F375" s="11">
        <f>$F$4*'Incubator visible spectra'!F256</f>
        <v>4.6841095604129368</v>
      </c>
      <c r="G375" s="5">
        <f t="shared" si="11"/>
        <v>4.6841095604129368</v>
      </c>
      <c r="H375" s="11">
        <f>$F$5*'Incubator visible spectra'!F256</f>
        <v>3.7699641242657829</v>
      </c>
      <c r="I375" s="12">
        <f t="shared" si="11"/>
        <v>3.7699641242657829</v>
      </c>
    </row>
    <row r="376" spans="1:9">
      <c r="A376" s="25">
        <v>647</v>
      </c>
      <c r="B376" s="11">
        <f>$F$2*'Incubator visible spectra'!F257</f>
        <v>4.576246214064426</v>
      </c>
      <c r="C376" s="12">
        <f t="shared" si="9"/>
        <v>4.576246214064426</v>
      </c>
      <c r="D376" s="11">
        <f>$F$3*'Incubator visible spectra'!F257</f>
        <v>4.603939080715346</v>
      </c>
      <c r="E376" s="12">
        <f t="shared" si="10"/>
        <v>4.603939080715346</v>
      </c>
      <c r="F376" s="11">
        <f>$F$4*'Incubator visible spectra'!F257</f>
        <v>4.576246214064426</v>
      </c>
      <c r="G376" s="5">
        <f t="shared" si="11"/>
        <v>4.576246214064426</v>
      </c>
      <c r="H376" s="11">
        <f>$F$5*'Incubator visible spectra'!F257</f>
        <v>3.6831512645722766</v>
      </c>
      <c r="I376" s="12">
        <f t="shared" si="11"/>
        <v>3.6831512645722766</v>
      </c>
    </row>
    <row r="377" spans="1:9">
      <c r="A377" s="25">
        <v>648</v>
      </c>
      <c r="B377" s="11">
        <f>$F$2*'Incubator visible spectra'!F258</f>
        <v>4.4818033576806835</v>
      </c>
      <c r="C377" s="12">
        <f t="shared" si="9"/>
        <v>4.4818033576806835</v>
      </c>
      <c r="D377" s="11">
        <f>$F$3*'Incubator visible spectra'!F258</f>
        <v>4.5089247093156652</v>
      </c>
      <c r="E377" s="12">
        <f t="shared" si="10"/>
        <v>4.5089247093156652</v>
      </c>
      <c r="F377" s="11">
        <f>$F$4*'Incubator visible spectra'!F258</f>
        <v>4.4818033576806835</v>
      </c>
      <c r="G377" s="5">
        <f t="shared" si="11"/>
        <v>4.4818033576806835</v>
      </c>
      <c r="H377" s="11">
        <f>$F$5*'Incubator visible spectra'!F258</f>
        <v>3.6071397674525323</v>
      </c>
      <c r="I377" s="12">
        <f t="shared" si="11"/>
        <v>3.6071397674525323</v>
      </c>
    </row>
    <row r="378" spans="1:9">
      <c r="A378" s="25">
        <v>649</v>
      </c>
      <c r="B378" s="11">
        <f>$F$2*'Incubator visible spectra'!F259</f>
        <v>4.3838260974512577</v>
      </c>
      <c r="C378" s="12">
        <f t="shared" si="9"/>
        <v>4.3838260974512577</v>
      </c>
      <c r="D378" s="11">
        <f>$F$3*'Incubator visible spectra'!F259</f>
        <v>4.4103545458473317</v>
      </c>
      <c r="E378" s="12">
        <f t="shared" si="10"/>
        <v>4.4103545458473317</v>
      </c>
      <c r="F378" s="11">
        <f>$F$4*'Incubator visible spectra'!F259</f>
        <v>4.3838260974512577</v>
      </c>
      <c r="G378" s="5">
        <f t="shared" si="11"/>
        <v>4.3838260974512577</v>
      </c>
      <c r="H378" s="11">
        <f>$F$5*'Incubator visible spectra'!F259</f>
        <v>3.5282836366778656</v>
      </c>
      <c r="I378" s="12">
        <f t="shared" si="11"/>
        <v>3.5282836366778656</v>
      </c>
    </row>
    <row r="379" spans="1:9">
      <c r="A379" s="25">
        <v>650</v>
      </c>
      <c r="B379" s="11">
        <f>$F$2*'Incubator visible spectra'!F260</f>
        <v>4.2763085080006951</v>
      </c>
      <c r="C379" s="12">
        <f t="shared" si="9"/>
        <v>4.2763085080006951</v>
      </c>
      <c r="D379" s="11">
        <f>$F$3*'Incubator visible spectra'!F260</f>
        <v>4.302186320454557</v>
      </c>
      <c r="E379" s="12">
        <f t="shared" si="10"/>
        <v>4.302186320454557</v>
      </c>
      <c r="F379" s="11">
        <f>$F$4*'Incubator visible spectra'!F260</f>
        <v>4.2763085080006951</v>
      </c>
      <c r="G379" s="5">
        <f t="shared" si="11"/>
        <v>4.2763085080006951</v>
      </c>
      <c r="H379" s="11">
        <f>$F$5*'Incubator visible spectra'!F260</f>
        <v>3.4417490563636455</v>
      </c>
      <c r="I379" s="12">
        <f t="shared" si="11"/>
        <v>3.4417490563636455</v>
      </c>
    </row>
    <row r="380" spans="1:9">
      <c r="A380" s="25">
        <v>651</v>
      </c>
      <c r="B380" s="11">
        <f>$F$2*'Incubator visible spectra'!F261</f>
        <v>4.1908041077194405</v>
      </c>
      <c r="C380" s="12">
        <f t="shared" si="9"/>
        <v>4.1908041077194405</v>
      </c>
      <c r="D380" s="11">
        <f>$F$3*'Incubator visible spectra'!F261</f>
        <v>4.2161644956632793</v>
      </c>
      <c r="E380" s="12">
        <f t="shared" si="10"/>
        <v>4.2161644956632793</v>
      </c>
      <c r="F380" s="11">
        <f>$F$4*'Incubator visible spectra'!F261</f>
        <v>4.1908041077194405</v>
      </c>
      <c r="G380" s="5">
        <f t="shared" si="11"/>
        <v>4.1908041077194405</v>
      </c>
      <c r="H380" s="11">
        <f>$F$5*'Incubator visible spectra'!F261</f>
        <v>3.3729315965306239</v>
      </c>
      <c r="I380" s="12">
        <f t="shared" si="11"/>
        <v>3.3729315965306239</v>
      </c>
    </row>
    <row r="381" spans="1:9">
      <c r="A381" s="25">
        <v>652</v>
      </c>
      <c r="B381" s="11">
        <f>$F$2*'Incubator visible spectra'!F262</f>
        <v>4.0892156087781197</v>
      </c>
      <c r="C381" s="12">
        <f t="shared" si="9"/>
        <v>4.0892156087781197</v>
      </c>
      <c r="D381" s="11">
        <f>$F$3*'Incubator visible spectra'!F262</f>
        <v>4.113961240298714</v>
      </c>
      <c r="E381" s="12">
        <f t="shared" si="10"/>
        <v>4.113961240298714</v>
      </c>
      <c r="F381" s="11">
        <f>$F$4*'Incubator visible spectra'!F262</f>
        <v>4.0892156087781197</v>
      </c>
      <c r="G381" s="5">
        <f t="shared" si="11"/>
        <v>4.0892156087781197</v>
      </c>
      <c r="H381" s="11">
        <f>$F$5*'Incubator visible spectra'!F262</f>
        <v>3.2911689922389713</v>
      </c>
      <c r="I381" s="12">
        <f t="shared" si="11"/>
        <v>3.2911689922389713</v>
      </c>
    </row>
    <row r="382" spans="1:9">
      <c r="A382" s="25">
        <v>653</v>
      </c>
      <c r="B382" s="11">
        <f>$F$2*'Incubator visible spectra'!F263</f>
        <v>4.0152620500505121</v>
      </c>
      <c r="C382" s="12">
        <f t="shared" si="9"/>
        <v>4.0152620500505121</v>
      </c>
      <c r="D382" s="11">
        <f>$F$3*'Incubator visible spectra'!F263</f>
        <v>4.0395601562535415</v>
      </c>
      <c r="E382" s="12">
        <f t="shared" si="10"/>
        <v>4.0395601562535415</v>
      </c>
      <c r="F382" s="11">
        <f>$F$4*'Incubator visible spectra'!F263</f>
        <v>4.0152620500505121</v>
      </c>
      <c r="G382" s="5">
        <f t="shared" si="11"/>
        <v>4.0152620500505121</v>
      </c>
      <c r="H382" s="11">
        <f>$F$5*'Incubator visible spectra'!F263</f>
        <v>3.2316481250028328</v>
      </c>
      <c r="I382" s="12">
        <f t="shared" si="11"/>
        <v>3.2316481250028328</v>
      </c>
    </row>
    <row r="383" spans="1:9">
      <c r="A383" s="25">
        <v>654</v>
      </c>
      <c r="B383" s="11">
        <f>$F$2*'Incubator visible spectra'!F264</f>
        <v>3.9160554319617189</v>
      </c>
      <c r="C383" s="12">
        <f t="shared" si="9"/>
        <v>3.9160554319617189</v>
      </c>
      <c r="D383" s="11">
        <f>$F$3*'Incubator visible spectra'!F264</f>
        <v>3.939753195543938</v>
      </c>
      <c r="E383" s="12">
        <f t="shared" si="10"/>
        <v>3.939753195543938</v>
      </c>
      <c r="F383" s="11">
        <f>$F$4*'Incubator visible spectra'!F264</f>
        <v>3.9160554319617189</v>
      </c>
      <c r="G383" s="5">
        <f t="shared" si="11"/>
        <v>3.9160554319617189</v>
      </c>
      <c r="H383" s="11">
        <f>$F$5*'Incubator visible spectra'!F264</f>
        <v>3.1518025564351504</v>
      </c>
      <c r="I383" s="12">
        <f t="shared" si="11"/>
        <v>3.1518025564351504</v>
      </c>
    </row>
    <row r="384" spans="1:9">
      <c r="A384" s="25">
        <v>655</v>
      </c>
      <c r="B384" s="11">
        <f>$F$2*'Incubator visible spectra'!F265</f>
        <v>3.8309736234446223</v>
      </c>
      <c r="C384" s="12">
        <f t="shared" si="9"/>
        <v>3.8309736234446223</v>
      </c>
      <c r="D384" s="11">
        <f>$F$3*'Incubator visible spectra'!F265</f>
        <v>3.8541565198043477</v>
      </c>
      <c r="E384" s="12">
        <f t="shared" si="10"/>
        <v>3.8541565198043477</v>
      </c>
      <c r="F384" s="11">
        <f>$F$4*'Incubator visible spectra'!F265</f>
        <v>3.8309736234446223</v>
      </c>
      <c r="G384" s="5">
        <f t="shared" si="11"/>
        <v>3.8309736234446223</v>
      </c>
      <c r="H384" s="11">
        <f>$F$5*'Incubator visible spectra'!F265</f>
        <v>3.0833252158434781</v>
      </c>
      <c r="I384" s="12">
        <f t="shared" si="11"/>
        <v>3.0833252158434781</v>
      </c>
    </row>
    <row r="385" spans="1:9">
      <c r="A385" s="25">
        <v>656</v>
      </c>
      <c r="B385" s="11">
        <f>$F$2*'Incubator visible spectra'!F266</f>
        <v>3.7194862325731828</v>
      </c>
      <c r="C385" s="12">
        <f t="shared" si="9"/>
        <v>3.7194862325731828</v>
      </c>
      <c r="D385" s="11">
        <f>$F$3*'Incubator visible spectra'!F266</f>
        <v>3.7419944699866363</v>
      </c>
      <c r="E385" s="12">
        <f t="shared" si="10"/>
        <v>3.7419944699866363</v>
      </c>
      <c r="F385" s="11">
        <f>$F$4*'Incubator visible spectra'!F266</f>
        <v>3.7194862325731828</v>
      </c>
      <c r="G385" s="5">
        <f t="shared" si="11"/>
        <v>3.7194862325731828</v>
      </c>
      <c r="H385" s="11">
        <f>$F$5*'Incubator visible spectra'!F266</f>
        <v>2.9935955759893091</v>
      </c>
      <c r="I385" s="12">
        <f t="shared" si="11"/>
        <v>2.9935955759893091</v>
      </c>
    </row>
    <row r="386" spans="1:9">
      <c r="A386" s="25">
        <v>657</v>
      </c>
      <c r="B386" s="11">
        <f>$F$2*'Incubator visible spectra'!F267</f>
        <v>3.6468132549490826</v>
      </c>
      <c r="C386" s="12">
        <f t="shared" si="9"/>
        <v>3.6468132549490826</v>
      </c>
      <c r="D386" s="11">
        <f>$F$3*'Incubator visible spectra'!F267</f>
        <v>3.6688817164011192</v>
      </c>
      <c r="E386" s="12">
        <f t="shared" si="10"/>
        <v>3.6688817164011192</v>
      </c>
      <c r="F386" s="11">
        <f>$F$4*'Incubator visible spectra'!F267</f>
        <v>3.6468132549490826</v>
      </c>
      <c r="G386" s="5">
        <f t="shared" si="11"/>
        <v>3.6468132549490826</v>
      </c>
      <c r="H386" s="11">
        <f>$F$5*'Incubator visible spectra'!F267</f>
        <v>2.9351053731208956</v>
      </c>
      <c r="I386" s="12">
        <f t="shared" si="11"/>
        <v>2.9351053731208956</v>
      </c>
    </row>
    <row r="387" spans="1:9">
      <c r="A387" s="25">
        <v>658</v>
      </c>
      <c r="B387" s="11">
        <f>$F$2*'Incubator visible spectra'!F268</f>
        <v>3.5607325931712492</v>
      </c>
      <c r="C387" s="12">
        <f t="shared" ref="C387:C429" si="12">B387</f>
        <v>3.5607325931712492</v>
      </c>
      <c r="D387" s="11">
        <f>$F$3*'Incubator visible spectra'!F268</f>
        <v>3.5822801429029965</v>
      </c>
      <c r="E387" s="12">
        <f t="shared" ref="E387:E429" si="13">D387</f>
        <v>3.5822801429029965</v>
      </c>
      <c r="F387" s="11">
        <f>$F$4*'Incubator visible spectra'!F268</f>
        <v>3.5607325931712492</v>
      </c>
      <c r="G387" s="5">
        <f t="shared" ref="G387:I428" si="14">F387</f>
        <v>3.5607325931712492</v>
      </c>
      <c r="H387" s="11">
        <f>$F$5*'Incubator visible spectra'!F268</f>
        <v>2.8658241143223973</v>
      </c>
      <c r="I387" s="12">
        <f t="shared" si="14"/>
        <v>2.8658241143223973</v>
      </c>
    </row>
    <row r="388" spans="1:9">
      <c r="A388" s="25">
        <v>659</v>
      </c>
      <c r="B388" s="11">
        <f>$F$2*'Incubator visible spectra'!F269</f>
        <v>3.4815798751633968</v>
      </c>
      <c r="C388" s="12">
        <f t="shared" si="12"/>
        <v>3.4815798751633968</v>
      </c>
      <c r="D388" s="11">
        <f>$F$3*'Incubator visible spectra'!F269</f>
        <v>3.5026484371916169</v>
      </c>
      <c r="E388" s="12">
        <f t="shared" si="13"/>
        <v>3.5026484371916169</v>
      </c>
      <c r="F388" s="11">
        <f>$F$4*'Incubator visible spectra'!F269</f>
        <v>3.4815798751633968</v>
      </c>
      <c r="G388" s="5">
        <f t="shared" si="14"/>
        <v>3.4815798751633968</v>
      </c>
      <c r="H388" s="11">
        <f>$F$5*'Incubator visible spectra'!F269</f>
        <v>2.8021187497532938</v>
      </c>
      <c r="I388" s="12">
        <f t="shared" si="14"/>
        <v>2.8021187497532938</v>
      </c>
    </row>
    <row r="389" spans="1:9">
      <c r="A389" s="25">
        <v>660</v>
      </c>
      <c r="B389" s="11">
        <f>$F$2*'Incubator visible spectra'!F270</f>
        <v>3.3973560559856515</v>
      </c>
      <c r="C389" s="12">
        <f t="shared" si="12"/>
        <v>3.3973560559856515</v>
      </c>
      <c r="D389" s="11">
        <f>$F$3*'Incubator visible spectra'!F270</f>
        <v>3.4179149428599973</v>
      </c>
      <c r="E389" s="12">
        <f t="shared" si="13"/>
        <v>3.4179149428599973</v>
      </c>
      <c r="F389" s="11">
        <f>$F$4*'Incubator visible spectra'!F270</f>
        <v>3.3973560559856515</v>
      </c>
      <c r="G389" s="5">
        <f t="shared" si="14"/>
        <v>3.3973560559856515</v>
      </c>
      <c r="H389" s="11">
        <f>$F$5*'Incubator visible spectra'!F270</f>
        <v>2.734331954287998</v>
      </c>
      <c r="I389" s="12">
        <f t="shared" si="14"/>
        <v>2.734331954287998</v>
      </c>
    </row>
    <row r="390" spans="1:9">
      <c r="A390" s="25">
        <v>661</v>
      </c>
      <c r="B390" s="11">
        <f>$F$2*'Incubator visible spectra'!F271</f>
        <v>3.3071263114324507</v>
      </c>
      <c r="C390" s="12">
        <f t="shared" si="12"/>
        <v>3.3071263114324507</v>
      </c>
      <c r="D390" s="11">
        <f>$F$3*'Incubator visible spectra'!F271</f>
        <v>3.3271391786725868</v>
      </c>
      <c r="E390" s="12">
        <f t="shared" si="13"/>
        <v>3.3271391786725868</v>
      </c>
      <c r="F390" s="11">
        <f>$F$4*'Incubator visible spectra'!F271</f>
        <v>3.3071263114324507</v>
      </c>
      <c r="G390" s="5">
        <f t="shared" si="14"/>
        <v>3.3071263114324507</v>
      </c>
      <c r="H390" s="11">
        <f>$F$5*'Incubator visible spectra'!F271</f>
        <v>2.6617113429380694</v>
      </c>
      <c r="I390" s="12">
        <f t="shared" si="14"/>
        <v>2.6617113429380694</v>
      </c>
    </row>
    <row r="391" spans="1:9">
      <c r="A391" s="25">
        <v>662</v>
      </c>
      <c r="B391" s="11">
        <f>$F$2*'Incubator visible spectra'!F272</f>
        <v>3.2422392669176809</v>
      </c>
      <c r="C391" s="12">
        <f t="shared" si="12"/>
        <v>3.2422392669176809</v>
      </c>
      <c r="D391" s="11">
        <f>$F$3*'Incubator visible spectra'!F272</f>
        <v>3.2618594742817817</v>
      </c>
      <c r="E391" s="12">
        <f t="shared" si="13"/>
        <v>3.2618594742817817</v>
      </c>
      <c r="F391" s="11">
        <f>$F$4*'Incubator visible spectra'!F272</f>
        <v>3.2422392669176809</v>
      </c>
      <c r="G391" s="5">
        <f t="shared" si="14"/>
        <v>3.2422392669176809</v>
      </c>
      <c r="H391" s="11">
        <f>$F$5*'Incubator visible spectra'!F272</f>
        <v>2.6094875794254255</v>
      </c>
      <c r="I391" s="12">
        <f t="shared" si="14"/>
        <v>2.6094875794254255</v>
      </c>
    </row>
    <row r="392" spans="1:9">
      <c r="A392" s="25">
        <v>663</v>
      </c>
      <c r="B392" s="11">
        <f>$F$2*'Incubator visible spectra'!F273</f>
        <v>3.1603461053483204</v>
      </c>
      <c r="C392" s="12">
        <f t="shared" si="12"/>
        <v>3.1603461053483204</v>
      </c>
      <c r="D392" s="11">
        <f>$F$3*'Incubator visible spectra'!F273</f>
        <v>3.1794707413867367</v>
      </c>
      <c r="E392" s="12">
        <f t="shared" si="13"/>
        <v>3.1794707413867367</v>
      </c>
      <c r="F392" s="11">
        <f>$F$4*'Incubator visible spectra'!F273</f>
        <v>3.1603461053483204</v>
      </c>
      <c r="G392" s="5">
        <f t="shared" si="14"/>
        <v>3.1603461053483204</v>
      </c>
      <c r="H392" s="11">
        <f>$F$5*'Incubator visible spectra'!F273</f>
        <v>2.5435765931093894</v>
      </c>
      <c r="I392" s="12">
        <f t="shared" si="14"/>
        <v>2.5435765931093894</v>
      </c>
    </row>
    <row r="393" spans="1:9">
      <c r="A393" s="25">
        <v>664</v>
      </c>
      <c r="B393" s="11">
        <f>$F$2*'Incubator visible spectra'!F274</f>
        <v>3.0908105514278152</v>
      </c>
      <c r="C393" s="12">
        <f t="shared" si="12"/>
        <v>3.0908105514278152</v>
      </c>
      <c r="D393" s="11">
        <f>$F$3*'Incubator visible spectra'!F274</f>
        <v>3.1095143974273785</v>
      </c>
      <c r="E393" s="12">
        <f t="shared" si="13"/>
        <v>3.1095143974273785</v>
      </c>
      <c r="F393" s="11">
        <f>$F$4*'Incubator visible spectra'!F274</f>
        <v>3.0908105514278152</v>
      </c>
      <c r="G393" s="5">
        <f t="shared" si="14"/>
        <v>3.0908105514278152</v>
      </c>
      <c r="H393" s="11">
        <f>$F$5*'Incubator visible spectra'!F274</f>
        <v>2.4876115179419029</v>
      </c>
      <c r="I393" s="12">
        <f t="shared" si="14"/>
        <v>2.4876115179419029</v>
      </c>
    </row>
    <row r="394" spans="1:9">
      <c r="A394" s="25">
        <v>665</v>
      </c>
      <c r="B394" s="11">
        <f>$F$2*'Incubator visible spectra'!F275</f>
        <v>3.0023095913643516</v>
      </c>
      <c r="C394" s="12">
        <f t="shared" si="12"/>
        <v>3.0023095913643516</v>
      </c>
      <c r="D394" s="11">
        <f>$F$3*'Incubator visible spectra'!F275</f>
        <v>3.0204778793605049</v>
      </c>
      <c r="E394" s="12">
        <f t="shared" si="13"/>
        <v>3.0204778793605049</v>
      </c>
      <c r="F394" s="11">
        <f>$F$4*'Incubator visible spectra'!F275</f>
        <v>3.0023095913643516</v>
      </c>
      <c r="G394" s="5">
        <f t="shared" si="14"/>
        <v>3.0023095913643516</v>
      </c>
      <c r="H394" s="11">
        <f>$F$5*'Incubator visible spectra'!F275</f>
        <v>2.4163823034884042</v>
      </c>
      <c r="I394" s="12">
        <f t="shared" si="14"/>
        <v>2.4163823034884042</v>
      </c>
    </row>
    <row r="395" spans="1:9">
      <c r="A395" s="25">
        <v>666</v>
      </c>
      <c r="B395" s="11">
        <f>$F$2*'Incubator visible spectra'!F276</f>
        <v>2.9462841680858607</v>
      </c>
      <c r="C395" s="12">
        <f t="shared" si="12"/>
        <v>2.9462841680858607</v>
      </c>
      <c r="D395" s="11">
        <f>$F$3*'Incubator visible spectra'!F276</f>
        <v>2.9641134217505254</v>
      </c>
      <c r="E395" s="12">
        <f t="shared" si="13"/>
        <v>2.9641134217505254</v>
      </c>
      <c r="F395" s="11">
        <f>$F$4*'Incubator visible spectra'!F276</f>
        <v>2.9462841680858607</v>
      </c>
      <c r="G395" s="5">
        <f t="shared" si="14"/>
        <v>2.9462841680858607</v>
      </c>
      <c r="H395" s="11">
        <f>$F$5*'Incubator visible spectra'!F276</f>
        <v>2.3712907374004204</v>
      </c>
      <c r="I395" s="12">
        <f t="shared" si="14"/>
        <v>2.3712907374004204</v>
      </c>
    </row>
    <row r="396" spans="1:9">
      <c r="A396" s="25">
        <v>667</v>
      </c>
      <c r="B396" s="11">
        <f>$F$2*'Incubator visible spectra'!F277</f>
        <v>2.8667600815579908</v>
      </c>
      <c r="C396" s="12">
        <f t="shared" si="12"/>
        <v>2.8667600815579908</v>
      </c>
      <c r="D396" s="11">
        <f>$F$3*'Incubator visible spectra'!F277</f>
        <v>2.8841081002058457</v>
      </c>
      <c r="E396" s="12">
        <f t="shared" si="13"/>
        <v>2.8841081002058457</v>
      </c>
      <c r="F396" s="11">
        <f>$F$4*'Incubator visible spectra'!F277</f>
        <v>2.8667600815579908</v>
      </c>
      <c r="G396" s="5">
        <f t="shared" si="14"/>
        <v>2.8667600815579908</v>
      </c>
      <c r="H396" s="11">
        <f>$F$5*'Incubator visible spectra'!F277</f>
        <v>2.3072864801646764</v>
      </c>
      <c r="I396" s="12">
        <f t="shared" si="14"/>
        <v>2.3072864801646764</v>
      </c>
    </row>
    <row r="397" spans="1:9">
      <c r="A397" s="25">
        <v>668</v>
      </c>
      <c r="B397" s="11">
        <f>$F$2*'Incubator visible spectra'!F278</f>
        <v>2.7957518593684503</v>
      </c>
      <c r="C397" s="12">
        <f t="shared" si="12"/>
        <v>2.7957518593684503</v>
      </c>
      <c r="D397" s="11">
        <f>$F$3*'Incubator visible spectra'!F278</f>
        <v>2.8126701762178814</v>
      </c>
      <c r="E397" s="12">
        <f t="shared" si="13"/>
        <v>2.8126701762178814</v>
      </c>
      <c r="F397" s="11">
        <f>$F$4*'Incubator visible spectra'!F278</f>
        <v>2.7957518593684503</v>
      </c>
      <c r="G397" s="5">
        <f t="shared" si="14"/>
        <v>2.7957518593684503</v>
      </c>
      <c r="H397" s="11">
        <f>$F$5*'Incubator visible spectra'!F278</f>
        <v>2.250136140974305</v>
      </c>
      <c r="I397" s="12">
        <f t="shared" si="14"/>
        <v>2.250136140974305</v>
      </c>
    </row>
    <row r="398" spans="1:9">
      <c r="A398" s="25">
        <v>669</v>
      </c>
      <c r="B398" s="11">
        <f>$F$2*'Incubator visible spectra'!F279</f>
        <v>2.72990437902605</v>
      </c>
      <c r="C398" s="12">
        <f t="shared" si="12"/>
        <v>2.72990437902605</v>
      </c>
      <c r="D398" s="11">
        <f>$F$3*'Incubator visible spectra'!F279</f>
        <v>2.7464242239823347</v>
      </c>
      <c r="E398" s="12">
        <f t="shared" si="13"/>
        <v>2.7464242239823347</v>
      </c>
      <c r="F398" s="11">
        <f>$F$4*'Incubator visible spectra'!F279</f>
        <v>2.72990437902605</v>
      </c>
      <c r="G398" s="5">
        <f t="shared" si="14"/>
        <v>2.72990437902605</v>
      </c>
      <c r="H398" s="11">
        <f>$F$5*'Incubator visible spectra'!F279</f>
        <v>2.197139379185868</v>
      </c>
      <c r="I398" s="12">
        <f t="shared" si="14"/>
        <v>2.197139379185868</v>
      </c>
    </row>
    <row r="399" spans="1:9">
      <c r="A399" s="25">
        <v>670</v>
      </c>
      <c r="B399" s="11">
        <f>$F$2*'Incubator visible spectra'!F280</f>
        <v>2.6547342682501083</v>
      </c>
      <c r="C399" s="12">
        <f t="shared" si="12"/>
        <v>2.6547342682501083</v>
      </c>
      <c r="D399" s="11">
        <f>$F$3*'Incubator visible spectra'!F280</f>
        <v>2.6707992260004874</v>
      </c>
      <c r="E399" s="12">
        <f t="shared" si="13"/>
        <v>2.6707992260004874</v>
      </c>
      <c r="F399" s="11">
        <f>$F$4*'Incubator visible spectra'!F280</f>
        <v>2.6547342682501083</v>
      </c>
      <c r="G399" s="5">
        <f t="shared" si="14"/>
        <v>2.6547342682501083</v>
      </c>
      <c r="H399" s="11">
        <f>$F$5*'Incubator visible spectra'!F280</f>
        <v>2.1366393808003901</v>
      </c>
      <c r="I399" s="12">
        <f t="shared" si="14"/>
        <v>2.1366393808003901</v>
      </c>
    </row>
    <row r="400" spans="1:9">
      <c r="A400" s="25">
        <v>671</v>
      </c>
      <c r="B400" s="11">
        <f>$F$2*'Incubator visible spectra'!F281</f>
        <v>2.5879903811352523</v>
      </c>
      <c r="C400" s="12">
        <f t="shared" si="12"/>
        <v>2.5879903811352523</v>
      </c>
      <c r="D400" s="11">
        <f>$F$3*'Incubator visible spectra'!F281</f>
        <v>2.6036514424431809</v>
      </c>
      <c r="E400" s="12">
        <f t="shared" si="13"/>
        <v>2.6036514424431809</v>
      </c>
      <c r="F400" s="11">
        <f>$F$4*'Incubator visible spectra'!F281</f>
        <v>2.5879903811352523</v>
      </c>
      <c r="G400" s="5">
        <f t="shared" si="14"/>
        <v>2.5879903811352523</v>
      </c>
      <c r="H400" s="11">
        <f>$F$5*'Incubator visible spectra'!F281</f>
        <v>2.0829211539545449</v>
      </c>
      <c r="I400" s="12">
        <f t="shared" si="14"/>
        <v>2.0829211539545449</v>
      </c>
    </row>
    <row r="401" spans="1:9">
      <c r="A401" s="25">
        <v>672</v>
      </c>
      <c r="B401" s="11">
        <f>$F$2*'Incubator visible spectra'!F282</f>
        <v>1.6775996630290775</v>
      </c>
      <c r="C401" s="12">
        <f t="shared" si="12"/>
        <v>1.6775996630290775</v>
      </c>
      <c r="D401" s="11">
        <f>$F$3*'Incubator visible spectra'!F282</f>
        <v>1.6877515520640494</v>
      </c>
      <c r="E401" s="12">
        <f t="shared" si="13"/>
        <v>1.6877515520640494</v>
      </c>
      <c r="F401" s="11">
        <f>$F$4*'Incubator visible spectra'!F282</f>
        <v>1.6775996630290775</v>
      </c>
      <c r="G401" s="5">
        <f t="shared" si="14"/>
        <v>1.6775996630290775</v>
      </c>
      <c r="H401" s="11">
        <f>$F$5*'Incubator visible spectra'!F282</f>
        <v>1.3502012416512394</v>
      </c>
      <c r="I401" s="12">
        <f t="shared" si="14"/>
        <v>1.3502012416512394</v>
      </c>
    </row>
    <row r="402" spans="1:9">
      <c r="A402" s="25">
        <v>673</v>
      </c>
      <c r="B402" s="11">
        <f>$F$2*'Incubator visible spectra'!F283</f>
        <v>2.4504175531853472</v>
      </c>
      <c r="C402" s="12">
        <f t="shared" si="12"/>
        <v>2.4504175531853472</v>
      </c>
      <c r="D402" s="11">
        <f>$F$3*'Incubator visible spectra'!F283</f>
        <v>2.4652461011622631</v>
      </c>
      <c r="E402" s="12">
        <f t="shared" si="13"/>
        <v>2.4652461011622631</v>
      </c>
      <c r="F402" s="11">
        <f>$F$4*'Incubator visible spectra'!F283</f>
        <v>2.4504175531853472</v>
      </c>
      <c r="G402" s="5">
        <f t="shared" si="14"/>
        <v>2.4504175531853472</v>
      </c>
      <c r="H402" s="11">
        <f>$F$5*'Incubator visible spectra'!F283</f>
        <v>1.9721968809298103</v>
      </c>
      <c r="I402" s="12">
        <f t="shared" si="14"/>
        <v>1.9721968809298103</v>
      </c>
    </row>
    <row r="403" spans="1:9">
      <c r="A403" s="25">
        <v>674</v>
      </c>
      <c r="B403" s="11">
        <f>$F$2*'Incubator visible spectra'!F284</f>
        <v>2.3873873512706649</v>
      </c>
      <c r="C403" s="12">
        <f t="shared" si="12"/>
        <v>2.3873873512706649</v>
      </c>
      <c r="D403" s="11">
        <f>$F$3*'Incubator visible spectra'!F284</f>
        <v>2.4018344759379611</v>
      </c>
      <c r="E403" s="12">
        <f t="shared" si="13"/>
        <v>2.4018344759379611</v>
      </c>
      <c r="F403" s="11">
        <f>$F$4*'Incubator visible spectra'!F284</f>
        <v>2.3873873512706649</v>
      </c>
      <c r="G403" s="5">
        <f t="shared" si="14"/>
        <v>2.3873873512706649</v>
      </c>
      <c r="H403" s="11">
        <f>$F$5*'Incubator visible spectra'!F284</f>
        <v>1.9214675807503689</v>
      </c>
      <c r="I403" s="12">
        <f t="shared" si="14"/>
        <v>1.9214675807503689</v>
      </c>
    </row>
    <row r="404" spans="1:9">
      <c r="A404" s="25">
        <v>675</v>
      </c>
      <c r="B404" s="11">
        <f>$F$2*'Incubator visible spectra'!F285</f>
        <v>2.3479070358495018</v>
      </c>
      <c r="C404" s="12">
        <f t="shared" si="12"/>
        <v>2.3479070358495018</v>
      </c>
      <c r="D404" s="11">
        <f>$F$3*'Incubator visible spectra'!F285</f>
        <v>2.3621152478667455</v>
      </c>
      <c r="E404" s="12">
        <f t="shared" si="13"/>
        <v>2.3621152478667455</v>
      </c>
      <c r="F404" s="11">
        <f>$F$4*'Incubator visible spectra'!F285</f>
        <v>2.3479070358495018</v>
      </c>
      <c r="G404" s="5">
        <f t="shared" si="14"/>
        <v>2.3479070358495018</v>
      </c>
      <c r="H404" s="11">
        <f>$F$5*'Incubator visible spectra'!F285</f>
        <v>1.8896921982933965</v>
      </c>
      <c r="I404" s="12">
        <f t="shared" si="14"/>
        <v>1.8896921982933965</v>
      </c>
    </row>
    <row r="405" spans="1:9">
      <c r="A405" s="25">
        <v>676</v>
      </c>
      <c r="B405" s="11">
        <f>$F$2*'Incubator visible spectra'!F286</f>
        <v>2.2809236800682893</v>
      </c>
      <c r="C405" s="12">
        <f t="shared" si="12"/>
        <v>2.2809236800682893</v>
      </c>
      <c r="D405" s="11">
        <f>$F$3*'Incubator visible spectra'!F286</f>
        <v>2.2947265465134832</v>
      </c>
      <c r="E405" s="12">
        <f t="shared" si="13"/>
        <v>2.2947265465134832</v>
      </c>
      <c r="F405" s="11">
        <f>$F$4*'Incubator visible spectra'!F286</f>
        <v>2.2809236800682893</v>
      </c>
      <c r="G405" s="5">
        <f t="shared" si="14"/>
        <v>2.2809236800682893</v>
      </c>
      <c r="H405" s="11">
        <f>$F$5*'Incubator visible spectra'!F286</f>
        <v>1.8357812372107867</v>
      </c>
      <c r="I405" s="12">
        <f t="shared" si="14"/>
        <v>1.8357812372107867</v>
      </c>
    </row>
    <row r="406" spans="1:9">
      <c r="A406" s="25">
        <v>677</v>
      </c>
      <c r="B406" s="11">
        <f>$F$2*'Incubator visible spectra'!F287</f>
        <v>2.2221514103227724</v>
      </c>
      <c r="C406" s="12">
        <f t="shared" si="12"/>
        <v>2.2221514103227724</v>
      </c>
      <c r="D406" s="11">
        <f>$F$3*'Incubator visible spectra'!F287</f>
        <v>2.2355986200675395</v>
      </c>
      <c r="E406" s="12">
        <f t="shared" si="13"/>
        <v>2.2355986200675395</v>
      </c>
      <c r="F406" s="11">
        <f>$F$4*'Incubator visible spectra'!F287</f>
        <v>2.2221514103227724</v>
      </c>
      <c r="G406" s="5">
        <f t="shared" si="14"/>
        <v>2.2221514103227724</v>
      </c>
      <c r="H406" s="11">
        <f>$F$5*'Incubator visible spectra'!F287</f>
        <v>1.7884788960540317</v>
      </c>
      <c r="I406" s="12">
        <f t="shared" si="14"/>
        <v>1.7884788960540317</v>
      </c>
    </row>
    <row r="407" spans="1:9">
      <c r="A407" s="25">
        <v>678</v>
      </c>
      <c r="B407" s="11">
        <f>$F$2*'Incubator visible spectra'!F288</f>
        <v>2.8755346232792296</v>
      </c>
      <c r="C407" s="12">
        <f t="shared" si="12"/>
        <v>2.8755346232792296</v>
      </c>
      <c r="D407" s="11">
        <f>$F$3*'Incubator visible spectra'!F288</f>
        <v>2.8929357405154126</v>
      </c>
      <c r="E407" s="12">
        <f t="shared" si="13"/>
        <v>2.8929357405154126</v>
      </c>
      <c r="F407" s="11">
        <f>$F$4*'Incubator visible spectra'!F288</f>
        <v>2.8755346232792296</v>
      </c>
      <c r="G407" s="5">
        <f t="shared" si="14"/>
        <v>2.8755346232792296</v>
      </c>
      <c r="H407" s="11">
        <f>$F$5*'Incubator visible spectra'!F288</f>
        <v>2.3143485924123302</v>
      </c>
      <c r="I407" s="12">
        <f t="shared" si="14"/>
        <v>2.3143485924123302</v>
      </c>
    </row>
    <row r="408" spans="1:9">
      <c r="A408" s="25">
        <v>679</v>
      </c>
      <c r="B408" s="11">
        <f>$F$2*'Incubator visible spectra'!F289</f>
        <v>2.0871435863231946</v>
      </c>
      <c r="C408" s="12">
        <f t="shared" si="12"/>
        <v>2.0871435863231946</v>
      </c>
      <c r="D408" s="11">
        <f>$F$3*'Incubator visible spectra'!F289</f>
        <v>2.0997738046973136</v>
      </c>
      <c r="E408" s="12">
        <f t="shared" si="13"/>
        <v>2.0997738046973136</v>
      </c>
      <c r="F408" s="11">
        <f>$F$4*'Incubator visible spectra'!F289</f>
        <v>2.0871435863231946</v>
      </c>
      <c r="G408" s="5">
        <f t="shared" si="14"/>
        <v>2.0871435863231946</v>
      </c>
      <c r="H408" s="11">
        <f>$F$5*'Incubator visible spectra'!F289</f>
        <v>1.6798190437578511</v>
      </c>
      <c r="I408" s="12">
        <f t="shared" si="14"/>
        <v>1.6798190437578511</v>
      </c>
    </row>
    <row r="409" spans="1:9">
      <c r="A409" s="25">
        <v>680</v>
      </c>
      <c r="B409" s="11">
        <f>$F$2*'Incubator visible spectra'!F290</f>
        <v>2.0388643981398253</v>
      </c>
      <c r="C409" s="12">
        <f t="shared" si="12"/>
        <v>2.0388643981398253</v>
      </c>
      <c r="D409" s="11">
        <f>$F$3*'Incubator visible spectra'!F290</f>
        <v>2.051202458037797</v>
      </c>
      <c r="E409" s="12">
        <f t="shared" si="13"/>
        <v>2.051202458037797</v>
      </c>
      <c r="F409" s="11">
        <f>$F$4*'Incubator visible spectra'!F290</f>
        <v>2.0388643981398253</v>
      </c>
      <c r="G409" s="5">
        <f t="shared" si="14"/>
        <v>2.0388643981398253</v>
      </c>
      <c r="H409" s="11">
        <f>$F$5*'Incubator visible spectra'!F290</f>
        <v>1.6409619664302377</v>
      </c>
      <c r="I409" s="12">
        <f t="shared" si="14"/>
        <v>1.6409619664302377</v>
      </c>
    </row>
    <row r="410" spans="1:9">
      <c r="A410" s="25">
        <v>681</v>
      </c>
      <c r="B410" s="11">
        <f>$F$2*'Incubator visible spectra'!F291</f>
        <v>1.9860493916878292</v>
      </c>
      <c r="C410" s="12">
        <f t="shared" si="12"/>
        <v>1.9860493916878292</v>
      </c>
      <c r="D410" s="11">
        <f>$F$3*'Incubator visible spectra'!F291</f>
        <v>1.9980678448901763</v>
      </c>
      <c r="E410" s="12">
        <f t="shared" si="13"/>
        <v>1.9980678448901763</v>
      </c>
      <c r="F410" s="11">
        <f>$F$4*'Incubator visible spectra'!F291</f>
        <v>1.9860493916878292</v>
      </c>
      <c r="G410" s="5">
        <f t="shared" si="14"/>
        <v>1.9860493916878292</v>
      </c>
      <c r="H410" s="11">
        <f>$F$5*'Incubator visible spectra'!F291</f>
        <v>1.598454275912141</v>
      </c>
      <c r="I410" s="12">
        <f t="shared" si="14"/>
        <v>1.598454275912141</v>
      </c>
    </row>
    <row r="411" spans="1:9">
      <c r="A411" s="25">
        <v>682</v>
      </c>
      <c r="B411" s="11">
        <f>$F$2*'Incubator visible spectra'!F292</f>
        <v>1.9320063079575687</v>
      </c>
      <c r="C411" s="12">
        <f t="shared" si="12"/>
        <v>1.9320063079575687</v>
      </c>
      <c r="D411" s="11">
        <f>$F$3*'Incubator visible spectra'!F292</f>
        <v>1.9436977228317447</v>
      </c>
      <c r="E411" s="12">
        <f t="shared" si="13"/>
        <v>1.9436977228317447</v>
      </c>
      <c r="F411" s="11">
        <f>$F$4*'Incubator visible spectra'!F292</f>
        <v>1.9320063079575687</v>
      </c>
      <c r="G411" s="5">
        <f t="shared" si="14"/>
        <v>1.9320063079575687</v>
      </c>
      <c r="H411" s="11">
        <f>$F$5*'Incubator visible spectra'!F292</f>
        <v>1.5549581782653958</v>
      </c>
      <c r="I411" s="12">
        <f t="shared" si="14"/>
        <v>1.5549581782653958</v>
      </c>
    </row>
    <row r="412" spans="1:9">
      <c r="A412" s="25">
        <v>683</v>
      </c>
      <c r="B412" s="11">
        <f>$F$2*'Incubator visible spectra'!F293</f>
        <v>1.8798751318148466</v>
      </c>
      <c r="C412" s="12">
        <f t="shared" si="12"/>
        <v>1.8798751318148466</v>
      </c>
      <c r="D412" s="11">
        <f>$F$3*'Incubator visible spectra'!F293</f>
        <v>1.8912510781495808</v>
      </c>
      <c r="E412" s="12">
        <f t="shared" si="13"/>
        <v>1.8912510781495808</v>
      </c>
      <c r="F412" s="11">
        <f>$F$4*'Incubator visible spectra'!F293</f>
        <v>1.8798751318148466</v>
      </c>
      <c r="G412" s="5">
        <f t="shared" si="14"/>
        <v>1.8798751318148466</v>
      </c>
      <c r="H412" s="11">
        <f>$F$5*'Incubator visible spectra'!F293</f>
        <v>1.5130008625196647</v>
      </c>
      <c r="I412" s="12">
        <f t="shared" si="14"/>
        <v>1.5130008625196647</v>
      </c>
    </row>
    <row r="413" spans="1:9">
      <c r="A413" s="25">
        <v>684</v>
      </c>
      <c r="B413" s="11">
        <f>$F$2*'Incubator visible spectra'!F294</f>
        <v>1.8338279964948923</v>
      </c>
      <c r="C413" s="12">
        <f t="shared" si="12"/>
        <v>1.8338279964948923</v>
      </c>
      <c r="D413" s="11">
        <f>$F$3*'Incubator visible spectra'!F294</f>
        <v>1.8449252914812457</v>
      </c>
      <c r="E413" s="12">
        <f t="shared" si="13"/>
        <v>1.8449252914812457</v>
      </c>
      <c r="F413" s="11">
        <f>$F$4*'Incubator visible spectra'!F294</f>
        <v>1.8338279964948923</v>
      </c>
      <c r="G413" s="5">
        <f t="shared" si="14"/>
        <v>1.8338279964948923</v>
      </c>
      <c r="H413" s="11">
        <f>$F$5*'Incubator visible spectra'!F294</f>
        <v>1.4759402331849967</v>
      </c>
      <c r="I413" s="12">
        <f t="shared" si="14"/>
        <v>1.4759402331849967</v>
      </c>
    </row>
    <row r="414" spans="1:9">
      <c r="A414" s="25">
        <v>685</v>
      </c>
      <c r="B414" s="11">
        <f>$F$2*'Incubator visible spectra'!F295</f>
        <v>1.7879678260160505</v>
      </c>
      <c r="C414" s="12">
        <f t="shared" si="12"/>
        <v>1.7879678260160505</v>
      </c>
      <c r="D414" s="11">
        <f>$F$3*'Incubator visible spectra'!F295</f>
        <v>1.7987876010600206</v>
      </c>
      <c r="E414" s="12">
        <f t="shared" si="13"/>
        <v>1.7987876010600206</v>
      </c>
      <c r="F414" s="11">
        <f>$F$4*'Incubator visible spectra'!F295</f>
        <v>1.7879678260160505</v>
      </c>
      <c r="G414" s="5">
        <f t="shared" si="14"/>
        <v>1.7879678260160505</v>
      </c>
      <c r="H414" s="11">
        <f>$F$5*'Incubator visible spectra'!F295</f>
        <v>1.4390300808480165</v>
      </c>
      <c r="I414" s="12">
        <f t="shared" si="14"/>
        <v>1.4390300808480165</v>
      </c>
    </row>
    <row r="415" spans="1:9">
      <c r="A415" s="25">
        <v>686</v>
      </c>
      <c r="B415" s="11">
        <f>$F$2*'Incubator visible spectra'!F296</f>
        <v>1.7400843373936654</v>
      </c>
      <c r="C415" s="12">
        <f t="shared" si="12"/>
        <v>1.7400843373936654</v>
      </c>
      <c r="D415" s="11">
        <f>$F$3*'Incubator visible spectra'!F296</f>
        <v>1.7506143485125376</v>
      </c>
      <c r="E415" s="12">
        <f t="shared" si="13"/>
        <v>1.7506143485125376</v>
      </c>
      <c r="F415" s="11">
        <f>$F$4*'Incubator visible spectra'!F296</f>
        <v>1.7400843373936654</v>
      </c>
      <c r="G415" s="5">
        <f t="shared" si="14"/>
        <v>1.7400843373936654</v>
      </c>
      <c r="H415" s="11">
        <f>$F$5*'Incubator visible spectra'!F296</f>
        <v>1.4004914788100302</v>
      </c>
      <c r="I415" s="12">
        <f t="shared" si="14"/>
        <v>1.4004914788100302</v>
      </c>
    </row>
    <row r="416" spans="1:9">
      <c r="A416" s="25">
        <v>687</v>
      </c>
      <c r="B416" s="11">
        <f>$F$2*'Incubator visible spectra'!F297</f>
        <v>1.6966444652004538</v>
      </c>
      <c r="C416" s="12">
        <f t="shared" si="12"/>
        <v>1.6966444652004538</v>
      </c>
      <c r="D416" s="11">
        <f>$F$3*'Incubator visible spectra'!F297</f>
        <v>1.7069116026600633</v>
      </c>
      <c r="E416" s="12">
        <f t="shared" si="13"/>
        <v>1.7069116026600633</v>
      </c>
      <c r="F416" s="11">
        <f>$F$4*'Incubator visible spectra'!F297</f>
        <v>1.6966444652004538</v>
      </c>
      <c r="G416" s="5">
        <f t="shared" si="14"/>
        <v>1.6966444652004538</v>
      </c>
      <c r="H416" s="11">
        <f>$F$5*'Incubator visible spectra'!F297</f>
        <v>1.3655292821280507</v>
      </c>
      <c r="I416" s="12">
        <f t="shared" si="14"/>
        <v>1.3655292821280507</v>
      </c>
    </row>
    <row r="417" spans="1:9">
      <c r="A417" s="25">
        <v>688</v>
      </c>
      <c r="B417" s="11">
        <f>$F$2*'Incubator visible spectra'!F298</f>
        <v>1.6460691950984943</v>
      </c>
      <c r="C417" s="12">
        <f t="shared" si="12"/>
        <v>1.6460691950984943</v>
      </c>
      <c r="D417" s="11">
        <f>$F$3*'Incubator visible spectra'!F298</f>
        <v>1.6560302794863822</v>
      </c>
      <c r="E417" s="12">
        <f t="shared" si="13"/>
        <v>1.6560302794863822</v>
      </c>
      <c r="F417" s="11">
        <f>$F$4*'Incubator visible spectra'!F298</f>
        <v>1.6460691950984943</v>
      </c>
      <c r="G417" s="5">
        <f t="shared" si="14"/>
        <v>1.6460691950984943</v>
      </c>
      <c r="H417" s="11">
        <f>$F$5*'Incubator visible spectra'!F298</f>
        <v>1.3248242235891059</v>
      </c>
      <c r="I417" s="12">
        <f t="shared" si="14"/>
        <v>1.3248242235891059</v>
      </c>
    </row>
    <row r="418" spans="1:9">
      <c r="A418" s="25">
        <v>689</v>
      </c>
      <c r="B418" s="11">
        <f>$F$2*'Incubator visible spectra'!F299</f>
        <v>1.6123399694131868</v>
      </c>
      <c r="C418" s="12">
        <f t="shared" si="12"/>
        <v>1.6123399694131868</v>
      </c>
      <c r="D418" s="11">
        <f>$F$3*'Incubator visible spectra'!F299</f>
        <v>1.6220969435094845</v>
      </c>
      <c r="E418" s="12">
        <f t="shared" si="13"/>
        <v>1.6220969435094845</v>
      </c>
      <c r="F418" s="11">
        <f>$F$4*'Incubator visible spectra'!F299</f>
        <v>1.6123399694131868</v>
      </c>
      <c r="G418" s="5">
        <f t="shared" si="14"/>
        <v>1.6123399694131868</v>
      </c>
      <c r="H418" s="11">
        <f>$F$5*'Incubator visible spectra'!F299</f>
        <v>1.2976775548075876</v>
      </c>
      <c r="I418" s="12">
        <f t="shared" si="14"/>
        <v>1.2976775548075876</v>
      </c>
    </row>
    <row r="419" spans="1:9">
      <c r="A419" s="25">
        <v>690</v>
      </c>
      <c r="B419" s="11">
        <f>$F$2*'Incubator visible spectra'!F300</f>
        <v>1.5723986447947609</v>
      </c>
      <c r="C419" s="12">
        <f t="shared" si="12"/>
        <v>1.5723986447947609</v>
      </c>
      <c r="D419" s="11">
        <f>$F$3*'Incubator visible spectra'!F300</f>
        <v>1.5819139164727929</v>
      </c>
      <c r="E419" s="12">
        <f t="shared" si="13"/>
        <v>1.5819139164727929</v>
      </c>
      <c r="F419" s="11">
        <f>$F$4*'Incubator visible spectra'!F300</f>
        <v>1.5723986447947609</v>
      </c>
      <c r="G419" s="5">
        <f t="shared" si="14"/>
        <v>1.5723986447947609</v>
      </c>
      <c r="H419" s="11">
        <f>$F$5*'Incubator visible spectra'!F300</f>
        <v>1.2655311331782342</v>
      </c>
      <c r="I419" s="12">
        <f t="shared" si="14"/>
        <v>1.2655311331782342</v>
      </c>
    </row>
    <row r="420" spans="1:9">
      <c r="A420" s="25">
        <v>691</v>
      </c>
      <c r="B420" s="11">
        <f>$F$2*'Incubator visible spectra'!F301</f>
        <v>1.5278228971627381</v>
      </c>
      <c r="C420" s="12">
        <f t="shared" si="12"/>
        <v>1.5278228971627381</v>
      </c>
      <c r="D420" s="11">
        <f>$F$3*'Incubator visible spectra'!F301</f>
        <v>1.5370684215026034</v>
      </c>
      <c r="E420" s="12">
        <f t="shared" si="13"/>
        <v>1.5370684215026034</v>
      </c>
      <c r="F420" s="11">
        <f>$F$4*'Incubator visible spectra'!F301</f>
        <v>1.5278228971627381</v>
      </c>
      <c r="G420" s="5">
        <f t="shared" si="14"/>
        <v>1.5278228971627381</v>
      </c>
      <c r="H420" s="11">
        <f>$F$5*'Incubator visible spectra'!F301</f>
        <v>1.2296547372020827</v>
      </c>
      <c r="I420" s="12">
        <f t="shared" si="14"/>
        <v>1.2296547372020827</v>
      </c>
    </row>
    <row r="421" spans="1:9">
      <c r="A421" s="25">
        <v>692</v>
      </c>
      <c r="B421" s="11">
        <f>$F$2*'Incubator visible spectra'!F302</f>
        <v>1.493683885524308</v>
      </c>
      <c r="C421" s="12">
        <f t="shared" si="12"/>
        <v>1.493683885524308</v>
      </c>
      <c r="D421" s="11">
        <f>$F$3*'Incubator visible spectra'!F302</f>
        <v>1.5027228197786155</v>
      </c>
      <c r="E421" s="12">
        <f t="shared" si="13"/>
        <v>1.5027228197786155</v>
      </c>
      <c r="F421" s="11">
        <f>$F$4*'Incubator visible spectra'!F302</f>
        <v>1.493683885524308</v>
      </c>
      <c r="G421" s="5">
        <f t="shared" si="14"/>
        <v>1.493683885524308</v>
      </c>
      <c r="H421" s="11">
        <f>$F$5*'Incubator visible spectra'!F302</f>
        <v>1.2021782558228924</v>
      </c>
      <c r="I421" s="12">
        <f t="shared" si="14"/>
        <v>1.2021782558228924</v>
      </c>
    </row>
    <row r="422" spans="1:9">
      <c r="A422" s="25">
        <v>693</v>
      </c>
      <c r="B422" s="11">
        <f>$F$2*'Incubator visible spectra'!F303</f>
        <v>1.4535876105923573</v>
      </c>
      <c r="C422" s="12">
        <f t="shared" si="12"/>
        <v>1.4535876105923573</v>
      </c>
      <c r="D422" s="11">
        <f>$F$3*'Incubator visible spectra'!F303</f>
        <v>1.462383904756305</v>
      </c>
      <c r="E422" s="12">
        <f t="shared" si="13"/>
        <v>1.462383904756305</v>
      </c>
      <c r="F422" s="11">
        <f>$F$4*'Incubator visible spectra'!F303</f>
        <v>1.4535876105923573</v>
      </c>
      <c r="G422" s="5">
        <f t="shared" si="14"/>
        <v>1.4535876105923573</v>
      </c>
      <c r="H422" s="11">
        <f>$F$5*'Incubator visible spectra'!F303</f>
        <v>1.169907123805044</v>
      </c>
      <c r="I422" s="12">
        <f t="shared" si="14"/>
        <v>1.169907123805044</v>
      </c>
    </row>
    <row r="423" spans="1:9">
      <c r="A423" s="25">
        <v>694</v>
      </c>
      <c r="B423" s="11">
        <f>$F$2*'Incubator visible spectra'!F304</f>
        <v>1.4070372068987242</v>
      </c>
      <c r="C423" s="12">
        <f t="shared" si="12"/>
        <v>1.4070372068987242</v>
      </c>
      <c r="D423" s="11">
        <f>$F$3*'Incubator visible spectra'!F304</f>
        <v>1.4155518042173247</v>
      </c>
      <c r="E423" s="12">
        <f t="shared" si="13"/>
        <v>1.4155518042173247</v>
      </c>
      <c r="F423" s="11">
        <f>$F$4*'Incubator visible spectra'!F304</f>
        <v>1.4070372068987242</v>
      </c>
      <c r="G423" s="5">
        <f t="shared" si="14"/>
        <v>1.4070372068987242</v>
      </c>
      <c r="H423" s="11">
        <f>$F$5*'Incubator visible spectra'!F304</f>
        <v>1.1324414433738599</v>
      </c>
      <c r="I423" s="12">
        <f t="shared" si="14"/>
        <v>1.1324414433738599</v>
      </c>
    </row>
    <row r="424" spans="1:9">
      <c r="A424" s="25">
        <v>695</v>
      </c>
      <c r="B424" s="11">
        <f>$F$2*'Incubator visible spectra'!F305</f>
        <v>1.3763096633200409</v>
      </c>
      <c r="C424" s="12">
        <f t="shared" si="12"/>
        <v>1.3763096633200409</v>
      </c>
      <c r="D424" s="11">
        <f>$F$3*'Incubator visible spectra'!F305</f>
        <v>1.3846383148378625</v>
      </c>
      <c r="E424" s="12">
        <f t="shared" si="13"/>
        <v>1.3846383148378625</v>
      </c>
      <c r="F424" s="11">
        <f>$F$4*'Incubator visible spectra'!F305</f>
        <v>1.3763096633200409</v>
      </c>
      <c r="G424" s="5">
        <f t="shared" si="14"/>
        <v>1.3763096633200409</v>
      </c>
      <c r="H424" s="11">
        <f>$F$5*'Incubator visible spectra'!F305</f>
        <v>1.1077106518702902</v>
      </c>
      <c r="I424" s="12">
        <f t="shared" si="14"/>
        <v>1.1077106518702902</v>
      </c>
    </row>
    <row r="425" spans="1:9">
      <c r="A425" s="25">
        <v>696</v>
      </c>
      <c r="B425" s="11">
        <f>$F$2*'Incubator visible spectra'!F306</f>
        <v>1.3427341073671548</v>
      </c>
      <c r="C425" s="12">
        <f t="shared" si="12"/>
        <v>1.3427341073671548</v>
      </c>
      <c r="D425" s="11">
        <f>$F$3*'Incubator visible spectra'!F306</f>
        <v>1.3508595785161239</v>
      </c>
      <c r="E425" s="12">
        <f t="shared" si="13"/>
        <v>1.3508595785161239</v>
      </c>
      <c r="F425" s="11">
        <f>$F$4*'Incubator visible spectra'!F306</f>
        <v>1.3427341073671548</v>
      </c>
      <c r="G425" s="5">
        <f t="shared" si="14"/>
        <v>1.3427341073671548</v>
      </c>
      <c r="H425" s="11">
        <f>$F$5*'Incubator visible spectra'!F306</f>
        <v>1.0806876628128992</v>
      </c>
      <c r="I425" s="12">
        <f t="shared" si="14"/>
        <v>1.0806876628128992</v>
      </c>
    </row>
    <row r="426" spans="1:9">
      <c r="A426" s="25">
        <v>697</v>
      </c>
      <c r="B426" s="11">
        <f>$F$2*'Incubator visible spectra'!F307</f>
        <v>1.3016991664863324</v>
      </c>
      <c r="C426" s="12">
        <f t="shared" si="12"/>
        <v>1.3016991664863324</v>
      </c>
      <c r="D426" s="11">
        <f>$F$3*'Incubator visible spectra'!F307</f>
        <v>1.3095763172668851</v>
      </c>
      <c r="E426" s="12">
        <f t="shared" si="13"/>
        <v>1.3095763172668851</v>
      </c>
      <c r="F426" s="11">
        <f>$F$4*'Incubator visible spectra'!F307</f>
        <v>1.3016991664863324</v>
      </c>
      <c r="G426" s="5">
        <f t="shared" si="14"/>
        <v>1.3016991664863324</v>
      </c>
      <c r="H426" s="11">
        <f>$F$5*'Incubator visible spectra'!F307</f>
        <v>1.047661053813508</v>
      </c>
      <c r="I426" s="12">
        <f t="shared" si="14"/>
        <v>1.047661053813508</v>
      </c>
    </row>
    <row r="427" spans="1:9">
      <c r="A427" s="25">
        <v>698</v>
      </c>
      <c r="B427" s="11">
        <f>$F$2*'Incubator visible spectra'!F308</f>
        <v>1.2782863021708886</v>
      </c>
      <c r="C427" s="12">
        <f t="shared" si="12"/>
        <v>1.2782863021708886</v>
      </c>
      <c r="D427" s="11">
        <f>$F$3*'Incubator visible spectra'!F308</f>
        <v>1.2860217714729818</v>
      </c>
      <c r="E427" s="12">
        <f t="shared" si="13"/>
        <v>1.2860217714729818</v>
      </c>
      <c r="F427" s="11">
        <f>$F$4*'Incubator visible spectra'!F308</f>
        <v>1.2782863021708886</v>
      </c>
      <c r="G427" s="5">
        <f t="shared" si="14"/>
        <v>1.2782863021708886</v>
      </c>
      <c r="H427" s="11">
        <f>$F$5*'Incubator visible spectra'!F308</f>
        <v>1.0288174171783855</v>
      </c>
      <c r="I427" s="12">
        <f t="shared" si="14"/>
        <v>1.0288174171783855</v>
      </c>
    </row>
    <row r="428" spans="1:9">
      <c r="A428" s="25">
        <v>699</v>
      </c>
      <c r="B428" s="11">
        <f>$F$2*'Incubator visible spectra'!F309</f>
        <v>1.251380012605074</v>
      </c>
      <c r="C428" s="12">
        <f t="shared" si="12"/>
        <v>1.251380012605074</v>
      </c>
      <c r="D428" s="11">
        <f>$F$3*'Incubator visible spectra'!F309</f>
        <v>1.2589526601851351</v>
      </c>
      <c r="E428" s="12">
        <f t="shared" si="13"/>
        <v>1.2589526601851351</v>
      </c>
      <c r="F428" s="11">
        <f>$F$4*'Incubator visible spectra'!F309</f>
        <v>1.251380012605074</v>
      </c>
      <c r="G428" s="5">
        <f t="shared" si="14"/>
        <v>1.251380012605074</v>
      </c>
      <c r="H428" s="11">
        <f>$F$5*'Incubator visible spectra'!F309</f>
        <v>1.007162128148108</v>
      </c>
      <c r="I428" s="12">
        <f t="shared" si="14"/>
        <v>1.007162128148108</v>
      </c>
    </row>
    <row r="429" spans="1:9">
      <c r="A429" s="27">
        <v>700</v>
      </c>
      <c r="B429" s="13">
        <f>$F$2*'Incubator visible spectra'!F310</f>
        <v>1.2039037487736048</v>
      </c>
      <c r="C429" s="14">
        <f t="shared" si="12"/>
        <v>1.2039037487736048</v>
      </c>
      <c r="D429" s="13">
        <f>$F$3*'Incubator visible spectra'!F310</f>
        <v>1.2111890967238232</v>
      </c>
      <c r="E429" s="14">
        <f t="shared" si="13"/>
        <v>1.2111890967238232</v>
      </c>
      <c r="F429" s="13">
        <f>$F$4*'Incubator visible spectra'!F310</f>
        <v>1.2039037487736048</v>
      </c>
      <c r="G429" s="47">
        <f>F429</f>
        <v>1.2039037487736048</v>
      </c>
      <c r="H429" s="13">
        <f>$F$5*'Incubator visible spectra'!F310</f>
        <v>0.96895127737905873</v>
      </c>
      <c r="I429" s="14">
        <f>H429</f>
        <v>0.96895127737905873</v>
      </c>
    </row>
  </sheetData>
  <mergeCells count="4">
    <mergeCell ref="B7:C7"/>
    <mergeCell ref="D7:E7"/>
    <mergeCell ref="F7:G7"/>
    <mergeCell ref="H7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35"/>
  <sheetViews>
    <sheetView workbookViewId="0"/>
  </sheetViews>
  <sheetFormatPr defaultRowHeight="15"/>
  <cols>
    <col min="1" max="1" width="13.140625" style="6" customWidth="1"/>
    <col min="2" max="2" width="18.28515625" style="1" customWidth="1"/>
    <col min="3" max="3" width="19.28515625" style="1" customWidth="1"/>
    <col min="4" max="4" width="17.85546875" style="1" customWidth="1"/>
    <col min="5" max="5" width="19.7109375" style="1" customWidth="1"/>
    <col min="6" max="6" width="18.5703125" style="1" customWidth="1"/>
    <col min="7" max="7" width="19.7109375" style="1" customWidth="1"/>
    <col min="9" max="9" width="11.28515625" style="17" customWidth="1"/>
    <col min="10" max="10" width="13.85546875" customWidth="1"/>
    <col min="11" max="11" width="14" customWidth="1"/>
    <col min="12" max="12" width="12.7109375" customWidth="1"/>
    <col min="13" max="13" width="14.140625" customWidth="1"/>
    <col min="14" max="14" width="12.7109375" customWidth="1"/>
    <col min="15" max="15" width="14.5703125" customWidth="1"/>
    <col min="16" max="16" width="13" customWidth="1"/>
    <col min="17" max="17" width="13.42578125" customWidth="1"/>
    <col min="18" max="18" width="13" customWidth="1"/>
    <col min="19" max="19" width="13.7109375" customWidth="1"/>
    <col min="20" max="20" width="13.42578125" customWidth="1"/>
    <col min="21" max="21" width="14.7109375" customWidth="1"/>
  </cols>
  <sheetData>
    <row r="1" spans="1:28">
      <c r="A1" s="44" t="s">
        <v>29</v>
      </c>
      <c r="B1" s="44"/>
      <c r="C1" s="44"/>
    </row>
    <row r="3" spans="1:28">
      <c r="I3" s="15" t="s">
        <v>30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8">
      <c r="B4" s="49" t="s">
        <v>31</v>
      </c>
      <c r="C4" s="49"/>
      <c r="D4" s="49"/>
      <c r="E4" s="49"/>
      <c r="F4" s="49"/>
      <c r="G4" s="49"/>
      <c r="I4" s="42"/>
      <c r="J4" s="50" t="s">
        <v>32</v>
      </c>
      <c r="K4" s="50"/>
      <c r="L4" s="50" t="s">
        <v>33</v>
      </c>
      <c r="M4" s="50"/>
      <c r="N4" s="50" t="s">
        <v>34</v>
      </c>
      <c r="O4" s="50"/>
      <c r="P4" s="50" t="s">
        <v>35</v>
      </c>
      <c r="Q4" s="50"/>
      <c r="R4" s="50" t="s">
        <v>36</v>
      </c>
      <c r="S4" s="50"/>
      <c r="T4" s="50" t="s">
        <v>37</v>
      </c>
      <c r="U4" s="50"/>
      <c r="V4" s="49"/>
      <c r="W4" s="49"/>
      <c r="X4" s="49"/>
      <c r="Y4" s="49"/>
      <c r="Z4" s="49"/>
      <c r="AA4" s="49"/>
      <c r="AB4" s="49"/>
    </row>
    <row r="5" spans="1:28" ht="31.15" customHeight="1">
      <c r="A5" s="45" t="s">
        <v>1</v>
      </c>
      <c r="B5" s="45" t="s">
        <v>38</v>
      </c>
      <c r="C5" s="45" t="s">
        <v>39</v>
      </c>
      <c r="D5" s="45" t="s">
        <v>40</v>
      </c>
      <c r="E5" s="45" t="s">
        <v>41</v>
      </c>
      <c r="F5" s="45" t="s">
        <v>42</v>
      </c>
      <c r="G5" s="45" t="s">
        <v>43</v>
      </c>
      <c r="I5" s="45" t="s">
        <v>1</v>
      </c>
      <c r="J5" s="45" t="s">
        <v>44</v>
      </c>
      <c r="K5" s="45" t="s">
        <v>45</v>
      </c>
      <c r="L5" s="45" t="s">
        <v>44</v>
      </c>
      <c r="M5" s="45" t="s">
        <v>45</v>
      </c>
      <c r="N5" s="45" t="s">
        <v>44</v>
      </c>
      <c r="O5" s="45" t="s">
        <v>45</v>
      </c>
      <c r="P5" s="45" t="s">
        <v>44</v>
      </c>
      <c r="Q5" s="45" t="s">
        <v>45</v>
      </c>
      <c r="R5" s="45" t="s">
        <v>44</v>
      </c>
      <c r="S5" s="45" t="s">
        <v>45</v>
      </c>
      <c r="T5" s="45" t="s">
        <v>44</v>
      </c>
      <c r="U5" s="45" t="s">
        <v>45</v>
      </c>
      <c r="V5" s="45"/>
      <c r="W5" s="45"/>
      <c r="X5" s="45"/>
      <c r="Y5" s="45"/>
      <c r="Z5" s="45"/>
      <c r="AA5" s="45"/>
      <c r="AB5" s="45"/>
    </row>
    <row r="6" spans="1:28" ht="14.45" customHeight="1">
      <c r="A6" s="45">
        <v>279.75</v>
      </c>
      <c r="B6" s="36">
        <v>0</v>
      </c>
      <c r="C6" s="36">
        <v>0</v>
      </c>
      <c r="D6" s="36">
        <v>0</v>
      </c>
      <c r="E6" s="36">
        <v>0</v>
      </c>
      <c r="F6" s="36">
        <v>0</v>
      </c>
      <c r="G6" s="36">
        <v>0</v>
      </c>
      <c r="I6" s="45">
        <v>280</v>
      </c>
      <c r="J6" s="36">
        <v>0</v>
      </c>
      <c r="K6" s="43">
        <f t="shared" ref="K6:K45" si="0">J6/J$127</f>
        <v>0</v>
      </c>
      <c r="L6" s="33">
        <v>0</v>
      </c>
      <c r="M6" s="43">
        <f t="shared" ref="M6:M45" si="1">L6/L$127</f>
        <v>0</v>
      </c>
      <c r="N6" s="33">
        <v>0</v>
      </c>
      <c r="O6" s="43">
        <f t="shared" ref="O6:O45" si="2">N6/N$127</f>
        <v>0</v>
      </c>
      <c r="P6" s="33">
        <v>0</v>
      </c>
      <c r="Q6" s="43">
        <f t="shared" ref="Q6:Q45" si="3">P6/P$127</f>
        <v>0</v>
      </c>
      <c r="R6" s="33">
        <v>0</v>
      </c>
      <c r="S6" s="43">
        <f t="shared" ref="S6:S45" si="4">R6/R$127</f>
        <v>0</v>
      </c>
      <c r="T6" s="33">
        <v>0</v>
      </c>
      <c r="U6" s="23">
        <f t="shared" ref="U6:U45" si="5">T6/T$127</f>
        <v>0</v>
      </c>
      <c r="V6" s="45"/>
      <c r="W6" s="45"/>
      <c r="X6" s="45"/>
      <c r="Y6" s="45"/>
      <c r="Z6" s="45"/>
      <c r="AA6" s="45"/>
      <c r="AB6" s="45"/>
    </row>
    <row r="7" spans="1:28" ht="14.45" customHeight="1">
      <c r="A7" s="45">
        <v>280.13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I7" s="45">
        <v>281</v>
      </c>
      <c r="J7" s="36">
        <v>0</v>
      </c>
      <c r="K7" s="43">
        <f t="shared" si="0"/>
        <v>0</v>
      </c>
      <c r="L7" s="33">
        <v>0</v>
      </c>
      <c r="M7" s="43">
        <f t="shared" si="1"/>
        <v>0</v>
      </c>
      <c r="N7" s="33">
        <v>0</v>
      </c>
      <c r="O7" s="43">
        <f t="shared" si="2"/>
        <v>0</v>
      </c>
      <c r="P7" s="33">
        <v>0</v>
      </c>
      <c r="Q7" s="43">
        <f t="shared" si="3"/>
        <v>0</v>
      </c>
      <c r="R7" s="33">
        <v>0</v>
      </c>
      <c r="S7" s="43">
        <f t="shared" si="4"/>
        <v>0</v>
      </c>
      <c r="T7" s="33">
        <v>0</v>
      </c>
      <c r="U7" s="23">
        <f t="shared" si="5"/>
        <v>0</v>
      </c>
      <c r="V7" s="45"/>
      <c r="W7" s="45"/>
      <c r="X7" s="45"/>
      <c r="Y7" s="45"/>
      <c r="Z7" s="45"/>
      <c r="AA7" s="45"/>
      <c r="AB7" s="45"/>
    </row>
    <row r="8" spans="1:28" ht="14.45" customHeight="1">
      <c r="A8" s="45">
        <v>280.5</v>
      </c>
      <c r="B8" s="36">
        <v>0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I8" s="45">
        <v>282</v>
      </c>
      <c r="J8" s="36">
        <v>0</v>
      </c>
      <c r="K8" s="43">
        <f t="shared" si="0"/>
        <v>0</v>
      </c>
      <c r="L8" s="33">
        <v>0</v>
      </c>
      <c r="M8" s="43">
        <f t="shared" si="1"/>
        <v>0</v>
      </c>
      <c r="N8" s="33">
        <v>0</v>
      </c>
      <c r="O8" s="43">
        <f t="shared" si="2"/>
        <v>0</v>
      </c>
      <c r="P8" s="33">
        <v>0</v>
      </c>
      <c r="Q8" s="43">
        <f t="shared" si="3"/>
        <v>0</v>
      </c>
      <c r="R8" s="33">
        <v>0</v>
      </c>
      <c r="S8" s="43">
        <f t="shared" si="4"/>
        <v>0</v>
      </c>
      <c r="T8" s="33">
        <v>0</v>
      </c>
      <c r="U8" s="23">
        <f t="shared" si="5"/>
        <v>0</v>
      </c>
      <c r="V8" s="45"/>
      <c r="W8" s="45"/>
      <c r="X8" s="45"/>
      <c r="Y8" s="45"/>
      <c r="Z8" s="45"/>
      <c r="AA8" s="45"/>
      <c r="AB8" s="45"/>
    </row>
    <row r="9" spans="1:28" ht="14.45" customHeight="1">
      <c r="A9" s="45">
        <v>280.87</v>
      </c>
      <c r="B9" s="36">
        <v>0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I9" s="45">
        <v>283</v>
      </c>
      <c r="J9" s="36">
        <v>0</v>
      </c>
      <c r="K9" s="43">
        <f t="shared" si="0"/>
        <v>0</v>
      </c>
      <c r="L9" s="33">
        <v>0</v>
      </c>
      <c r="M9" s="43">
        <f t="shared" si="1"/>
        <v>0</v>
      </c>
      <c r="N9" s="33">
        <v>0</v>
      </c>
      <c r="O9" s="43">
        <f t="shared" si="2"/>
        <v>0</v>
      </c>
      <c r="P9" s="33">
        <v>0</v>
      </c>
      <c r="Q9" s="43">
        <f t="shared" si="3"/>
        <v>0</v>
      </c>
      <c r="R9" s="33">
        <v>0</v>
      </c>
      <c r="S9" s="43">
        <f t="shared" si="4"/>
        <v>0</v>
      </c>
      <c r="T9" s="33">
        <v>0</v>
      </c>
      <c r="U9" s="23">
        <f t="shared" si="5"/>
        <v>0</v>
      </c>
      <c r="V9" s="45"/>
      <c r="W9" s="45"/>
      <c r="X9" s="45"/>
      <c r="Y9" s="45"/>
      <c r="Z9" s="45"/>
      <c r="AA9" s="45"/>
      <c r="AB9" s="45"/>
    </row>
    <row r="10" spans="1:28" ht="14.45" customHeight="1">
      <c r="A10" s="45">
        <v>281.24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I10" s="45">
        <v>284</v>
      </c>
      <c r="J10" s="36">
        <v>0</v>
      </c>
      <c r="K10" s="43">
        <f t="shared" si="0"/>
        <v>0</v>
      </c>
      <c r="L10" s="33">
        <v>0</v>
      </c>
      <c r="M10" s="43">
        <f t="shared" si="1"/>
        <v>0</v>
      </c>
      <c r="N10" s="33">
        <v>0</v>
      </c>
      <c r="O10" s="43">
        <f t="shared" si="2"/>
        <v>0</v>
      </c>
      <c r="P10" s="33">
        <v>0</v>
      </c>
      <c r="Q10" s="43">
        <f t="shared" si="3"/>
        <v>0</v>
      </c>
      <c r="R10" s="33">
        <v>0</v>
      </c>
      <c r="S10" s="43">
        <f t="shared" si="4"/>
        <v>0</v>
      </c>
      <c r="T10" s="33">
        <v>0</v>
      </c>
      <c r="U10" s="23">
        <f t="shared" si="5"/>
        <v>0</v>
      </c>
      <c r="V10" s="45"/>
      <c r="W10" s="45"/>
      <c r="X10" s="45"/>
      <c r="Y10" s="45"/>
      <c r="Z10" s="45"/>
      <c r="AA10" s="45"/>
      <c r="AB10" s="45"/>
    </row>
    <row r="11" spans="1:28" ht="14.45" customHeight="1">
      <c r="A11" s="45">
        <v>281.62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I11" s="45">
        <v>285</v>
      </c>
      <c r="J11" s="36">
        <v>0</v>
      </c>
      <c r="K11" s="43">
        <f t="shared" si="0"/>
        <v>0</v>
      </c>
      <c r="L11" s="33">
        <v>0</v>
      </c>
      <c r="M11" s="43">
        <f t="shared" si="1"/>
        <v>0</v>
      </c>
      <c r="N11" s="33">
        <v>0</v>
      </c>
      <c r="O11" s="43">
        <f t="shared" si="2"/>
        <v>0</v>
      </c>
      <c r="P11" s="33">
        <v>0</v>
      </c>
      <c r="Q11" s="43">
        <f t="shared" si="3"/>
        <v>0</v>
      </c>
      <c r="R11" s="33">
        <v>0</v>
      </c>
      <c r="S11" s="43">
        <f t="shared" si="4"/>
        <v>0</v>
      </c>
      <c r="T11" s="33">
        <v>0</v>
      </c>
      <c r="U11" s="23">
        <f t="shared" si="5"/>
        <v>0</v>
      </c>
      <c r="V11" s="45"/>
      <c r="W11" s="45"/>
      <c r="X11" s="45"/>
      <c r="Y11" s="45"/>
      <c r="Z11" s="45"/>
      <c r="AA11" s="45"/>
      <c r="AB11" s="45"/>
    </row>
    <row r="12" spans="1:28" ht="14.45" customHeight="1">
      <c r="A12" s="45">
        <v>281.99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I12" s="45">
        <v>286</v>
      </c>
      <c r="J12" s="36">
        <v>0</v>
      </c>
      <c r="K12" s="43">
        <f t="shared" si="0"/>
        <v>0</v>
      </c>
      <c r="L12" s="33">
        <v>0</v>
      </c>
      <c r="M12" s="43">
        <f t="shared" si="1"/>
        <v>0</v>
      </c>
      <c r="N12" s="33">
        <v>0</v>
      </c>
      <c r="O12" s="43">
        <f t="shared" si="2"/>
        <v>0</v>
      </c>
      <c r="P12" s="33">
        <v>0</v>
      </c>
      <c r="Q12" s="43">
        <f t="shared" si="3"/>
        <v>0</v>
      </c>
      <c r="R12" s="33">
        <v>0</v>
      </c>
      <c r="S12" s="43">
        <f t="shared" si="4"/>
        <v>0</v>
      </c>
      <c r="T12" s="33">
        <v>0</v>
      </c>
      <c r="U12" s="23">
        <f t="shared" si="5"/>
        <v>0</v>
      </c>
      <c r="V12" s="45"/>
      <c r="W12" s="45"/>
      <c r="X12" s="45"/>
      <c r="Y12" s="45"/>
      <c r="Z12" s="45"/>
      <c r="AA12" s="45"/>
      <c r="AB12" s="45"/>
    </row>
    <row r="13" spans="1:28" ht="14.45" customHeight="1">
      <c r="A13" s="45">
        <v>282.36</v>
      </c>
      <c r="B13" s="36">
        <v>0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I13" s="45">
        <v>287</v>
      </c>
      <c r="J13" s="36">
        <v>0</v>
      </c>
      <c r="K13" s="43">
        <f t="shared" si="0"/>
        <v>0</v>
      </c>
      <c r="L13" s="33">
        <v>0</v>
      </c>
      <c r="M13" s="43">
        <f t="shared" si="1"/>
        <v>0</v>
      </c>
      <c r="N13" s="33">
        <v>0</v>
      </c>
      <c r="O13" s="43">
        <f t="shared" si="2"/>
        <v>0</v>
      </c>
      <c r="P13" s="33">
        <v>0</v>
      </c>
      <c r="Q13" s="43">
        <f t="shared" si="3"/>
        <v>0</v>
      </c>
      <c r="R13" s="33">
        <v>0</v>
      </c>
      <c r="S13" s="43">
        <f t="shared" si="4"/>
        <v>0</v>
      </c>
      <c r="T13" s="33">
        <v>0</v>
      </c>
      <c r="U13" s="23">
        <f t="shared" si="5"/>
        <v>0</v>
      </c>
      <c r="V13" s="45"/>
      <c r="W13" s="45"/>
      <c r="X13" s="45"/>
      <c r="Y13" s="45"/>
      <c r="Z13" s="45"/>
      <c r="AA13" s="45"/>
      <c r="AB13" s="45"/>
    </row>
    <row r="14" spans="1:28" ht="14.45" customHeight="1">
      <c r="A14" s="45">
        <v>282.73</v>
      </c>
      <c r="B14" s="36">
        <v>0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I14" s="45">
        <v>288</v>
      </c>
      <c r="J14" s="36">
        <v>0</v>
      </c>
      <c r="K14" s="43">
        <f t="shared" si="0"/>
        <v>0</v>
      </c>
      <c r="L14" s="33">
        <v>0</v>
      </c>
      <c r="M14" s="43">
        <f t="shared" si="1"/>
        <v>0</v>
      </c>
      <c r="N14" s="33">
        <v>0</v>
      </c>
      <c r="O14" s="43">
        <f t="shared" si="2"/>
        <v>0</v>
      </c>
      <c r="P14" s="33">
        <v>0</v>
      </c>
      <c r="Q14" s="43">
        <f t="shared" si="3"/>
        <v>0</v>
      </c>
      <c r="R14" s="33">
        <v>0</v>
      </c>
      <c r="S14" s="43">
        <f t="shared" si="4"/>
        <v>0</v>
      </c>
      <c r="T14" s="33">
        <v>0</v>
      </c>
      <c r="U14" s="23">
        <f t="shared" si="5"/>
        <v>0</v>
      </c>
      <c r="V14" s="45"/>
      <c r="W14" s="45"/>
      <c r="X14" s="45"/>
      <c r="Y14" s="45"/>
      <c r="Z14" s="45"/>
      <c r="AA14" s="45"/>
      <c r="AB14" s="45"/>
    </row>
    <row r="15" spans="1:28" ht="14.45" customHeight="1">
      <c r="A15" s="45">
        <v>283.11</v>
      </c>
      <c r="B15" s="36">
        <v>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I15" s="45">
        <v>289</v>
      </c>
      <c r="J15" s="36">
        <v>0</v>
      </c>
      <c r="K15" s="43">
        <f t="shared" si="0"/>
        <v>0</v>
      </c>
      <c r="L15" s="33">
        <v>0</v>
      </c>
      <c r="M15" s="43">
        <f t="shared" si="1"/>
        <v>0</v>
      </c>
      <c r="N15" s="33">
        <v>0</v>
      </c>
      <c r="O15" s="43">
        <f t="shared" si="2"/>
        <v>0</v>
      </c>
      <c r="P15" s="33">
        <v>0</v>
      </c>
      <c r="Q15" s="43">
        <f t="shared" si="3"/>
        <v>0</v>
      </c>
      <c r="R15" s="33">
        <v>0</v>
      </c>
      <c r="S15" s="43">
        <f t="shared" si="4"/>
        <v>0</v>
      </c>
      <c r="T15" s="33">
        <v>0</v>
      </c>
      <c r="U15" s="23">
        <f t="shared" si="5"/>
        <v>0</v>
      </c>
      <c r="V15" s="45"/>
      <c r="W15" s="45"/>
      <c r="X15" s="45"/>
      <c r="Y15" s="45"/>
      <c r="Z15" s="45"/>
      <c r="AA15" s="45"/>
      <c r="AB15" s="45"/>
    </row>
    <row r="16" spans="1:28" ht="14.45" customHeight="1">
      <c r="A16" s="45">
        <v>283.48</v>
      </c>
      <c r="B16" s="36">
        <v>0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I16" s="45">
        <v>290</v>
      </c>
      <c r="J16" s="36">
        <v>0</v>
      </c>
      <c r="K16" s="43">
        <f t="shared" si="0"/>
        <v>0</v>
      </c>
      <c r="L16" s="33">
        <v>0</v>
      </c>
      <c r="M16" s="43">
        <f t="shared" si="1"/>
        <v>0</v>
      </c>
      <c r="N16" s="33">
        <v>0</v>
      </c>
      <c r="O16" s="43">
        <f t="shared" si="2"/>
        <v>0</v>
      </c>
      <c r="P16" s="33">
        <v>0</v>
      </c>
      <c r="Q16" s="43">
        <f t="shared" si="3"/>
        <v>0</v>
      </c>
      <c r="R16" s="33">
        <v>0</v>
      </c>
      <c r="S16" s="43">
        <f t="shared" si="4"/>
        <v>0</v>
      </c>
      <c r="T16" s="33">
        <v>0</v>
      </c>
      <c r="U16" s="23">
        <f t="shared" si="5"/>
        <v>0</v>
      </c>
      <c r="V16" s="45"/>
      <c r="W16" s="45"/>
      <c r="X16" s="45"/>
      <c r="Y16" s="45"/>
      <c r="Z16" s="45"/>
      <c r="AA16" s="45"/>
      <c r="AB16" s="45"/>
    </row>
    <row r="17" spans="1:28" ht="14.45" customHeight="1">
      <c r="A17" s="45">
        <v>283.85000000000002</v>
      </c>
      <c r="B17" s="36">
        <v>0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I17" s="45">
        <v>291</v>
      </c>
      <c r="J17" s="36">
        <v>0</v>
      </c>
      <c r="K17" s="43">
        <f t="shared" si="0"/>
        <v>0</v>
      </c>
      <c r="L17" s="33">
        <v>0</v>
      </c>
      <c r="M17" s="43">
        <f t="shared" si="1"/>
        <v>0</v>
      </c>
      <c r="N17" s="33">
        <v>0</v>
      </c>
      <c r="O17" s="43">
        <f t="shared" si="2"/>
        <v>0</v>
      </c>
      <c r="P17" s="33">
        <v>0</v>
      </c>
      <c r="Q17" s="43">
        <f t="shared" si="3"/>
        <v>0</v>
      </c>
      <c r="R17" s="33">
        <v>0</v>
      </c>
      <c r="S17" s="43">
        <f t="shared" si="4"/>
        <v>0</v>
      </c>
      <c r="T17" s="33">
        <v>0</v>
      </c>
      <c r="U17" s="23">
        <f t="shared" si="5"/>
        <v>0</v>
      </c>
      <c r="V17" s="45"/>
      <c r="W17" s="45"/>
      <c r="X17" s="45"/>
      <c r="Y17" s="45"/>
      <c r="Z17" s="45"/>
      <c r="AA17" s="45"/>
      <c r="AB17" s="45"/>
    </row>
    <row r="18" spans="1:28" ht="14.45" customHeight="1">
      <c r="A18" s="45">
        <v>284.22000000000003</v>
      </c>
      <c r="B18" s="36">
        <v>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I18" s="45">
        <v>292</v>
      </c>
      <c r="J18" s="36">
        <v>0</v>
      </c>
      <c r="K18" s="43">
        <f t="shared" si="0"/>
        <v>0</v>
      </c>
      <c r="L18" s="33">
        <v>0</v>
      </c>
      <c r="M18" s="43">
        <f t="shared" si="1"/>
        <v>0</v>
      </c>
      <c r="N18" s="33">
        <v>0</v>
      </c>
      <c r="O18" s="43">
        <f t="shared" si="2"/>
        <v>0</v>
      </c>
      <c r="P18" s="33">
        <v>0</v>
      </c>
      <c r="Q18" s="43">
        <f t="shared" si="3"/>
        <v>0</v>
      </c>
      <c r="R18" s="33">
        <v>0</v>
      </c>
      <c r="S18" s="43">
        <f t="shared" si="4"/>
        <v>0</v>
      </c>
      <c r="T18" s="33">
        <v>0</v>
      </c>
      <c r="U18" s="23">
        <f t="shared" si="5"/>
        <v>0</v>
      </c>
      <c r="V18" s="45"/>
      <c r="W18" s="45"/>
      <c r="X18" s="45"/>
      <c r="Y18" s="45"/>
      <c r="Z18" s="45"/>
      <c r="AA18" s="45"/>
      <c r="AB18" s="45"/>
    </row>
    <row r="19" spans="1:28" ht="14.45" customHeight="1">
      <c r="A19" s="45">
        <v>284.60000000000002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I19" s="45">
        <v>293</v>
      </c>
      <c r="J19" s="36">
        <v>0</v>
      </c>
      <c r="K19" s="43">
        <f t="shared" si="0"/>
        <v>0</v>
      </c>
      <c r="L19" s="33">
        <v>0</v>
      </c>
      <c r="M19" s="43">
        <f t="shared" si="1"/>
        <v>0</v>
      </c>
      <c r="N19" s="33">
        <v>0</v>
      </c>
      <c r="O19" s="43">
        <f t="shared" si="2"/>
        <v>0</v>
      </c>
      <c r="P19" s="33">
        <v>0</v>
      </c>
      <c r="Q19" s="43">
        <f t="shared" si="3"/>
        <v>0</v>
      </c>
      <c r="R19" s="33">
        <v>0</v>
      </c>
      <c r="S19" s="43">
        <f t="shared" si="4"/>
        <v>0</v>
      </c>
      <c r="T19" s="33">
        <v>0</v>
      </c>
      <c r="U19" s="23">
        <f t="shared" si="5"/>
        <v>0</v>
      </c>
      <c r="V19" s="45"/>
      <c r="W19" s="45"/>
      <c r="X19" s="45"/>
      <c r="Y19" s="45"/>
      <c r="Z19" s="45"/>
      <c r="AA19" s="45"/>
      <c r="AB19" s="45"/>
    </row>
    <row r="20" spans="1:28" ht="14.45" customHeight="1">
      <c r="A20" s="45">
        <v>284.97000000000003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I20" s="45">
        <v>294</v>
      </c>
      <c r="J20" s="36">
        <v>0</v>
      </c>
      <c r="K20" s="43">
        <f t="shared" si="0"/>
        <v>0</v>
      </c>
      <c r="L20" s="33">
        <v>0</v>
      </c>
      <c r="M20" s="43">
        <f t="shared" si="1"/>
        <v>0</v>
      </c>
      <c r="N20" s="33">
        <v>0</v>
      </c>
      <c r="O20" s="43">
        <f t="shared" si="2"/>
        <v>0</v>
      </c>
      <c r="P20" s="33">
        <v>0</v>
      </c>
      <c r="Q20" s="43">
        <f t="shared" si="3"/>
        <v>0</v>
      </c>
      <c r="R20" s="33">
        <v>0</v>
      </c>
      <c r="S20" s="43">
        <f t="shared" si="4"/>
        <v>0</v>
      </c>
      <c r="T20" s="33">
        <v>0</v>
      </c>
      <c r="U20" s="23">
        <f t="shared" si="5"/>
        <v>0</v>
      </c>
      <c r="V20" s="45"/>
      <c r="W20" s="45"/>
      <c r="X20" s="45"/>
      <c r="Y20" s="45"/>
      <c r="Z20" s="45"/>
      <c r="AA20" s="45"/>
      <c r="AB20" s="45"/>
    </row>
    <row r="21" spans="1:28" ht="14.45" customHeight="1">
      <c r="A21" s="45">
        <v>285.33999999999997</v>
      </c>
      <c r="B21" s="36">
        <v>0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I21" s="45">
        <v>295</v>
      </c>
      <c r="J21" s="36">
        <v>0</v>
      </c>
      <c r="K21" s="43">
        <f t="shared" si="0"/>
        <v>0</v>
      </c>
      <c r="L21" s="33">
        <v>0</v>
      </c>
      <c r="M21" s="43">
        <f t="shared" si="1"/>
        <v>0</v>
      </c>
      <c r="N21" s="33">
        <v>0</v>
      </c>
      <c r="O21" s="43">
        <f t="shared" si="2"/>
        <v>0</v>
      </c>
      <c r="P21" s="33">
        <v>0</v>
      </c>
      <c r="Q21" s="43">
        <f t="shared" si="3"/>
        <v>0</v>
      </c>
      <c r="R21" s="33">
        <v>0</v>
      </c>
      <c r="S21" s="43">
        <f t="shared" si="4"/>
        <v>0</v>
      </c>
      <c r="T21" s="33">
        <v>0</v>
      </c>
      <c r="U21" s="23">
        <f t="shared" si="5"/>
        <v>0</v>
      </c>
      <c r="V21" s="45"/>
      <c r="W21" s="45"/>
      <c r="X21" s="45"/>
      <c r="Y21" s="45"/>
      <c r="Z21" s="45"/>
      <c r="AA21" s="45"/>
      <c r="AB21" s="45"/>
    </row>
    <row r="22" spans="1:28" ht="14.45" customHeight="1">
      <c r="A22" s="45">
        <v>285.70999999999998</v>
      </c>
      <c r="B22" s="36">
        <v>0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I22" s="45">
        <v>296</v>
      </c>
      <c r="J22" s="36">
        <v>0</v>
      </c>
      <c r="K22" s="43">
        <f t="shared" si="0"/>
        <v>0</v>
      </c>
      <c r="L22" s="33">
        <v>0</v>
      </c>
      <c r="M22" s="43">
        <f t="shared" si="1"/>
        <v>0</v>
      </c>
      <c r="N22" s="33">
        <v>0</v>
      </c>
      <c r="O22" s="43">
        <f t="shared" si="2"/>
        <v>0</v>
      </c>
      <c r="P22" s="33">
        <v>0</v>
      </c>
      <c r="Q22" s="43">
        <f t="shared" si="3"/>
        <v>0</v>
      </c>
      <c r="R22" s="33">
        <v>0</v>
      </c>
      <c r="S22" s="43">
        <f t="shared" si="4"/>
        <v>0</v>
      </c>
      <c r="T22" s="33">
        <v>0</v>
      </c>
      <c r="U22" s="23">
        <f t="shared" si="5"/>
        <v>0</v>
      </c>
      <c r="V22" s="45"/>
      <c r="W22" s="45"/>
      <c r="X22" s="45"/>
      <c r="Y22" s="45"/>
      <c r="Z22" s="45"/>
      <c r="AA22" s="45"/>
      <c r="AB22" s="45"/>
    </row>
    <row r="23" spans="1:28" ht="14.45" customHeight="1">
      <c r="A23" s="45">
        <v>286.08999999999997</v>
      </c>
      <c r="B23" s="36">
        <v>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I23" s="45">
        <v>297</v>
      </c>
      <c r="J23" s="36">
        <v>0</v>
      </c>
      <c r="K23" s="43">
        <f t="shared" si="0"/>
        <v>0</v>
      </c>
      <c r="L23" s="33">
        <v>0</v>
      </c>
      <c r="M23" s="43">
        <f t="shared" si="1"/>
        <v>0</v>
      </c>
      <c r="N23" s="33">
        <v>0</v>
      </c>
      <c r="O23" s="43">
        <f t="shared" si="2"/>
        <v>0</v>
      </c>
      <c r="P23" s="33">
        <v>0</v>
      </c>
      <c r="Q23" s="43">
        <f t="shared" si="3"/>
        <v>0</v>
      </c>
      <c r="R23" s="33">
        <v>0</v>
      </c>
      <c r="S23" s="43">
        <f t="shared" si="4"/>
        <v>0</v>
      </c>
      <c r="T23" s="33">
        <v>0</v>
      </c>
      <c r="U23" s="23">
        <f t="shared" si="5"/>
        <v>0</v>
      </c>
      <c r="V23" s="45"/>
      <c r="W23" s="45"/>
      <c r="X23" s="45"/>
      <c r="Y23" s="45"/>
      <c r="Z23" s="45"/>
      <c r="AA23" s="45"/>
      <c r="AB23" s="45"/>
    </row>
    <row r="24" spans="1:28" ht="14.45" customHeight="1">
      <c r="A24" s="45">
        <v>286.45999999999998</v>
      </c>
      <c r="B24" s="36">
        <v>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I24" s="45">
        <v>298</v>
      </c>
      <c r="J24" s="36">
        <v>0</v>
      </c>
      <c r="K24" s="43">
        <f t="shared" si="0"/>
        <v>0</v>
      </c>
      <c r="L24" s="33">
        <v>0</v>
      </c>
      <c r="M24" s="43">
        <f t="shared" si="1"/>
        <v>0</v>
      </c>
      <c r="N24" s="33">
        <v>0</v>
      </c>
      <c r="O24" s="43">
        <f t="shared" si="2"/>
        <v>0</v>
      </c>
      <c r="P24" s="33">
        <v>0</v>
      </c>
      <c r="Q24" s="43">
        <f t="shared" si="3"/>
        <v>0</v>
      </c>
      <c r="R24" s="33">
        <v>0</v>
      </c>
      <c r="S24" s="43">
        <f t="shared" si="4"/>
        <v>0</v>
      </c>
      <c r="T24" s="33">
        <v>0</v>
      </c>
      <c r="U24" s="23">
        <f t="shared" si="5"/>
        <v>0</v>
      </c>
      <c r="V24" s="45"/>
      <c r="W24" s="45"/>
      <c r="X24" s="45"/>
      <c r="Y24" s="45"/>
      <c r="Z24" s="45"/>
      <c r="AA24" s="45"/>
      <c r="AB24" s="45"/>
    </row>
    <row r="25" spans="1:28" ht="14.45" customHeight="1">
      <c r="A25" s="45">
        <v>286.83</v>
      </c>
      <c r="B25" s="36">
        <v>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I25" s="45">
        <v>299</v>
      </c>
      <c r="J25" s="36">
        <v>0</v>
      </c>
      <c r="K25" s="43">
        <f t="shared" si="0"/>
        <v>0</v>
      </c>
      <c r="L25" s="33">
        <v>0</v>
      </c>
      <c r="M25" s="43">
        <f t="shared" si="1"/>
        <v>0</v>
      </c>
      <c r="N25" s="33">
        <v>0</v>
      </c>
      <c r="O25" s="43">
        <f t="shared" si="2"/>
        <v>0</v>
      </c>
      <c r="P25" s="33">
        <v>0</v>
      </c>
      <c r="Q25" s="43">
        <f t="shared" si="3"/>
        <v>0</v>
      </c>
      <c r="R25" s="33">
        <v>0</v>
      </c>
      <c r="S25" s="43">
        <f t="shared" si="4"/>
        <v>0</v>
      </c>
      <c r="T25" s="33">
        <v>0</v>
      </c>
      <c r="U25" s="23">
        <f t="shared" si="5"/>
        <v>0</v>
      </c>
      <c r="V25" s="45"/>
      <c r="W25" s="45"/>
      <c r="X25" s="45"/>
      <c r="Y25" s="45"/>
      <c r="Z25" s="45"/>
      <c r="AA25" s="45"/>
      <c r="AB25" s="45"/>
    </row>
    <row r="26" spans="1:28" ht="14.45" customHeight="1">
      <c r="A26" s="45">
        <v>287.2</v>
      </c>
      <c r="B26" s="36">
        <v>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I26" s="45">
        <v>300</v>
      </c>
      <c r="J26" s="36">
        <f>SUM(B60:B61)</f>
        <v>1547012.87</v>
      </c>
      <c r="K26" s="43">
        <f t="shared" si="0"/>
        <v>1.4497544578954795E-4</v>
      </c>
      <c r="L26" s="36">
        <f>SUM(C60:C61)</f>
        <v>528542.51500000001</v>
      </c>
      <c r="M26" s="43">
        <f t="shared" si="1"/>
        <v>1.6056626814685081E-4</v>
      </c>
      <c r="N26" s="36">
        <f>SUM(D60:D61)</f>
        <v>446227.57666666666</v>
      </c>
      <c r="O26" s="43">
        <f t="shared" si="2"/>
        <v>1.2189912683903987E-4</v>
      </c>
      <c r="P26" s="36">
        <f>SUM(E60:E61)</f>
        <v>378613.93</v>
      </c>
      <c r="Q26" s="43">
        <f t="shared" si="3"/>
        <v>1.0107330536170219E-4</v>
      </c>
      <c r="R26" s="36">
        <f>SUM(F60:F61)</f>
        <v>454876.90666666668</v>
      </c>
      <c r="S26" s="43">
        <f t="shared" si="4"/>
        <v>1.2400141228367112E-4</v>
      </c>
      <c r="T26" s="36">
        <f>SUM(G60:G61)</f>
        <v>328894.06666666671</v>
      </c>
      <c r="U26" s="23">
        <f t="shared" si="5"/>
        <v>1.2109654639624428E-4</v>
      </c>
      <c r="V26" s="45"/>
      <c r="W26" s="45"/>
      <c r="X26" s="45"/>
      <c r="Y26" s="45"/>
      <c r="Z26" s="45"/>
      <c r="AA26" s="45"/>
      <c r="AB26" s="45"/>
    </row>
    <row r="27" spans="1:28" ht="14.45" customHeight="1">
      <c r="A27" s="45">
        <v>287.58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I27" s="45">
        <v>301</v>
      </c>
      <c r="J27" s="36">
        <f>SUM(B62:B64)</f>
        <v>4778917.43</v>
      </c>
      <c r="K27" s="43">
        <f t="shared" si="0"/>
        <v>4.4784739561067174E-4</v>
      </c>
      <c r="L27" s="36">
        <f>SUM(C62:C64)</f>
        <v>1484052.9849999999</v>
      </c>
      <c r="M27" s="43">
        <f t="shared" si="1"/>
        <v>4.5084140399499241E-4</v>
      </c>
      <c r="N27" s="36">
        <f>SUM(D62:D64)</f>
        <v>1484943.4266666668</v>
      </c>
      <c r="O27" s="43">
        <f t="shared" si="2"/>
        <v>4.0565244413671905E-4</v>
      </c>
      <c r="P27" s="36">
        <f>SUM(E62:E64)</f>
        <v>1299952.5833333333</v>
      </c>
      <c r="Q27" s="43">
        <f t="shared" si="3"/>
        <v>3.4703029656353004E-4</v>
      </c>
      <c r="R27" s="36">
        <f>SUM(F62:F64)</f>
        <v>1250529.0233333332</v>
      </c>
      <c r="S27" s="43">
        <f t="shared" si="4"/>
        <v>3.4089962080375837E-4</v>
      </c>
      <c r="T27" s="36">
        <f>SUM(G62:G64)</f>
        <v>1072160.79</v>
      </c>
      <c r="U27" s="23">
        <f t="shared" si="5"/>
        <v>3.9476227153120502E-4</v>
      </c>
      <c r="V27" s="45"/>
      <c r="W27" s="45"/>
      <c r="X27" s="45"/>
      <c r="Y27" s="45"/>
      <c r="Z27" s="45"/>
      <c r="AA27" s="45"/>
      <c r="AB27" s="45"/>
    </row>
    <row r="28" spans="1:28" ht="14.45" customHeight="1">
      <c r="A28" s="45">
        <v>287.95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I28" s="45">
        <v>302</v>
      </c>
      <c r="J28" s="36">
        <f>SUM(B65:B67)</f>
        <v>4965084.7450000001</v>
      </c>
      <c r="K28" s="43">
        <f t="shared" si="0"/>
        <v>4.6529372072338286E-4</v>
      </c>
      <c r="L28" s="36">
        <f>SUM(C65:C67)</f>
        <v>1671926.7300000002</v>
      </c>
      <c r="M28" s="43">
        <f t="shared" si="1"/>
        <v>5.0791568896036202E-4</v>
      </c>
      <c r="N28" s="36">
        <f>SUM(D65:D67)</f>
        <v>1720205.6266666667</v>
      </c>
      <c r="O28" s="43">
        <f t="shared" si="2"/>
        <v>4.6992067464918312E-4</v>
      </c>
      <c r="P28" s="36">
        <f>SUM(E65:E67)</f>
        <v>1589819.9000000001</v>
      </c>
      <c r="Q28" s="43">
        <f t="shared" si="3"/>
        <v>4.2441215045313003E-4</v>
      </c>
      <c r="R28" s="36">
        <f>SUM(F65:F67)</f>
        <v>1428424.95</v>
      </c>
      <c r="S28" s="43">
        <f t="shared" si="4"/>
        <v>3.8939481988482344E-4</v>
      </c>
      <c r="T28" s="36">
        <f>SUM(G65:G67)</f>
        <v>1173724.9833333334</v>
      </c>
      <c r="U28" s="23">
        <f t="shared" si="5"/>
        <v>4.3215751302898552E-4</v>
      </c>
      <c r="V28" s="45"/>
      <c r="W28" s="45"/>
      <c r="X28" s="45"/>
      <c r="Y28" s="45"/>
      <c r="Z28" s="45"/>
      <c r="AA28" s="45"/>
      <c r="AB28" s="45"/>
    </row>
    <row r="29" spans="1:28" ht="14.45" customHeight="1">
      <c r="A29" s="45">
        <v>288.32</v>
      </c>
      <c r="B29" s="36">
        <v>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I29" s="45">
        <v>303</v>
      </c>
      <c r="J29" s="36">
        <f>SUM(B68:B69)</f>
        <v>4135112</v>
      </c>
      <c r="K29" s="43">
        <f t="shared" si="0"/>
        <v>3.8751436217186036E-4</v>
      </c>
      <c r="L29" s="36">
        <f>SUM(C68:C69)</f>
        <v>1433315.7150000001</v>
      </c>
      <c r="M29" s="43">
        <f t="shared" si="1"/>
        <v>4.3542789634204773E-4</v>
      </c>
      <c r="N29" s="36">
        <f>SUM(D68:D69)</f>
        <v>1293101.6299999999</v>
      </c>
      <c r="O29" s="43">
        <f t="shared" si="2"/>
        <v>3.5324567071498531E-4</v>
      </c>
      <c r="P29" s="36">
        <f>SUM(E68:E69)</f>
        <v>1193474.9766666668</v>
      </c>
      <c r="Q29" s="43">
        <f t="shared" si="3"/>
        <v>3.1860544792469838E-4</v>
      </c>
      <c r="R29" s="36">
        <f>SUM(F68:F69)</f>
        <v>1273540.3566666665</v>
      </c>
      <c r="S29" s="43">
        <f t="shared" si="4"/>
        <v>3.4717260980373553E-4</v>
      </c>
      <c r="T29" s="36">
        <f>SUM(G68:G69)</f>
        <v>875406.47</v>
      </c>
      <c r="U29" s="23">
        <f t="shared" si="5"/>
        <v>3.2231867629697002E-4</v>
      </c>
      <c r="V29" s="45"/>
      <c r="W29" s="45"/>
      <c r="X29" s="45"/>
      <c r="Y29" s="45"/>
      <c r="Z29" s="45"/>
      <c r="AA29" s="45"/>
      <c r="AB29" s="45"/>
    </row>
    <row r="30" spans="1:28" ht="14.45" customHeight="1">
      <c r="A30" s="45">
        <v>288.69</v>
      </c>
      <c r="B30" s="36">
        <v>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I30" s="45">
        <v>304</v>
      </c>
      <c r="J30" s="36">
        <f>SUM(B70:B72)</f>
        <v>7000460.125</v>
      </c>
      <c r="K30" s="43">
        <f t="shared" si="0"/>
        <v>6.5603515460981878E-4</v>
      </c>
      <c r="L30" s="36">
        <f>SUM(C70:C72)</f>
        <v>2310555.8850000002</v>
      </c>
      <c r="M30" s="43">
        <f t="shared" si="1"/>
        <v>7.0192524777158976E-4</v>
      </c>
      <c r="N30" s="36">
        <f>SUM(D70:D72)</f>
        <v>2333583.3533333335</v>
      </c>
      <c r="O30" s="43">
        <f t="shared" si="2"/>
        <v>6.3748138405606838E-4</v>
      </c>
      <c r="P30" s="36">
        <f>SUM(E70:E72)</f>
        <v>2188558.333333333</v>
      </c>
      <c r="Q30" s="43">
        <f t="shared" si="3"/>
        <v>5.842490389270621E-4</v>
      </c>
      <c r="R30" s="36">
        <f>SUM(F70:F72)</f>
        <v>2158233.773333333</v>
      </c>
      <c r="S30" s="43">
        <f t="shared" si="4"/>
        <v>5.8834386184340736E-4</v>
      </c>
      <c r="T30" s="36">
        <f>SUM(G70:G72)</f>
        <v>1588362.7333333334</v>
      </c>
      <c r="U30" s="23">
        <f t="shared" si="5"/>
        <v>5.8482429732034907E-4</v>
      </c>
      <c r="V30" s="45"/>
      <c r="W30" s="45"/>
      <c r="X30" s="45"/>
      <c r="Y30" s="45"/>
      <c r="Z30" s="45"/>
      <c r="AA30" s="45"/>
      <c r="AB30" s="45"/>
    </row>
    <row r="31" spans="1:28" ht="14.45" customHeight="1">
      <c r="A31" s="45">
        <v>289.06</v>
      </c>
      <c r="B31" s="36">
        <v>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I31" s="45">
        <v>305</v>
      </c>
      <c r="J31" s="36">
        <f>SUM(B73:B75)</f>
        <v>9330734</v>
      </c>
      <c r="K31" s="43">
        <f t="shared" si="0"/>
        <v>8.7441245475462131E-4</v>
      </c>
      <c r="L31" s="36">
        <f>SUM(C73:C75)</f>
        <v>2818407.41</v>
      </c>
      <c r="M31" s="43">
        <f t="shared" si="1"/>
        <v>8.5620578685355385E-4</v>
      </c>
      <c r="N31" s="36">
        <f>SUM(D73:D75)</f>
        <v>2891038.52</v>
      </c>
      <c r="O31" s="43">
        <f t="shared" si="2"/>
        <v>7.8976533426862862E-4</v>
      </c>
      <c r="P31" s="36">
        <f>SUM(E73:E75)</f>
        <v>2927925.0833333335</v>
      </c>
      <c r="Q31" s="43">
        <f t="shared" si="3"/>
        <v>7.8162751704338328E-4</v>
      </c>
      <c r="R31" s="36">
        <f>SUM(F73:F75)</f>
        <v>2254303.3766666669</v>
      </c>
      <c r="S31" s="43">
        <f t="shared" si="4"/>
        <v>6.1453285125190934E-4</v>
      </c>
      <c r="T31" s="36">
        <f>SUM(G73:G75)</f>
        <v>1899756.3666666665</v>
      </c>
      <c r="U31" s="23">
        <f t="shared" si="5"/>
        <v>6.9947730382977536E-4</v>
      </c>
      <c r="V31" s="45"/>
      <c r="W31" s="45"/>
      <c r="X31" s="45"/>
      <c r="Y31" s="45"/>
      <c r="Z31" s="45"/>
      <c r="AA31" s="45"/>
      <c r="AB31" s="45"/>
    </row>
    <row r="32" spans="1:28" ht="14.45" customHeight="1">
      <c r="A32" s="45">
        <v>289.44</v>
      </c>
      <c r="B32" s="36">
        <v>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I32" s="45">
        <v>306</v>
      </c>
      <c r="J32" s="36">
        <f>SUM(B76:B77)</f>
        <v>6061669.25</v>
      </c>
      <c r="K32" s="43">
        <f t="shared" si="0"/>
        <v>5.6805810655443658E-4</v>
      </c>
      <c r="L32" s="36">
        <f>SUM(C76:C77)</f>
        <v>1822220.8900000001</v>
      </c>
      <c r="M32" s="43">
        <f t="shared" si="1"/>
        <v>5.5357364780112938E-4</v>
      </c>
      <c r="N32" s="36">
        <f>SUM(D76:D77)</f>
        <v>1475805.7799999998</v>
      </c>
      <c r="O32" s="43">
        <f t="shared" si="2"/>
        <v>4.0315624890299771E-4</v>
      </c>
      <c r="P32" s="36">
        <f>SUM(E76:E77)</f>
        <v>1688815.6666666665</v>
      </c>
      <c r="Q32" s="43">
        <f t="shared" si="3"/>
        <v>4.5083967612239372E-4</v>
      </c>
      <c r="R32" s="36">
        <f>SUM(F76:F77)</f>
        <v>1181445.1966666668</v>
      </c>
      <c r="S32" s="43">
        <f t="shared" si="4"/>
        <v>3.2206707083897303E-4</v>
      </c>
      <c r="T32" s="36">
        <f>SUM(G76:G77)</f>
        <v>964232.91333333333</v>
      </c>
      <c r="U32" s="23">
        <f t="shared" si="5"/>
        <v>3.5502396534443139E-4</v>
      </c>
      <c r="V32" s="45"/>
      <c r="W32" s="45"/>
      <c r="X32" s="45"/>
      <c r="Y32" s="45"/>
      <c r="Z32" s="45"/>
      <c r="AA32" s="45"/>
      <c r="AB32" s="45"/>
    </row>
    <row r="33" spans="1:28" ht="14.45" customHeight="1">
      <c r="A33" s="45">
        <v>289.81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I33" s="45">
        <v>307</v>
      </c>
      <c r="J33" s="36">
        <f>SUM(B78:B80)</f>
        <v>10838268.375</v>
      </c>
      <c r="K33" s="43">
        <f t="shared" si="0"/>
        <v>1.0156882465059158E-3</v>
      </c>
      <c r="L33" s="36">
        <f>SUM(C78:C80)</f>
        <v>3526507.875</v>
      </c>
      <c r="M33" s="43">
        <f t="shared" si="1"/>
        <v>1.0713200792924502E-3</v>
      </c>
      <c r="N33" s="36">
        <f>SUM(D78:D80)</f>
        <v>2901798.2199999997</v>
      </c>
      <c r="O33" s="43">
        <f t="shared" si="2"/>
        <v>7.9270463722441557E-4</v>
      </c>
      <c r="P33" s="36">
        <f>SUM(E78:E80)</f>
        <v>3372434.293333333</v>
      </c>
      <c r="Q33" s="43">
        <f t="shared" si="3"/>
        <v>9.0029197061596835E-4</v>
      </c>
      <c r="R33" s="36">
        <f>SUM(F78:F80)</f>
        <v>2529019.88</v>
      </c>
      <c r="S33" s="43">
        <f t="shared" si="4"/>
        <v>6.8942175832040578E-4</v>
      </c>
      <c r="T33" s="36">
        <f>SUM(G78:G80)</f>
        <v>1734259.4433333334</v>
      </c>
      <c r="U33" s="23">
        <f t="shared" si="5"/>
        <v>6.3854246831271432E-4</v>
      </c>
      <c r="V33" s="45"/>
      <c r="W33" s="45"/>
      <c r="X33" s="45"/>
      <c r="Y33" s="45"/>
      <c r="Z33" s="45"/>
      <c r="AA33" s="45"/>
      <c r="AB33" s="45"/>
    </row>
    <row r="34" spans="1:28" ht="14.45" customHeight="1">
      <c r="A34" s="45">
        <v>290.18</v>
      </c>
      <c r="B34" s="36">
        <v>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I34" s="45">
        <v>308</v>
      </c>
      <c r="J34" s="36">
        <f>SUM(B81:B83)</f>
        <v>12548826.375</v>
      </c>
      <c r="K34" s="43">
        <f t="shared" si="0"/>
        <v>1.1759900212409105E-3</v>
      </c>
      <c r="L34" s="36">
        <f>SUM(C81:C83)</f>
        <v>3932531.53</v>
      </c>
      <c r="M34" s="43">
        <f t="shared" si="1"/>
        <v>1.1946662647221962E-3</v>
      </c>
      <c r="N34" s="36">
        <f>SUM(D81:D83)</f>
        <v>3804323.8933333331</v>
      </c>
      <c r="O34" s="43">
        <f t="shared" si="2"/>
        <v>1.0392539257085135E-3</v>
      </c>
      <c r="P34" s="36">
        <f>SUM(E81:E83)</f>
        <v>3876848.8966666665</v>
      </c>
      <c r="Q34" s="43">
        <f t="shared" si="3"/>
        <v>1.034948535501502E-3</v>
      </c>
      <c r="R34" s="36">
        <f>SUM(F81:F83)</f>
        <v>3277542.9233333329</v>
      </c>
      <c r="S34" s="43">
        <f t="shared" si="4"/>
        <v>8.9347237759754955E-4</v>
      </c>
      <c r="T34" s="36">
        <f>SUM(G81:G83)</f>
        <v>2192058.9666666668</v>
      </c>
      <c r="U34" s="23">
        <f t="shared" si="5"/>
        <v>8.0710112240877545E-4</v>
      </c>
      <c r="V34" s="45"/>
      <c r="W34" s="45"/>
      <c r="X34" s="45"/>
      <c r="Y34" s="45"/>
      <c r="Z34" s="45"/>
      <c r="AA34" s="45"/>
      <c r="AB34" s="45"/>
    </row>
    <row r="35" spans="1:28" ht="14.45" customHeight="1">
      <c r="A35" s="45">
        <v>290.55</v>
      </c>
      <c r="B35" s="36">
        <v>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I35" s="45">
        <v>309</v>
      </c>
      <c r="J35" s="36">
        <f>SUM(B84:B86)</f>
        <v>13939705.75</v>
      </c>
      <c r="K35" s="43">
        <f t="shared" si="0"/>
        <v>1.3063337057314687E-3</v>
      </c>
      <c r="L35" s="36">
        <f>SUM(C84:C86)</f>
        <v>4536234.3450000007</v>
      </c>
      <c r="M35" s="43">
        <f t="shared" si="1"/>
        <v>1.378065528401673E-3</v>
      </c>
      <c r="N35" s="36">
        <f>SUM(D84:D86)</f>
        <v>4353691.3766666669</v>
      </c>
      <c r="O35" s="43">
        <f t="shared" si="2"/>
        <v>1.1893285065588113E-3</v>
      </c>
      <c r="P35" s="36">
        <f>SUM(E84:E86)</f>
        <v>3917807.6533333333</v>
      </c>
      <c r="Q35" s="43">
        <f t="shared" si="3"/>
        <v>1.0458827262213354E-3</v>
      </c>
      <c r="R35" s="36">
        <f>SUM(F84:F86)</f>
        <v>3595956.2466666671</v>
      </c>
      <c r="S35" s="43">
        <f t="shared" si="4"/>
        <v>9.8027322680444115E-4</v>
      </c>
      <c r="T35" s="36">
        <f>SUM(G84:G86)</f>
        <v>2299638.5233333334</v>
      </c>
      <c r="U35" s="23">
        <f t="shared" si="5"/>
        <v>8.4671117955333237E-4</v>
      </c>
      <c r="V35" s="45"/>
      <c r="W35" s="45"/>
      <c r="X35" s="45"/>
      <c r="Y35" s="45"/>
      <c r="Z35" s="45"/>
      <c r="AA35" s="45"/>
      <c r="AB35" s="45"/>
    </row>
    <row r="36" spans="1:28" ht="14.45" customHeight="1">
      <c r="A36" s="45">
        <v>290.92</v>
      </c>
      <c r="B36" s="36">
        <v>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I36" s="45">
        <v>310</v>
      </c>
      <c r="J36" s="36">
        <f>SUM(B87:B88)</f>
        <v>11508250.75</v>
      </c>
      <c r="K36" s="43">
        <f t="shared" si="0"/>
        <v>1.078474403861391E-3</v>
      </c>
      <c r="L36" s="36">
        <f>SUM(C87:C88)</f>
        <v>3628043.125</v>
      </c>
      <c r="M36" s="43">
        <f t="shared" si="1"/>
        <v>1.1021655377280077E-3</v>
      </c>
      <c r="N36" s="36">
        <f>SUM(D87:D88)</f>
        <v>3516783.083333333</v>
      </c>
      <c r="O36" s="43">
        <f t="shared" si="2"/>
        <v>9.607043794625774E-4</v>
      </c>
      <c r="P36" s="36">
        <f>SUM(E87:E88)</f>
        <v>3220087.083333333</v>
      </c>
      <c r="Q36" s="43">
        <f t="shared" si="3"/>
        <v>8.5962195069004175E-4</v>
      </c>
      <c r="R36" s="36">
        <f>SUM(F87:F88)</f>
        <v>2775468.543333333</v>
      </c>
      <c r="S36" s="43">
        <f t="shared" si="4"/>
        <v>7.5660472993507746E-4</v>
      </c>
      <c r="T36" s="36">
        <f>SUM(G87:G88)</f>
        <v>1706876.4166666665</v>
      </c>
      <c r="U36" s="23">
        <f t="shared" si="5"/>
        <v>6.2846022513691883E-4</v>
      </c>
      <c r="V36" s="45"/>
      <c r="W36" s="45"/>
      <c r="X36" s="45"/>
      <c r="Y36" s="45"/>
      <c r="Z36" s="45"/>
      <c r="AA36" s="45"/>
      <c r="AB36" s="45"/>
    </row>
    <row r="37" spans="1:28" ht="14.45" customHeight="1">
      <c r="A37" s="45">
        <v>291.3</v>
      </c>
      <c r="B37" s="36">
        <v>0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I37" s="45">
        <v>311</v>
      </c>
      <c r="J37" s="36">
        <f>SUM(B89:B91)</f>
        <v>18322022.25</v>
      </c>
      <c r="K37" s="43">
        <f t="shared" si="0"/>
        <v>1.7170143797574007E-3</v>
      </c>
      <c r="L37" s="36">
        <f>SUM(C89:C91)</f>
        <v>5658219.9350000005</v>
      </c>
      <c r="M37" s="43">
        <f t="shared" si="1"/>
        <v>1.7189142472617681E-3</v>
      </c>
      <c r="N37" s="36">
        <f>SUM(D89:D91)</f>
        <v>5648341.6299999999</v>
      </c>
      <c r="O37" s="43">
        <f t="shared" si="2"/>
        <v>1.5429972256060984E-3</v>
      </c>
      <c r="P37" s="36">
        <f>SUM(E89:E91)</f>
        <v>5302952.58</v>
      </c>
      <c r="Q37" s="43">
        <f t="shared" si="3"/>
        <v>1.4156556401317998E-3</v>
      </c>
      <c r="R37" s="36">
        <f>SUM(F89:F91)</f>
        <v>4430112.1633333331</v>
      </c>
      <c r="S37" s="43">
        <f t="shared" si="4"/>
        <v>1.2076677377490142E-3</v>
      </c>
      <c r="T37" s="36">
        <f>SUM(G89:G91)</f>
        <v>2819174.79</v>
      </c>
      <c r="U37" s="23">
        <f t="shared" si="5"/>
        <v>1.0380008803939826E-3</v>
      </c>
      <c r="V37" s="45"/>
      <c r="W37" s="45"/>
      <c r="X37" s="45"/>
      <c r="Y37" s="45"/>
      <c r="Z37" s="45"/>
      <c r="AA37" s="45"/>
      <c r="AB37" s="45"/>
    </row>
    <row r="38" spans="1:28" ht="14.45" customHeight="1">
      <c r="A38" s="45">
        <v>291.67</v>
      </c>
      <c r="B38" s="36">
        <v>0</v>
      </c>
      <c r="C38" s="36">
        <v>0</v>
      </c>
      <c r="D38" s="36">
        <v>0</v>
      </c>
      <c r="E38" s="36">
        <v>0</v>
      </c>
      <c r="F38" s="36">
        <v>0</v>
      </c>
      <c r="G38" s="36">
        <v>0</v>
      </c>
      <c r="I38" s="45">
        <v>312</v>
      </c>
      <c r="J38" s="36">
        <f>SUM(B92:B94)</f>
        <v>19780953.25</v>
      </c>
      <c r="K38" s="43">
        <f t="shared" si="0"/>
        <v>1.8537353962420216E-3</v>
      </c>
      <c r="L38" s="36">
        <f>SUM(C92:C94)</f>
        <v>5973263.6899999995</v>
      </c>
      <c r="M38" s="43">
        <f t="shared" si="1"/>
        <v>1.8146215907728586E-3</v>
      </c>
      <c r="N38" s="36">
        <f>SUM(D92:D94)</f>
        <v>5917958.916666667</v>
      </c>
      <c r="O38" s="43">
        <f t="shared" si="2"/>
        <v>1.6166504768705958E-3</v>
      </c>
      <c r="P38" s="36">
        <f>SUM(E92:E94)</f>
        <v>5729546.79</v>
      </c>
      <c r="Q38" s="43">
        <f t="shared" si="3"/>
        <v>1.5295375748320475E-3</v>
      </c>
      <c r="R38" s="36">
        <f>SUM(F92:F94)</f>
        <v>4636534.706666667</v>
      </c>
      <c r="S38" s="43">
        <f t="shared" si="4"/>
        <v>1.2639394159225513E-3</v>
      </c>
      <c r="T38" s="36">
        <f>SUM(G92:G94)</f>
        <v>3407751.0133333337</v>
      </c>
      <c r="U38" s="23">
        <f t="shared" si="5"/>
        <v>1.2547106211897867E-3</v>
      </c>
      <c r="V38" s="45"/>
      <c r="W38" s="45"/>
      <c r="X38" s="45"/>
      <c r="Y38" s="45"/>
      <c r="Z38" s="45"/>
      <c r="AA38" s="45"/>
      <c r="AB38" s="45"/>
    </row>
    <row r="39" spans="1:28" ht="14.45" customHeight="1">
      <c r="A39" s="45">
        <v>292.04000000000002</v>
      </c>
      <c r="B39" s="36">
        <v>0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I39" s="45">
        <v>313</v>
      </c>
      <c r="J39" s="36">
        <f>SUM(B95:B96)</f>
        <v>19145417.5</v>
      </c>
      <c r="K39" s="43">
        <f t="shared" si="0"/>
        <v>1.7941773405476015E-3</v>
      </c>
      <c r="L39" s="36">
        <f>SUM(C95:C96)</f>
        <v>5713116.5</v>
      </c>
      <c r="M39" s="43">
        <f t="shared" si="1"/>
        <v>1.7355913097987922E-3</v>
      </c>
      <c r="N39" s="36">
        <f>SUM(D95:D96)</f>
        <v>5743595.543333333</v>
      </c>
      <c r="O39" s="43">
        <f t="shared" si="2"/>
        <v>1.5690184073315133E-3</v>
      </c>
      <c r="P39" s="36">
        <f>SUM(E95:E96)</f>
        <v>5261842.25</v>
      </c>
      <c r="Q39" s="43">
        <f t="shared" si="3"/>
        <v>1.4046809859831521E-3</v>
      </c>
      <c r="R39" s="36">
        <f>SUM(F95:F96)</f>
        <v>4457708.25</v>
      </c>
      <c r="S39" s="43">
        <f t="shared" si="4"/>
        <v>1.215190550338568E-3</v>
      </c>
      <c r="T39" s="36">
        <f>SUM(G95:G96)</f>
        <v>3463080.9633333329</v>
      </c>
      <c r="U39" s="23">
        <f t="shared" si="5"/>
        <v>1.2750827304381651E-3</v>
      </c>
      <c r="V39" s="45"/>
      <c r="W39" s="45"/>
      <c r="X39" s="45"/>
      <c r="Y39" s="45"/>
      <c r="Z39" s="45"/>
      <c r="AA39" s="45"/>
      <c r="AB39" s="45"/>
    </row>
    <row r="40" spans="1:28" ht="14.45" customHeight="1">
      <c r="A40" s="45">
        <v>292.41000000000003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0</v>
      </c>
      <c r="I40" s="45">
        <v>314</v>
      </c>
      <c r="J40" s="36">
        <f>SUM(B97:B99)</f>
        <v>21958623</v>
      </c>
      <c r="K40" s="43">
        <f t="shared" si="0"/>
        <v>2.0578116834604099E-3</v>
      </c>
      <c r="L40" s="36">
        <f>SUM(C97:C99)</f>
        <v>6718295.8149999995</v>
      </c>
      <c r="M40" s="43">
        <f t="shared" si="1"/>
        <v>2.040955375786857E-3</v>
      </c>
      <c r="N40" s="36">
        <f>SUM(D97:D99)</f>
        <v>6567120.21</v>
      </c>
      <c r="O40" s="43">
        <f t="shared" si="2"/>
        <v>1.7939864349621037E-3</v>
      </c>
      <c r="P40" s="36">
        <f>SUM(E97:E99)</f>
        <v>6079300.6233333331</v>
      </c>
      <c r="Q40" s="43">
        <f t="shared" si="3"/>
        <v>1.6229065007929222E-3</v>
      </c>
      <c r="R40" s="36">
        <f>SUM(F97:F99)</f>
        <v>5252155.913333334</v>
      </c>
      <c r="S40" s="43">
        <f t="shared" si="4"/>
        <v>1.4317604196702417E-3</v>
      </c>
      <c r="T40" s="36">
        <f>SUM(G97:G99)</f>
        <v>3926741.6233333331</v>
      </c>
      <c r="U40" s="23">
        <f t="shared" si="5"/>
        <v>1.4457994149769252E-3</v>
      </c>
      <c r="V40" s="45"/>
      <c r="W40" s="45"/>
      <c r="X40" s="45"/>
      <c r="Y40" s="45"/>
      <c r="Z40" s="45"/>
      <c r="AA40" s="45"/>
      <c r="AB40" s="45"/>
    </row>
    <row r="41" spans="1:28" ht="14.45" customHeight="1">
      <c r="A41" s="45">
        <v>292.77999999999997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I41" s="45">
        <v>315</v>
      </c>
      <c r="J41" s="36">
        <f>SUM(B100:B102)</f>
        <v>25736674.25</v>
      </c>
      <c r="K41" s="43">
        <f t="shared" si="0"/>
        <v>2.4118647587813083E-3</v>
      </c>
      <c r="L41" s="36">
        <f>SUM(C100:C102)</f>
        <v>8399003.75</v>
      </c>
      <c r="M41" s="43">
        <f t="shared" si="1"/>
        <v>2.551538712621643E-3</v>
      </c>
      <c r="N41" s="36">
        <f>SUM(D100:D102)</f>
        <v>7899330.9199999999</v>
      </c>
      <c r="O41" s="43">
        <f t="shared" si="2"/>
        <v>2.1579158082377656E-3</v>
      </c>
      <c r="P41" s="36">
        <f>SUM(E100:E102)</f>
        <v>7389363.6233333331</v>
      </c>
      <c r="Q41" s="43">
        <f t="shared" si="3"/>
        <v>1.9726358349515141E-3</v>
      </c>
      <c r="R41" s="36">
        <f>SUM(F100:F102)</f>
        <v>6306405.4600000009</v>
      </c>
      <c r="S41" s="43">
        <f t="shared" si="4"/>
        <v>1.7191534061466566E-3</v>
      </c>
      <c r="T41" s="36">
        <f>SUM(G100:G102)</f>
        <v>4552748.4233333338</v>
      </c>
      <c r="U41" s="23">
        <f t="shared" si="5"/>
        <v>1.676290838154209E-3</v>
      </c>
      <c r="V41" s="45"/>
      <c r="W41" s="45"/>
      <c r="X41" s="45"/>
      <c r="Y41" s="45"/>
      <c r="Z41" s="45"/>
      <c r="AA41" s="45"/>
      <c r="AB41" s="45"/>
    </row>
    <row r="42" spans="1:28" ht="14.45" customHeight="1">
      <c r="A42" s="45">
        <v>293.16000000000003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0</v>
      </c>
      <c r="I42" s="45">
        <v>316</v>
      </c>
      <c r="J42" s="36">
        <f>SUM(B103:B104)</f>
        <v>19062286.25</v>
      </c>
      <c r="K42" s="43">
        <f t="shared" si="0"/>
        <v>1.7863868494266116E-3</v>
      </c>
      <c r="L42" s="36">
        <f>SUM(C103:C104)</f>
        <v>6399772.5600000005</v>
      </c>
      <c r="M42" s="43">
        <f t="shared" si="1"/>
        <v>1.9441909927488386E-3</v>
      </c>
      <c r="N42" s="36">
        <f>SUM(D103:D104)</f>
        <v>5908336.083333334</v>
      </c>
      <c r="O42" s="43">
        <f t="shared" si="2"/>
        <v>1.6140217397812987E-3</v>
      </c>
      <c r="P42" s="36">
        <f>SUM(E103:E104)</f>
        <v>5517733.956666667</v>
      </c>
      <c r="Q42" s="43">
        <f t="shared" si="3"/>
        <v>1.4729928428856363E-3</v>
      </c>
      <c r="R42" s="36">
        <f>SUM(F103:F104)</f>
        <v>4776310.166666667</v>
      </c>
      <c r="S42" s="43">
        <f t="shared" si="4"/>
        <v>1.3020428109038686E-3</v>
      </c>
      <c r="T42" s="36">
        <f>SUM(G103:G104)</f>
        <v>3334019.79</v>
      </c>
      <c r="U42" s="23">
        <f t="shared" si="5"/>
        <v>1.2275632889264595E-3</v>
      </c>
      <c r="V42" s="45"/>
      <c r="W42" s="45"/>
      <c r="X42" s="45"/>
      <c r="Y42" s="45"/>
      <c r="Z42" s="45"/>
      <c r="AA42" s="45"/>
      <c r="AB42" s="45"/>
    </row>
    <row r="43" spans="1:28" ht="14.45" customHeight="1">
      <c r="A43" s="45">
        <v>293.52999999999997</v>
      </c>
      <c r="B43" s="36">
        <v>0</v>
      </c>
      <c r="C43" s="36">
        <v>0</v>
      </c>
      <c r="D43" s="36">
        <v>0</v>
      </c>
      <c r="E43" s="36">
        <v>0</v>
      </c>
      <c r="F43" s="36">
        <v>0</v>
      </c>
      <c r="G43" s="36">
        <v>0</v>
      </c>
      <c r="I43" s="45">
        <v>317</v>
      </c>
      <c r="J43" s="36">
        <f>SUM(B105:B107)</f>
        <v>26323263.75</v>
      </c>
      <c r="K43" s="43">
        <f t="shared" si="0"/>
        <v>2.466835907313491E-3</v>
      </c>
      <c r="L43" s="36">
        <f>SUM(C105:C107)</f>
        <v>8389704.5649999995</v>
      </c>
      <c r="M43" s="43">
        <f t="shared" si="1"/>
        <v>2.5487137072722488E-3</v>
      </c>
      <c r="N43" s="36">
        <f>SUM(D105:D107)</f>
        <v>8052151.7100000009</v>
      </c>
      <c r="O43" s="43">
        <f t="shared" si="2"/>
        <v>2.1996629387109863E-3</v>
      </c>
      <c r="P43" s="36">
        <f>SUM(E105:E107)</f>
        <v>7318439.1699999999</v>
      </c>
      <c r="Q43" s="43">
        <f t="shared" si="3"/>
        <v>1.9537021181456589E-3</v>
      </c>
      <c r="R43" s="36">
        <f>SUM(F105:F107)</f>
        <v>6465182.456666667</v>
      </c>
      <c r="S43" s="43">
        <f t="shared" si="4"/>
        <v>1.7624367022126275E-3</v>
      </c>
      <c r="T43" s="36">
        <f>SUM(G105:G107)</f>
        <v>4446937.0066666668</v>
      </c>
      <c r="U43" s="23">
        <f t="shared" si="5"/>
        <v>1.6373317980672569E-3</v>
      </c>
      <c r="V43" s="45"/>
      <c r="W43" s="45"/>
      <c r="X43" s="45"/>
      <c r="Y43" s="45"/>
      <c r="Z43" s="45"/>
      <c r="AA43" s="45"/>
      <c r="AB43" s="45"/>
    </row>
    <row r="44" spans="1:28" ht="14.45" customHeight="1">
      <c r="A44" s="45">
        <v>293.89999999999998</v>
      </c>
      <c r="B44" s="36">
        <v>0</v>
      </c>
      <c r="C44" s="36">
        <v>0</v>
      </c>
      <c r="D44" s="36">
        <v>0</v>
      </c>
      <c r="E44" s="36">
        <v>0</v>
      </c>
      <c r="F44" s="36">
        <v>0</v>
      </c>
      <c r="G44" s="36">
        <v>0</v>
      </c>
      <c r="I44" s="45">
        <v>318</v>
      </c>
      <c r="J44" s="36">
        <f>SUM(B108:B110)</f>
        <v>32538106.5</v>
      </c>
      <c r="K44" s="43">
        <f t="shared" si="0"/>
        <v>3.0492483847178904E-3</v>
      </c>
      <c r="L44" s="36">
        <f>SUM(C108:C110)</f>
        <v>10556156.625</v>
      </c>
      <c r="M44" s="43">
        <f t="shared" si="1"/>
        <v>3.206861562025726E-3</v>
      </c>
      <c r="N44" s="36">
        <f>SUM(D108:D110)</f>
        <v>10330607.416666666</v>
      </c>
      <c r="O44" s="43">
        <f t="shared" si="2"/>
        <v>2.8220847156411196E-3</v>
      </c>
      <c r="P44" s="36">
        <f>SUM(E108:E110)</f>
        <v>9521698.416666666</v>
      </c>
      <c r="Q44" s="43">
        <f t="shared" si="3"/>
        <v>2.5418756558423143E-3</v>
      </c>
      <c r="R44" s="36">
        <f>SUM(F108:F110)</f>
        <v>8093757.916666666</v>
      </c>
      <c r="S44" s="43">
        <f t="shared" si="4"/>
        <v>2.2063934168552435E-3</v>
      </c>
      <c r="T44" s="36">
        <f>SUM(G108:G110)</f>
        <v>6032643.4600000009</v>
      </c>
      <c r="U44" s="23">
        <f t="shared" si="5"/>
        <v>2.2211780712550291E-3</v>
      </c>
      <c r="V44" s="45"/>
      <c r="W44" s="45"/>
      <c r="X44" s="45"/>
      <c r="Y44" s="45"/>
      <c r="Z44" s="45"/>
      <c r="AA44" s="45"/>
      <c r="AB44" s="45"/>
    </row>
    <row r="45" spans="1:28" ht="14.45" customHeight="1">
      <c r="A45" s="45">
        <v>294.27</v>
      </c>
      <c r="B45" s="36">
        <v>0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I45" s="45">
        <v>319</v>
      </c>
      <c r="J45" s="33">
        <f>SUM(B111:B113)</f>
        <v>33943376</v>
      </c>
      <c r="K45" s="43">
        <f t="shared" si="0"/>
        <v>3.180940613119943E-3</v>
      </c>
      <c r="L45" s="36">
        <f>SUM(C111:C113)</f>
        <v>11206139</v>
      </c>
      <c r="M45" s="43">
        <f t="shared" si="1"/>
        <v>3.4043201227906567E-3</v>
      </c>
      <c r="N45" s="36">
        <f>SUM(D111:D113)</f>
        <v>11050588.916666666</v>
      </c>
      <c r="O45" s="43">
        <f t="shared" si="2"/>
        <v>3.0187671278888574E-3</v>
      </c>
      <c r="P45" s="36">
        <f>SUM(E111:E113)</f>
        <v>10272127.416666666</v>
      </c>
      <c r="Q45" s="43">
        <f t="shared" si="3"/>
        <v>2.7422072692863228E-3</v>
      </c>
      <c r="R45" s="36">
        <f>SUM(F111:F113)</f>
        <v>8917406.75</v>
      </c>
      <c r="S45" s="43">
        <f t="shared" si="4"/>
        <v>2.430923651435771E-3</v>
      </c>
      <c r="T45" s="36">
        <f>SUM(G111:G113)</f>
        <v>6700900.166666666</v>
      </c>
      <c r="U45" s="23">
        <f t="shared" si="5"/>
        <v>2.467225621165612E-3</v>
      </c>
      <c r="V45" s="45"/>
      <c r="W45" s="45"/>
      <c r="X45" s="45"/>
      <c r="Y45" s="45"/>
      <c r="Z45" s="45"/>
      <c r="AA45" s="45"/>
      <c r="AB45" s="45"/>
    </row>
    <row r="46" spans="1:28" ht="14.45" customHeight="1">
      <c r="A46" s="45">
        <v>294.64</v>
      </c>
      <c r="B46" s="36">
        <v>0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I46" s="6">
        <v>320</v>
      </c>
      <c r="J46" s="22">
        <f>SUM(B114:B115)</f>
        <v>23948691.5</v>
      </c>
      <c r="K46" s="43">
        <f t="shared" ref="K46:K77" si="6">J46/J$127</f>
        <v>2.2443072670034463E-3</v>
      </c>
      <c r="L46" s="22">
        <f>SUM(C114:C115)</f>
        <v>7587487.25</v>
      </c>
      <c r="M46" s="43">
        <f t="shared" ref="M46:M77" si="7">L46/L$127</f>
        <v>2.3050075968710135E-3</v>
      </c>
      <c r="N46" s="22">
        <f>SUM(D114:D115)</f>
        <v>7563271.666666667</v>
      </c>
      <c r="O46" s="43">
        <f t="shared" ref="O46:O77" si="8">N46/N$127</f>
        <v>2.0661121374437614E-3</v>
      </c>
      <c r="P46" s="22">
        <f>SUM(E114:E115)</f>
        <v>7046593.916666666</v>
      </c>
      <c r="Q46" s="43">
        <f t="shared" ref="Q46:Q77" si="9">P46/P$127</f>
        <v>1.8811313643403531E-3</v>
      </c>
      <c r="R46" s="22">
        <f>SUM(F114:F115)</f>
        <v>6252039.333333333</v>
      </c>
      <c r="S46" s="43">
        <f t="shared" ref="S46:S77" si="10">R46/R$127</f>
        <v>1.7043329648618675E-3</v>
      </c>
      <c r="T46" s="22">
        <f>SUM(G114:G115)</f>
        <v>4429612.166666666</v>
      </c>
      <c r="U46" s="23">
        <f t="shared" ref="U46:U77" si="11">T46/T$127</f>
        <v>1.6309529104450795E-3</v>
      </c>
      <c r="V46" s="45"/>
      <c r="W46" s="45"/>
      <c r="X46" s="45"/>
      <c r="Y46" s="45"/>
      <c r="Z46" s="45"/>
      <c r="AA46" s="45"/>
      <c r="AB46" s="45"/>
    </row>
    <row r="47" spans="1:28" ht="14.45" customHeight="1">
      <c r="A47" s="45">
        <v>295.01</v>
      </c>
      <c r="B47" s="36">
        <v>0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I47" s="6">
        <v>321</v>
      </c>
      <c r="J47" s="22">
        <f>SUM(B116:B118)</f>
        <v>35551514.5</v>
      </c>
      <c r="K47" s="43">
        <f t="shared" si="6"/>
        <v>3.3316443341102116E-3</v>
      </c>
      <c r="L47" s="22">
        <f>SUM(C116:C118)</f>
        <v>11291693</v>
      </c>
      <c r="M47" s="43">
        <f t="shared" si="7"/>
        <v>3.4303106270834583E-3</v>
      </c>
      <c r="N47" s="22">
        <f>SUM(D116:D118)</f>
        <v>10975250.083333332</v>
      </c>
      <c r="O47" s="43">
        <f t="shared" si="8"/>
        <v>2.9981862886923911E-3</v>
      </c>
      <c r="P47" s="22">
        <f>SUM(E116:E118)</f>
        <v>10469312.833333334</v>
      </c>
      <c r="Q47" s="43">
        <f t="shared" si="9"/>
        <v>2.7948471228480356E-3</v>
      </c>
      <c r="R47" s="22">
        <f>SUM(F116:F118)</f>
        <v>9048285.666666666</v>
      </c>
      <c r="S47" s="43">
        <f t="shared" si="10"/>
        <v>2.4666018102232783E-3</v>
      </c>
      <c r="T47" s="22">
        <f>SUM(G116:G118)</f>
        <v>6578285.370000001</v>
      </c>
      <c r="U47" s="23">
        <f t="shared" si="11"/>
        <v>2.422079691462783E-3</v>
      </c>
      <c r="V47" s="45"/>
      <c r="W47" s="45"/>
      <c r="X47" s="45"/>
      <c r="Y47" s="45"/>
      <c r="Z47" s="45"/>
      <c r="AA47" s="45"/>
      <c r="AB47" s="45"/>
    </row>
    <row r="48" spans="1:28" ht="14.45" customHeight="1">
      <c r="A48" s="45">
        <v>295.39</v>
      </c>
      <c r="B48" s="36">
        <v>0</v>
      </c>
      <c r="C48" s="36">
        <v>0</v>
      </c>
      <c r="D48" s="36">
        <v>0</v>
      </c>
      <c r="E48" s="36">
        <v>0</v>
      </c>
      <c r="F48" s="36">
        <v>0</v>
      </c>
      <c r="G48" s="36">
        <v>0</v>
      </c>
      <c r="I48" s="6">
        <v>322</v>
      </c>
      <c r="J48" s="22">
        <f>SUM(B119:B121)</f>
        <v>35440775</v>
      </c>
      <c r="K48" s="43">
        <f t="shared" si="6"/>
        <v>3.3212665869754954E-3</v>
      </c>
      <c r="L48" s="22">
        <f>SUM(C119:C121)</f>
        <v>11414707.375</v>
      </c>
      <c r="M48" s="43">
        <f t="shared" si="7"/>
        <v>3.4676812426188371E-3</v>
      </c>
      <c r="N48" s="22">
        <f>SUM(D119:D121)</f>
        <v>11098593.75</v>
      </c>
      <c r="O48" s="43">
        <f t="shared" si="8"/>
        <v>3.0318809459793923E-3</v>
      </c>
      <c r="P48" s="22">
        <f>SUM(E119:E121)</f>
        <v>10728746.333333332</v>
      </c>
      <c r="Q48" s="43">
        <f t="shared" si="9"/>
        <v>2.8641044831531756E-3</v>
      </c>
      <c r="R48" s="22">
        <f>SUM(F119:F121)</f>
        <v>9068854.25</v>
      </c>
      <c r="S48" s="43">
        <f t="shared" si="10"/>
        <v>2.4722088950073755E-3</v>
      </c>
      <c r="T48" s="22">
        <f>SUM(G119:G121)</f>
        <v>6774070.333333334</v>
      </c>
      <c r="U48" s="23">
        <f t="shared" si="11"/>
        <v>2.4941663762007319E-3</v>
      </c>
      <c r="V48" s="45"/>
      <c r="W48" s="45"/>
      <c r="X48" s="45"/>
      <c r="Y48" s="45"/>
      <c r="Z48" s="45"/>
      <c r="AA48" s="45"/>
      <c r="AB48" s="45"/>
    </row>
    <row r="49" spans="1:28" ht="14.45" customHeight="1">
      <c r="A49" s="45">
        <v>295.76</v>
      </c>
      <c r="B49" s="36">
        <v>0</v>
      </c>
      <c r="C49" s="36">
        <v>0</v>
      </c>
      <c r="D49" s="36">
        <v>0</v>
      </c>
      <c r="E49" s="36">
        <v>0</v>
      </c>
      <c r="F49" s="36">
        <v>0</v>
      </c>
      <c r="G49" s="36">
        <v>0</v>
      </c>
      <c r="I49" s="6">
        <v>323</v>
      </c>
      <c r="J49" s="22">
        <f>SUM(B122:B123)</f>
        <v>24987697.5</v>
      </c>
      <c r="K49" s="43">
        <f t="shared" si="6"/>
        <v>2.3416757898832947E-3</v>
      </c>
      <c r="L49" s="22">
        <f>SUM(C122:C123)</f>
        <v>7956168</v>
      </c>
      <c r="M49" s="43">
        <f t="shared" si="7"/>
        <v>2.4170093573444959E-3</v>
      </c>
      <c r="N49" s="22">
        <f>SUM(D122:D123)</f>
        <v>8062920.833333333</v>
      </c>
      <c r="O49" s="43">
        <f t="shared" si="8"/>
        <v>2.2026048159050435E-3</v>
      </c>
      <c r="P49" s="22">
        <f>SUM(E122:E123)</f>
        <v>7583954.333333333</v>
      </c>
      <c r="Q49" s="43">
        <f t="shared" si="9"/>
        <v>2.0245830156914841E-3</v>
      </c>
      <c r="R49" s="22">
        <f>SUM(F122:F123)</f>
        <v>6504970.833333334</v>
      </c>
      <c r="S49" s="43">
        <f t="shared" si="10"/>
        <v>1.7732831857927597E-3</v>
      </c>
      <c r="T49" s="22">
        <f>SUM(G122:G123)</f>
        <v>4825699.416666666</v>
      </c>
      <c r="U49" s="23">
        <f t="shared" si="11"/>
        <v>1.7767895274832276E-3</v>
      </c>
      <c r="V49" s="45"/>
      <c r="W49" s="45"/>
      <c r="X49" s="45"/>
      <c r="Y49" s="45"/>
      <c r="Z49" s="45"/>
      <c r="AA49" s="45"/>
      <c r="AB49" s="45"/>
    </row>
    <row r="50" spans="1:28" ht="14.45" customHeight="1">
      <c r="A50" s="45">
        <v>296.13</v>
      </c>
      <c r="B50" s="36">
        <v>0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I50" s="6">
        <v>324</v>
      </c>
      <c r="J50" s="22">
        <f>SUM(B124:B126)</f>
        <v>38117150</v>
      </c>
      <c r="K50" s="43">
        <f t="shared" si="6"/>
        <v>3.5720781130134148E-3</v>
      </c>
      <c r="L50" s="22">
        <f>SUM(C124:C126)</f>
        <v>12080549</v>
      </c>
      <c r="M50" s="43">
        <f t="shared" si="7"/>
        <v>3.6699576950686178E-3</v>
      </c>
      <c r="N50" s="22">
        <f>SUM(D124:D126)</f>
        <v>12424058.75</v>
      </c>
      <c r="O50" s="43">
        <f t="shared" si="8"/>
        <v>3.3939675461905749E-3</v>
      </c>
      <c r="P50" s="22">
        <f>SUM(E124:E126)</f>
        <v>11701981.75</v>
      </c>
      <c r="Q50" s="43">
        <f t="shared" si="9"/>
        <v>3.1239156328844429E-3</v>
      </c>
      <c r="R50" s="22">
        <f>SUM(F124:F126)</f>
        <v>10328262.666666666</v>
      </c>
      <c r="S50" s="43">
        <f t="shared" si="10"/>
        <v>2.8155290768407627E-3</v>
      </c>
      <c r="T50" s="22">
        <f>SUM(G124:G126)</f>
        <v>7498439.833333334</v>
      </c>
      <c r="U50" s="23">
        <f t="shared" si="11"/>
        <v>2.7608742729220092E-3</v>
      </c>
      <c r="V50" s="45"/>
      <c r="W50" s="45"/>
      <c r="X50" s="45"/>
      <c r="Y50" s="45"/>
      <c r="Z50" s="45"/>
      <c r="AA50" s="45"/>
      <c r="AB50" s="45"/>
    </row>
    <row r="51" spans="1:28" ht="14.45" customHeight="1">
      <c r="A51" s="45">
        <v>296.5</v>
      </c>
      <c r="B51" s="36">
        <v>0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I51" s="6">
        <v>325</v>
      </c>
      <c r="J51" s="22">
        <f>SUM(B127:B129)</f>
        <v>42668190</v>
      </c>
      <c r="K51" s="43">
        <f t="shared" si="6"/>
        <v>3.9985703973381501E-3</v>
      </c>
      <c r="L51" s="22">
        <f>SUM(C127:C129)</f>
        <v>13698349.375</v>
      </c>
      <c r="M51" s="43">
        <f t="shared" si="7"/>
        <v>4.1614303040796935E-3</v>
      </c>
      <c r="N51" s="22">
        <f>SUM(D127:D129)</f>
        <v>13947762</v>
      </c>
      <c r="O51" s="43">
        <f t="shared" si="8"/>
        <v>3.8102082839869171E-3</v>
      </c>
      <c r="P51" s="22">
        <f>SUM(E127:E129)</f>
        <v>13208201.583333332</v>
      </c>
      <c r="Q51" s="43">
        <f t="shared" si="9"/>
        <v>3.5260102339899862E-3</v>
      </c>
      <c r="R51" s="22">
        <f>SUM(F127:F129)</f>
        <v>11806372</v>
      </c>
      <c r="S51" s="43">
        <f t="shared" si="10"/>
        <v>3.2184680745272775E-3</v>
      </c>
      <c r="T51" s="22">
        <f>SUM(G127:G129)</f>
        <v>8618706.083333334</v>
      </c>
      <c r="U51" s="23">
        <f t="shared" si="11"/>
        <v>3.1733486458840579E-3</v>
      </c>
      <c r="V51" s="45"/>
      <c r="W51" s="45"/>
      <c r="X51" s="45"/>
      <c r="Y51" s="45"/>
      <c r="Z51" s="45"/>
      <c r="AA51" s="45"/>
      <c r="AB51" s="45"/>
    </row>
    <row r="52" spans="1:28" ht="14.45" customHeight="1">
      <c r="A52" s="45">
        <v>296.87</v>
      </c>
      <c r="B52" s="36">
        <v>0</v>
      </c>
      <c r="C52" s="36">
        <v>0</v>
      </c>
      <c r="D52" s="36">
        <v>0</v>
      </c>
      <c r="E52" s="36">
        <v>0</v>
      </c>
      <c r="F52" s="36">
        <v>0</v>
      </c>
      <c r="G52" s="36">
        <v>0</v>
      </c>
      <c r="I52" s="6">
        <v>326</v>
      </c>
      <c r="J52" s="22">
        <f>SUM(B130:B132)</f>
        <v>49763828.5</v>
      </c>
      <c r="K52" s="43">
        <f t="shared" si="6"/>
        <v>4.6635250170750748E-3</v>
      </c>
      <c r="L52" s="22">
        <f>SUM(C130:C132)</f>
        <v>15351176</v>
      </c>
      <c r="M52" s="43">
        <f t="shared" si="7"/>
        <v>4.6635435599452213E-3</v>
      </c>
      <c r="N52" s="22">
        <f>SUM(D130:D132)</f>
        <v>15785861.333333332</v>
      </c>
      <c r="O52" s="43">
        <f t="shared" si="8"/>
        <v>4.3123348120032035E-3</v>
      </c>
      <c r="P52" s="22">
        <f>SUM(E130:E132)</f>
        <v>15185981.333333332</v>
      </c>
      <c r="Q52" s="43">
        <f t="shared" si="9"/>
        <v>4.0539906403367389E-3</v>
      </c>
      <c r="R52" s="22">
        <f>SUM(F130:F132)</f>
        <v>13085085.916666668</v>
      </c>
      <c r="S52" s="43">
        <f t="shared" si="10"/>
        <v>3.56705101916475E-3</v>
      </c>
      <c r="T52" s="22">
        <f>SUM(G130:G132)</f>
        <v>9673964.666666666</v>
      </c>
      <c r="U52" s="23">
        <f t="shared" si="11"/>
        <v>3.5618876404964867E-3</v>
      </c>
      <c r="V52" s="45"/>
      <c r="W52" s="45"/>
      <c r="X52" s="45"/>
      <c r="Y52" s="45"/>
      <c r="Z52" s="45"/>
      <c r="AA52" s="45"/>
      <c r="AB52" s="45"/>
    </row>
    <row r="53" spans="1:28" ht="14.45" customHeight="1">
      <c r="A53" s="45">
        <v>297.24</v>
      </c>
      <c r="B53" s="36">
        <v>0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I53" s="6">
        <v>327</v>
      </c>
      <c r="J53" s="22">
        <f>SUM(B133:B134)</f>
        <v>37486885</v>
      </c>
      <c r="K53" s="43">
        <f t="shared" si="6"/>
        <v>3.5130139958929481E-3</v>
      </c>
      <c r="L53" s="22">
        <f>SUM(C133:C134)</f>
        <v>11324420.125</v>
      </c>
      <c r="M53" s="43">
        <f t="shared" si="7"/>
        <v>3.4402528212859919E-3</v>
      </c>
      <c r="N53" s="22">
        <f>SUM(D133:D134)</f>
        <v>11703476.75</v>
      </c>
      <c r="O53" s="43">
        <f t="shared" si="8"/>
        <v>3.1971210911326334E-3</v>
      </c>
      <c r="P53" s="22">
        <f>SUM(E133:E134)</f>
        <v>11358441.833333332</v>
      </c>
      <c r="Q53" s="43">
        <f t="shared" si="9"/>
        <v>3.0322055500008474E-3</v>
      </c>
      <c r="R53" s="22">
        <f>SUM(F133:F134)</f>
        <v>9602575.1666666679</v>
      </c>
      <c r="S53" s="43">
        <f t="shared" si="10"/>
        <v>2.6177035254492339E-3</v>
      </c>
      <c r="T53" s="22">
        <f>SUM(G133:G134)</f>
        <v>7095580.25</v>
      </c>
      <c r="U53" s="23">
        <f t="shared" si="11"/>
        <v>2.6125441290591827E-3</v>
      </c>
      <c r="V53" s="45"/>
      <c r="W53" s="45"/>
      <c r="X53" s="45"/>
      <c r="Y53" s="45"/>
      <c r="Z53" s="45"/>
      <c r="AA53" s="45"/>
      <c r="AB53" s="45"/>
    </row>
    <row r="54" spans="1:28" ht="14.45" customHeight="1">
      <c r="A54" s="45">
        <v>297.61</v>
      </c>
      <c r="B54" s="36">
        <v>0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I54" s="6">
        <v>328</v>
      </c>
      <c r="J54" s="22">
        <f>SUM(B135:B137)</f>
        <v>51800495.5</v>
      </c>
      <c r="K54" s="43">
        <f t="shared" si="6"/>
        <v>4.8543874927375183E-3</v>
      </c>
      <c r="L54" s="22">
        <f>SUM(C135:C137)</f>
        <v>15967827.25</v>
      </c>
      <c r="M54" s="43">
        <f t="shared" si="7"/>
        <v>4.8508764369619185E-3</v>
      </c>
      <c r="N54" s="22">
        <f>SUM(D135:D137)</f>
        <v>16275110.25</v>
      </c>
      <c r="O54" s="43">
        <f t="shared" si="8"/>
        <v>4.445986380994341E-3</v>
      </c>
      <c r="P54" s="22">
        <f>SUM(E135:E137)</f>
        <v>15745402.5</v>
      </c>
      <c r="Q54" s="43">
        <f t="shared" si="9"/>
        <v>4.2033315438906567E-3</v>
      </c>
      <c r="R54" s="22">
        <f>SUM(F135:F137)</f>
        <v>13464506</v>
      </c>
      <c r="S54" s="43">
        <f t="shared" si="10"/>
        <v>3.6704825750265178E-3</v>
      </c>
      <c r="T54" s="22">
        <f>SUM(G135:G137)</f>
        <v>9886886</v>
      </c>
      <c r="U54" s="23">
        <f t="shared" si="11"/>
        <v>3.6402838194913557E-3</v>
      </c>
      <c r="V54" s="45"/>
      <c r="W54" s="45"/>
      <c r="X54" s="45"/>
      <c r="Y54" s="45"/>
      <c r="Z54" s="45"/>
      <c r="AA54" s="45"/>
      <c r="AB54" s="45"/>
    </row>
    <row r="55" spans="1:28" ht="14.45" customHeight="1">
      <c r="A55" s="45">
        <v>297.98</v>
      </c>
      <c r="B55" s="36">
        <v>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I55" s="6">
        <v>329</v>
      </c>
      <c r="J55" s="22">
        <f>SUM(B138:B140)</f>
        <v>61293993</v>
      </c>
      <c r="K55" s="43">
        <f t="shared" si="6"/>
        <v>5.7440530274298438E-3</v>
      </c>
      <c r="L55" s="22">
        <f>SUM(C138:C140)</f>
        <v>19107716</v>
      </c>
      <c r="M55" s="43">
        <f t="shared" si="7"/>
        <v>5.804745245384605E-3</v>
      </c>
      <c r="N55" s="22">
        <f>SUM(D138:D140)</f>
        <v>19473356.5</v>
      </c>
      <c r="O55" s="43">
        <f t="shared" si="8"/>
        <v>5.3196738124245656E-3</v>
      </c>
      <c r="P55" s="22">
        <f>SUM(E138:E140)</f>
        <v>18676059.833333336</v>
      </c>
      <c r="Q55" s="43">
        <f t="shared" si="9"/>
        <v>4.9856884517902478E-3</v>
      </c>
      <c r="R55" s="22">
        <f>SUM(F138:F140)</f>
        <v>16180118.833333332</v>
      </c>
      <c r="S55" s="43">
        <f t="shared" si="10"/>
        <v>4.4107703795154742E-3</v>
      </c>
      <c r="T55" s="22">
        <f>SUM(G138:G140)</f>
        <v>12017528.833333334</v>
      </c>
      <c r="U55" s="23">
        <f t="shared" si="11"/>
        <v>4.4247719415652373E-3</v>
      </c>
      <c r="V55" s="45"/>
      <c r="W55" s="45"/>
      <c r="X55" s="45"/>
      <c r="Y55" s="45"/>
      <c r="Z55" s="45"/>
      <c r="AA55" s="45"/>
      <c r="AB55" s="45"/>
    </row>
    <row r="56" spans="1:28" ht="14.45" customHeight="1">
      <c r="A56" s="45">
        <v>298.36</v>
      </c>
      <c r="B56" s="36">
        <v>0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I56" s="6">
        <v>330</v>
      </c>
      <c r="J56" s="22">
        <f>SUM(B141:B142)</f>
        <v>39379383</v>
      </c>
      <c r="K56" s="43">
        <f t="shared" si="6"/>
        <v>3.6903659407451122E-3</v>
      </c>
      <c r="L56" s="22">
        <f>SUM(C141:C142)</f>
        <v>12149550.875</v>
      </c>
      <c r="M56" s="43">
        <f t="shared" si="7"/>
        <v>3.6909198187378661E-3</v>
      </c>
      <c r="N56" s="22">
        <f>SUM(D141:D142)</f>
        <v>12559371.75</v>
      </c>
      <c r="O56" s="43">
        <f t="shared" si="8"/>
        <v>3.4309319504821825E-3</v>
      </c>
      <c r="P56" s="22">
        <f>SUM(E141:E142)</f>
        <v>11919111.333333332</v>
      </c>
      <c r="Q56" s="43">
        <f t="shared" si="9"/>
        <v>3.1818797037766813E-3</v>
      </c>
      <c r="R56" s="22">
        <f>SUM(F141:F142)</f>
        <v>10465248.166666668</v>
      </c>
      <c r="S56" s="43">
        <f t="shared" si="10"/>
        <v>2.8528719166583767E-3</v>
      </c>
      <c r="T56" s="22">
        <f>SUM(G141:G142)</f>
        <v>7858567.166666666</v>
      </c>
      <c r="U56" s="23">
        <f t="shared" si="11"/>
        <v>2.893470694534426E-3</v>
      </c>
      <c r="V56" s="45"/>
      <c r="W56" s="45"/>
      <c r="X56" s="45"/>
      <c r="Y56" s="45"/>
      <c r="Z56" s="45"/>
      <c r="AA56" s="45"/>
      <c r="AB56" s="45"/>
    </row>
    <row r="57" spans="1:28" ht="14.45" customHeight="1">
      <c r="A57" s="45">
        <v>298.73</v>
      </c>
      <c r="B57" s="36">
        <v>0</v>
      </c>
      <c r="C57" s="36">
        <v>0</v>
      </c>
      <c r="D57" s="36">
        <v>0</v>
      </c>
      <c r="E57" s="36">
        <v>0</v>
      </c>
      <c r="F57" s="36">
        <v>0</v>
      </c>
      <c r="G57" s="36">
        <v>0</v>
      </c>
      <c r="I57" s="6">
        <v>331</v>
      </c>
      <c r="J57" s="22">
        <f>SUM(B143:B145)</f>
        <v>73517123</v>
      </c>
      <c r="K57" s="43">
        <f t="shared" si="6"/>
        <v>6.8895210161309308E-3</v>
      </c>
      <c r="L57" s="22">
        <f>SUM(C143:C145)</f>
        <v>23058690</v>
      </c>
      <c r="M57" s="43">
        <f t="shared" si="7"/>
        <v>7.005014159845036E-3</v>
      </c>
      <c r="N57" s="22">
        <f>SUM(D143:D145)</f>
        <v>23475790.666666668</v>
      </c>
      <c r="O57" s="43">
        <f t="shared" si="8"/>
        <v>6.4130469154317438E-3</v>
      </c>
      <c r="P57" s="22">
        <f>SUM(E143:E145)</f>
        <v>22463563.5</v>
      </c>
      <c r="Q57" s="43">
        <f t="shared" si="9"/>
        <v>5.9967857314375296E-3</v>
      </c>
      <c r="R57" s="22">
        <f>SUM(F143:F145)</f>
        <v>19687320.5</v>
      </c>
      <c r="S57" s="43">
        <f t="shared" si="10"/>
        <v>5.3668487239125111E-3</v>
      </c>
      <c r="T57" s="22">
        <f>SUM(G143:G145)</f>
        <v>14763359.25</v>
      </c>
      <c r="U57" s="23">
        <f t="shared" si="11"/>
        <v>5.4357679252206442E-3</v>
      </c>
      <c r="V57" s="45"/>
      <c r="W57" s="45"/>
      <c r="X57" s="45"/>
      <c r="Y57" s="45"/>
      <c r="Z57" s="45"/>
      <c r="AA57" s="45"/>
      <c r="AB57" s="45"/>
    </row>
    <row r="58" spans="1:28" ht="14.45" customHeight="1">
      <c r="A58" s="45">
        <v>299.10000000000002</v>
      </c>
      <c r="B58" s="36">
        <v>0</v>
      </c>
      <c r="C58" s="36">
        <v>0</v>
      </c>
      <c r="D58" s="36">
        <v>0</v>
      </c>
      <c r="E58" s="36">
        <v>0</v>
      </c>
      <c r="F58" s="36">
        <v>0</v>
      </c>
      <c r="G58" s="36">
        <v>0</v>
      </c>
      <c r="I58" s="6">
        <v>332</v>
      </c>
      <c r="J58" s="22">
        <f>SUM(B146:B148)</f>
        <v>72411179</v>
      </c>
      <c r="K58" s="43">
        <f t="shared" si="6"/>
        <v>6.785879522561278E-3</v>
      </c>
      <c r="L58" s="22">
        <f>SUM(C146:C148)</f>
        <v>22814874.25</v>
      </c>
      <c r="M58" s="43">
        <f t="shared" si="7"/>
        <v>6.9309452174574487E-3</v>
      </c>
      <c r="N58" s="22">
        <f>SUM(D146:D148)</f>
        <v>23115374.833333336</v>
      </c>
      <c r="O58" s="43">
        <f t="shared" si="8"/>
        <v>6.3145895863027613E-3</v>
      </c>
      <c r="P58" s="22">
        <f>SUM(E146:E148)</f>
        <v>22242907.833333336</v>
      </c>
      <c r="Q58" s="43">
        <f t="shared" si="9"/>
        <v>5.9378803510232647E-3</v>
      </c>
      <c r="R58" s="22">
        <f>SUM(F146:F148)</f>
        <v>19834101.5</v>
      </c>
      <c r="S58" s="43">
        <f t="shared" si="10"/>
        <v>5.4068618593996181E-3</v>
      </c>
      <c r="T58" s="22">
        <f>SUM(G146:G148)</f>
        <v>14550326.916666668</v>
      </c>
      <c r="U58" s="23">
        <f t="shared" si="11"/>
        <v>5.357330876784785E-3</v>
      </c>
      <c r="V58" s="45"/>
      <c r="W58" s="45"/>
      <c r="X58" s="45"/>
      <c r="Y58" s="45"/>
      <c r="Z58" s="45"/>
      <c r="AA58" s="45"/>
      <c r="AB58" s="45"/>
    </row>
    <row r="59" spans="1:28" ht="14.45" customHeight="1">
      <c r="A59" s="45">
        <v>299.47000000000003</v>
      </c>
      <c r="B59" s="36">
        <v>0</v>
      </c>
      <c r="C59" s="36">
        <v>0</v>
      </c>
      <c r="D59" s="36">
        <v>0</v>
      </c>
      <c r="E59" s="36">
        <v>0</v>
      </c>
      <c r="F59" s="36">
        <v>0</v>
      </c>
      <c r="G59" s="36">
        <v>0</v>
      </c>
      <c r="I59" s="6">
        <v>333</v>
      </c>
      <c r="J59" s="22">
        <f>SUM(B149:B151)</f>
        <v>67972288</v>
      </c>
      <c r="K59" s="43">
        <f t="shared" si="6"/>
        <v>6.3698970740531328E-3</v>
      </c>
      <c r="L59" s="22">
        <f>SUM(C149:C151)</f>
        <v>21534393</v>
      </c>
      <c r="M59" s="43">
        <f t="shared" si="7"/>
        <v>6.5419470008342981E-3</v>
      </c>
      <c r="N59" s="22">
        <f>SUM(D149:D151)</f>
        <v>21792869.166666668</v>
      </c>
      <c r="O59" s="43">
        <f t="shared" si="8"/>
        <v>5.9533114080005381E-3</v>
      </c>
      <c r="P59" s="22">
        <f>SUM(E149:E151)</f>
        <v>21030537.5</v>
      </c>
      <c r="Q59" s="43">
        <f t="shared" si="9"/>
        <v>5.6142306720152347E-3</v>
      </c>
      <c r="R59" s="22">
        <f>SUM(F149:F151)</f>
        <v>19152103.166666664</v>
      </c>
      <c r="S59" s="43">
        <f t="shared" si="10"/>
        <v>5.2209461638147124E-3</v>
      </c>
      <c r="T59" s="22">
        <f>SUM(G149:G151)</f>
        <v>14159960.333333332</v>
      </c>
      <c r="U59" s="23">
        <f t="shared" si="11"/>
        <v>5.2136005700958573E-3</v>
      </c>
      <c r="V59" s="45"/>
      <c r="W59" s="45"/>
      <c r="X59" s="45"/>
      <c r="Y59" s="45"/>
      <c r="Z59" s="45"/>
      <c r="AA59" s="45"/>
      <c r="AB59" s="45"/>
    </row>
    <row r="60" spans="1:28" ht="14.45" customHeight="1">
      <c r="A60" s="45">
        <v>299.83999999999997</v>
      </c>
      <c r="B60" s="36">
        <v>0</v>
      </c>
      <c r="C60" s="36">
        <v>0</v>
      </c>
      <c r="D60" s="36">
        <v>0</v>
      </c>
      <c r="E60" s="36">
        <v>0</v>
      </c>
      <c r="F60" s="36">
        <v>0</v>
      </c>
      <c r="G60" s="36">
        <v>0</v>
      </c>
      <c r="I60" s="6">
        <v>334</v>
      </c>
      <c r="J60" s="22">
        <f>SUM(B152:B153)</f>
        <v>54046047</v>
      </c>
      <c r="K60" s="43">
        <f t="shared" si="6"/>
        <v>5.064825192428981E-3</v>
      </c>
      <c r="L60" s="22">
        <f>SUM(C152:C153)</f>
        <v>17218373.5</v>
      </c>
      <c r="M60" s="43">
        <f t="shared" si="7"/>
        <v>5.2307806808192716E-3</v>
      </c>
      <c r="N60" s="22">
        <f>SUM(D152:D153)</f>
        <v>17349923</v>
      </c>
      <c r="O60" s="43">
        <f t="shared" si="8"/>
        <v>4.7396005424479668E-3</v>
      </c>
      <c r="P60" s="22">
        <f>SUM(E152:E153)</f>
        <v>16773693.333333334</v>
      </c>
      <c r="Q60" s="43">
        <f t="shared" si="9"/>
        <v>4.4778400739865758E-3</v>
      </c>
      <c r="R60" s="22">
        <f>SUM(F152:F153)</f>
        <v>15367110</v>
      </c>
      <c r="S60" s="43">
        <f t="shared" si="10"/>
        <v>4.1891406549572447E-3</v>
      </c>
      <c r="T60" s="22">
        <f>SUM(G152:G153)</f>
        <v>11359793.333333334</v>
      </c>
      <c r="U60" s="23">
        <f t="shared" si="11"/>
        <v>4.18259822800618E-3</v>
      </c>
      <c r="V60" s="45"/>
      <c r="W60" s="45"/>
      <c r="X60" s="45"/>
      <c r="Y60" s="45"/>
      <c r="Z60" s="45"/>
      <c r="AA60" s="45"/>
      <c r="AB60" s="45"/>
    </row>
    <row r="61" spans="1:28" ht="14.45" customHeight="1">
      <c r="A61" s="45">
        <v>300.20999999999998</v>
      </c>
      <c r="B61" s="36">
        <v>1547012.87</v>
      </c>
      <c r="C61" s="36">
        <v>528542.51500000001</v>
      </c>
      <c r="D61" s="36">
        <v>446227.57666666666</v>
      </c>
      <c r="E61" s="36">
        <v>378613.93</v>
      </c>
      <c r="F61" s="36">
        <v>454876.90666666668</v>
      </c>
      <c r="G61" s="36">
        <v>328894.06666666671</v>
      </c>
      <c r="I61" s="6">
        <v>335</v>
      </c>
      <c r="J61" s="22">
        <f>SUM(B154:B156)</f>
        <v>73061314</v>
      </c>
      <c r="K61" s="23">
        <f t="shared" si="6"/>
        <v>6.8468057199292335E-3</v>
      </c>
      <c r="L61" s="22">
        <f>SUM(C154:C156)</f>
        <v>23120972</v>
      </c>
      <c r="M61" s="23">
        <f t="shared" si="7"/>
        <v>7.0239348483968778E-3</v>
      </c>
      <c r="N61" s="22">
        <f>SUM(D154:D156)</f>
        <v>23699979.833333332</v>
      </c>
      <c r="O61" s="23">
        <f t="shared" si="8"/>
        <v>6.4742902475170951E-3</v>
      </c>
      <c r="P61" s="22">
        <f>SUM(E154:E156)</f>
        <v>22836166.333333336</v>
      </c>
      <c r="Q61" s="23">
        <f t="shared" si="9"/>
        <v>6.0962543377620134E-3</v>
      </c>
      <c r="R61" s="22">
        <f>SUM(F154:F156)</f>
        <v>20786326.666666664</v>
      </c>
      <c r="S61" s="23">
        <f t="shared" si="10"/>
        <v>5.6664425585913831E-3</v>
      </c>
      <c r="T61" s="22">
        <f>SUM(G154:G156)</f>
        <v>15149016.5</v>
      </c>
      <c r="U61" s="23">
        <f t="shared" si="11"/>
        <v>5.5777642875782692E-3</v>
      </c>
      <c r="V61" s="45"/>
      <c r="W61" s="45"/>
      <c r="X61" s="45"/>
      <c r="Y61" s="45"/>
      <c r="Z61" s="45"/>
      <c r="AA61" s="45"/>
      <c r="AB61" s="45"/>
    </row>
    <row r="62" spans="1:28" ht="14.45" customHeight="1">
      <c r="A62" s="45">
        <v>300.58</v>
      </c>
      <c r="B62" s="36">
        <v>1655150.9350000001</v>
      </c>
      <c r="C62" s="36">
        <v>539419.73499999999</v>
      </c>
      <c r="D62" s="36">
        <v>502912.6866666667</v>
      </c>
      <c r="E62" s="36">
        <v>455273.77</v>
      </c>
      <c r="F62" s="36">
        <v>464357.38333333336</v>
      </c>
      <c r="G62" s="36">
        <v>392792.95</v>
      </c>
      <c r="I62" s="6">
        <v>336</v>
      </c>
      <c r="J62" s="22">
        <f>SUM(B157:B159)</f>
        <v>79238345</v>
      </c>
      <c r="K62" s="23">
        <f t="shared" si="6"/>
        <v>7.425674739215969E-3</v>
      </c>
      <c r="L62" s="22">
        <f>SUM(C157:C159)</f>
        <v>25105473.5</v>
      </c>
      <c r="M62" s="23">
        <f t="shared" si="7"/>
        <v>7.6268078263385438E-3</v>
      </c>
      <c r="N62" s="22">
        <f>SUM(D157:D159)</f>
        <v>26068945.5</v>
      </c>
      <c r="O62" s="23">
        <f t="shared" si="8"/>
        <v>7.1214372670614446E-3</v>
      </c>
      <c r="P62" s="22">
        <f>SUM(E157:E159)</f>
        <v>24890551.666666668</v>
      </c>
      <c r="Q62" s="23">
        <f t="shared" si="9"/>
        <v>6.644685073331099E-3</v>
      </c>
      <c r="R62" s="22">
        <f>SUM(F157:F159)</f>
        <v>22619518.333333336</v>
      </c>
      <c r="S62" s="23">
        <f t="shared" si="10"/>
        <v>6.1661785362190687E-3</v>
      </c>
      <c r="T62" s="22">
        <f>SUM(G157:G159)</f>
        <v>16357622</v>
      </c>
      <c r="U62" s="23">
        <f t="shared" si="11"/>
        <v>6.0227645683338339E-3</v>
      </c>
      <c r="V62" s="45"/>
      <c r="W62" s="45"/>
      <c r="X62" s="45"/>
      <c r="Y62" s="45"/>
      <c r="Z62" s="45"/>
      <c r="AA62" s="45"/>
      <c r="AB62" s="45"/>
    </row>
    <row r="63" spans="1:28" ht="14.45" customHeight="1">
      <c r="A63" s="45">
        <v>300.95</v>
      </c>
      <c r="B63" s="36">
        <v>1105167.4350000001</v>
      </c>
      <c r="C63" s="36">
        <v>330761.71500000003</v>
      </c>
      <c r="D63" s="36">
        <v>337525.01333333331</v>
      </c>
      <c r="E63" s="36">
        <v>281692.58333333331</v>
      </c>
      <c r="F63" s="36">
        <v>290334.92333333334</v>
      </c>
      <c r="G63" s="36">
        <v>246318.28666666665</v>
      </c>
      <c r="I63" s="6">
        <v>337</v>
      </c>
      <c r="J63" s="22">
        <f>SUM(B160:B161)</f>
        <v>52054413</v>
      </c>
      <c r="K63" s="23">
        <f t="shared" si="6"/>
        <v>4.8781829009530084E-3</v>
      </c>
      <c r="L63" s="22">
        <f>SUM(C160:C161)</f>
        <v>16513103</v>
      </c>
      <c r="M63" s="23">
        <f t="shared" si="7"/>
        <v>5.0165261052548754E-3</v>
      </c>
      <c r="N63" s="22">
        <f>SUM(D160:D161)</f>
        <v>16854473.666666668</v>
      </c>
      <c r="O63" s="23">
        <f t="shared" si="8"/>
        <v>4.6042551620089798E-3</v>
      </c>
      <c r="P63" s="22">
        <f>SUM(E160:E161)</f>
        <v>16258596.333333332</v>
      </c>
      <c r="Q63" s="23">
        <f t="shared" si="9"/>
        <v>4.3403317779450203E-3</v>
      </c>
      <c r="R63" s="22">
        <f>SUM(F160:F161)</f>
        <v>14743124.333333332</v>
      </c>
      <c r="S63" s="23">
        <f t="shared" si="10"/>
        <v>4.0190394632338864E-3</v>
      </c>
      <c r="T63" s="22">
        <f>SUM(G160:G161)</f>
        <v>10748380.833333332</v>
      </c>
      <c r="U63" s="23">
        <f t="shared" si="11"/>
        <v>3.9574803262942791E-3</v>
      </c>
      <c r="V63" s="45"/>
      <c r="W63" s="45"/>
      <c r="X63" s="45"/>
      <c r="Y63" s="45"/>
      <c r="Z63" s="45"/>
      <c r="AA63" s="45"/>
      <c r="AB63" s="45"/>
    </row>
    <row r="64" spans="1:28" ht="14.45" customHeight="1">
      <c r="A64" s="45">
        <v>301.33</v>
      </c>
      <c r="B64" s="36">
        <v>2018599.06</v>
      </c>
      <c r="C64" s="36">
        <v>613871.53500000003</v>
      </c>
      <c r="D64" s="36">
        <v>644505.72666666668</v>
      </c>
      <c r="E64" s="36">
        <v>562986.23</v>
      </c>
      <c r="F64" s="36">
        <v>495836.71666666662</v>
      </c>
      <c r="G64" s="36">
        <v>433049.55333333329</v>
      </c>
      <c r="I64" s="6">
        <v>338</v>
      </c>
      <c r="J64" s="22">
        <f>SUM(B162:B164)</f>
        <v>73817338</v>
      </c>
      <c r="K64" s="23">
        <f t="shared" si="6"/>
        <v>6.9176551088083304E-3</v>
      </c>
      <c r="L64" s="22">
        <f>SUM(C162:C164)</f>
        <v>23417280.5</v>
      </c>
      <c r="M64" s="23">
        <f t="shared" si="7"/>
        <v>7.1139505968276185E-3</v>
      </c>
      <c r="N64" s="22">
        <f>SUM(D162:D164)</f>
        <v>23457966.833333336</v>
      </c>
      <c r="O64" s="23">
        <f t="shared" si="8"/>
        <v>6.4081778534690386E-3</v>
      </c>
      <c r="P64" s="22">
        <f>SUM(E162:E164)</f>
        <v>23031812</v>
      </c>
      <c r="Q64" s="23">
        <f t="shared" si="9"/>
        <v>6.148483145639456E-3</v>
      </c>
      <c r="R64" s="22">
        <f>SUM(F162:F164)</f>
        <v>21126844.166666668</v>
      </c>
      <c r="S64" s="23">
        <f t="shared" si="10"/>
        <v>5.7592691019671006E-3</v>
      </c>
      <c r="T64" s="22">
        <f>SUM(G162:G164)</f>
        <v>15316425.166666668</v>
      </c>
      <c r="U64" s="23">
        <f t="shared" si="11"/>
        <v>5.6394030139183217E-3</v>
      </c>
      <c r="V64" s="45"/>
      <c r="W64" s="45"/>
      <c r="X64" s="45"/>
      <c r="Y64" s="45"/>
      <c r="Z64" s="45"/>
      <c r="AA64" s="45"/>
      <c r="AB64" s="45"/>
    </row>
    <row r="65" spans="1:28" ht="14.45" customHeight="1">
      <c r="A65" s="45">
        <v>301.7</v>
      </c>
      <c r="B65" s="36">
        <v>1591843.31</v>
      </c>
      <c r="C65" s="36">
        <v>546858.48499999999</v>
      </c>
      <c r="D65" s="36">
        <v>555780.87333333341</v>
      </c>
      <c r="E65" s="36">
        <v>524865.91333333345</v>
      </c>
      <c r="F65" s="36">
        <v>451911.72</v>
      </c>
      <c r="G65" s="36">
        <v>369106.4266666667</v>
      </c>
      <c r="I65" s="6">
        <v>339</v>
      </c>
      <c r="J65" s="22">
        <f>SUM(B165:B167)</f>
        <v>83649606</v>
      </c>
      <c r="K65" s="23">
        <f t="shared" si="6"/>
        <v>7.839067893449422E-3</v>
      </c>
      <c r="L65" s="22">
        <f>SUM(C165:C167)</f>
        <v>25882500.75</v>
      </c>
      <c r="M65" s="23">
        <f t="shared" si="7"/>
        <v>7.8628614308076366E-3</v>
      </c>
      <c r="N65" s="22">
        <f>SUM(D165:D167)</f>
        <v>27060857</v>
      </c>
      <c r="O65" s="23">
        <f t="shared" si="8"/>
        <v>7.3924047107475277E-3</v>
      </c>
      <c r="P65" s="22">
        <f>SUM(E165:E167)</f>
        <v>26640061.333333336</v>
      </c>
      <c r="Q65" s="23">
        <f t="shared" si="9"/>
        <v>7.1117273841416117E-3</v>
      </c>
      <c r="R65" s="22">
        <f>SUM(F165:F167)</f>
        <v>24437961.5</v>
      </c>
      <c r="S65" s="23">
        <f t="shared" si="10"/>
        <v>6.661894008953533E-3</v>
      </c>
      <c r="T65" s="22">
        <f>SUM(G165:G167)</f>
        <v>17674073.666666668</v>
      </c>
      <c r="U65" s="23">
        <f t="shared" si="11"/>
        <v>6.5074730702128986E-3</v>
      </c>
      <c r="V65" s="45"/>
      <c r="W65" s="45"/>
      <c r="X65" s="45"/>
      <c r="Y65" s="45"/>
      <c r="Z65" s="45"/>
      <c r="AA65" s="45"/>
      <c r="AB65" s="45"/>
    </row>
    <row r="66" spans="1:28" ht="14.45" customHeight="1">
      <c r="A66" s="45">
        <v>302.07</v>
      </c>
      <c r="B66" s="36">
        <v>1856141.4350000001</v>
      </c>
      <c r="C66" s="36">
        <v>583742.90500000003</v>
      </c>
      <c r="D66" s="36">
        <v>639157.79333333333</v>
      </c>
      <c r="E66" s="36">
        <v>596520.40666666662</v>
      </c>
      <c r="F66" s="36">
        <v>500076.90333333338</v>
      </c>
      <c r="G66" s="36">
        <v>442914.47666666674</v>
      </c>
      <c r="I66" s="6">
        <v>340</v>
      </c>
      <c r="J66" s="22">
        <f>SUM(B168:B170)</f>
        <v>87408713</v>
      </c>
      <c r="K66" s="23">
        <f t="shared" si="6"/>
        <v>8.1913456434694401E-3</v>
      </c>
      <c r="L66" s="22">
        <f>SUM(C168:C170)</f>
        <v>26720029.75</v>
      </c>
      <c r="M66" s="23">
        <f t="shared" si="7"/>
        <v>8.1172949005442457E-3</v>
      </c>
      <c r="N66" s="22">
        <f>SUM(D168:D170)</f>
        <v>28701241.166666664</v>
      </c>
      <c r="O66" s="23">
        <f t="shared" si="8"/>
        <v>7.8405199955333092E-3</v>
      </c>
      <c r="P66" s="22">
        <f>SUM(E168:E170)</f>
        <v>28584644</v>
      </c>
      <c r="Q66" s="23">
        <f t="shared" si="9"/>
        <v>7.6308456259587395E-3</v>
      </c>
      <c r="R66" s="22">
        <f>SUM(F168:F170)</f>
        <v>25900014.666666664</v>
      </c>
      <c r="S66" s="23">
        <f t="shared" si="10"/>
        <v>7.0604560261573078E-3</v>
      </c>
      <c r="T66" s="22">
        <f>SUM(G168:G170)</f>
        <v>18861837.5</v>
      </c>
      <c r="U66" s="23">
        <f t="shared" si="11"/>
        <v>6.944799591815389E-3</v>
      </c>
      <c r="V66" s="45"/>
      <c r="W66" s="45"/>
      <c r="X66" s="45"/>
      <c r="Y66" s="45"/>
      <c r="Z66" s="45"/>
      <c r="AA66" s="45"/>
      <c r="AB66" s="45"/>
    </row>
    <row r="67" spans="1:28" ht="14.45" customHeight="1">
      <c r="A67" s="45">
        <v>302.44</v>
      </c>
      <c r="B67" s="36">
        <v>1517100</v>
      </c>
      <c r="C67" s="36">
        <v>541325.34000000008</v>
      </c>
      <c r="D67" s="36">
        <v>525266.96</v>
      </c>
      <c r="E67" s="36">
        <v>468433.58000000007</v>
      </c>
      <c r="F67" s="36">
        <v>476436.32666666666</v>
      </c>
      <c r="G67" s="36">
        <v>361704.08</v>
      </c>
      <c r="I67" s="6">
        <v>341</v>
      </c>
      <c r="J67" s="22">
        <f>SUM(B171:B172)</f>
        <v>76311648</v>
      </c>
      <c r="K67" s="23">
        <f t="shared" si="6"/>
        <v>7.1514047505856007E-3</v>
      </c>
      <c r="L67" s="22">
        <f>SUM(C171:C172)</f>
        <v>23503304</v>
      </c>
      <c r="M67" s="23">
        <f t="shared" si="7"/>
        <v>7.1400837308252321E-3</v>
      </c>
      <c r="N67" s="22">
        <f>SUM(D171:D172)</f>
        <v>24854849.5</v>
      </c>
      <c r="O67" s="23">
        <f t="shared" si="8"/>
        <v>6.7897741201884635E-3</v>
      </c>
      <c r="P67" s="22">
        <f>SUM(E171:E172)</f>
        <v>24993607</v>
      </c>
      <c r="Q67" s="23">
        <f t="shared" si="9"/>
        <v>6.6721963251626199E-3</v>
      </c>
      <c r="R67" s="22">
        <f>SUM(F171:F172)</f>
        <v>22425737</v>
      </c>
      <c r="S67" s="23">
        <f t="shared" si="10"/>
        <v>6.1133529065698702E-3</v>
      </c>
      <c r="T67" s="22">
        <f>SUM(G171:G172)</f>
        <v>16461218.333333334</v>
      </c>
      <c r="U67" s="23">
        <f t="shared" si="11"/>
        <v>6.0609080298840096E-3</v>
      </c>
      <c r="V67" s="45"/>
      <c r="W67" s="45"/>
      <c r="X67" s="45"/>
      <c r="Y67" s="45"/>
      <c r="Z67" s="45"/>
      <c r="AA67" s="45"/>
      <c r="AB67" s="45"/>
    </row>
    <row r="68" spans="1:28" ht="14.45" customHeight="1">
      <c r="A68" s="45">
        <v>302.81</v>
      </c>
      <c r="B68" s="36">
        <v>1887985.125</v>
      </c>
      <c r="C68" s="36">
        <v>657967.98499999999</v>
      </c>
      <c r="D68" s="36">
        <v>614776.77333333332</v>
      </c>
      <c r="E68" s="36">
        <v>577157.81333333335</v>
      </c>
      <c r="F68" s="36">
        <v>577328.64666666661</v>
      </c>
      <c r="G68" s="36">
        <v>427970.42999999993</v>
      </c>
      <c r="I68" s="6">
        <v>342</v>
      </c>
      <c r="J68" s="22">
        <f>SUM(B173:B175)</f>
        <v>103025952</v>
      </c>
      <c r="K68" s="23">
        <f t="shared" si="6"/>
        <v>9.6548862706569254E-3</v>
      </c>
      <c r="L68" s="22">
        <f>SUM(C173:C175)</f>
        <v>31985891.25</v>
      </c>
      <c r="M68" s="23">
        <f t="shared" si="7"/>
        <v>9.7170143282863611E-3</v>
      </c>
      <c r="N68" s="22">
        <f>SUM(D173:D175)</f>
        <v>33655999.833333336</v>
      </c>
      <c r="O68" s="23">
        <f t="shared" si="8"/>
        <v>9.1940462828967815E-3</v>
      </c>
      <c r="P68" s="22">
        <f>SUM(E173:E175)</f>
        <v>33546381.333333336</v>
      </c>
      <c r="Q68" s="23">
        <f t="shared" si="9"/>
        <v>8.955411768088159E-3</v>
      </c>
      <c r="R68" s="22">
        <f>SUM(F173:F175)</f>
        <v>30537680</v>
      </c>
      <c r="S68" s="23">
        <f t="shared" si="10"/>
        <v>8.3247036557996101E-3</v>
      </c>
      <c r="T68" s="22">
        <f>SUM(G173:G175)</f>
        <v>22568183.333333332</v>
      </c>
      <c r="U68" s="23">
        <f t="shared" si="11"/>
        <v>8.3094507839624951E-3</v>
      </c>
      <c r="V68" s="45"/>
      <c r="W68" s="45"/>
      <c r="X68" s="45"/>
      <c r="Y68" s="45"/>
      <c r="Z68" s="45"/>
      <c r="AA68" s="45"/>
      <c r="AB68" s="45"/>
    </row>
    <row r="69" spans="1:28" ht="14.45" customHeight="1">
      <c r="A69" s="45">
        <v>303.18</v>
      </c>
      <c r="B69" s="36">
        <v>2247126.875</v>
      </c>
      <c r="C69" s="36">
        <v>775347.7300000001</v>
      </c>
      <c r="D69" s="36">
        <v>678324.85666666657</v>
      </c>
      <c r="E69" s="36">
        <v>616317.16333333345</v>
      </c>
      <c r="F69" s="36">
        <v>696211.71</v>
      </c>
      <c r="G69" s="36">
        <v>447436.04000000004</v>
      </c>
      <c r="I69" s="6">
        <v>343</v>
      </c>
      <c r="J69" s="22">
        <f>SUM(B176:B178)</f>
        <v>114218948</v>
      </c>
      <c r="K69" s="23">
        <f t="shared" si="6"/>
        <v>1.0703817159525762E-2</v>
      </c>
      <c r="L69" s="22">
        <f>SUM(C176:C178)</f>
        <v>35355312</v>
      </c>
      <c r="M69" s="23">
        <f t="shared" si="7"/>
        <v>1.0740612809562863E-2</v>
      </c>
      <c r="N69" s="22">
        <f>SUM(D176:D178)</f>
        <v>36891173.833333336</v>
      </c>
      <c r="O69" s="23">
        <f t="shared" si="8"/>
        <v>1.0077821527623433E-2</v>
      </c>
      <c r="P69" s="22">
        <f>SUM(E176:E178)</f>
        <v>36669336.333333336</v>
      </c>
      <c r="Q69" s="23">
        <f t="shared" si="9"/>
        <v>9.789103714778695E-3</v>
      </c>
      <c r="R69" s="22">
        <f>SUM(F176:F178)</f>
        <v>34229792</v>
      </c>
      <c r="S69" s="23">
        <f t="shared" si="10"/>
        <v>9.3311893568751875E-3</v>
      </c>
      <c r="T69" s="22">
        <f>SUM(G176:G178)</f>
        <v>25106661.666666668</v>
      </c>
      <c r="U69" s="23">
        <f t="shared" si="11"/>
        <v>9.2441011483909638E-3</v>
      </c>
      <c r="V69" s="45"/>
      <c r="W69" s="45"/>
      <c r="X69" s="45"/>
      <c r="Y69" s="45"/>
      <c r="Z69" s="45"/>
      <c r="AA69" s="45"/>
      <c r="AB69" s="45"/>
    </row>
    <row r="70" spans="1:28" ht="14.45" customHeight="1">
      <c r="A70" s="45">
        <v>303.55</v>
      </c>
      <c r="B70" s="36">
        <v>1730588.625</v>
      </c>
      <c r="C70" s="36">
        <v>585840.875</v>
      </c>
      <c r="D70" s="36">
        <v>542006.81000000006</v>
      </c>
      <c r="E70" s="36">
        <v>506956.6866666667</v>
      </c>
      <c r="F70" s="36">
        <v>539496.58666666655</v>
      </c>
      <c r="G70" s="36">
        <v>389578.27333333326</v>
      </c>
      <c r="I70" s="6">
        <v>344</v>
      </c>
      <c r="J70" s="22">
        <f>SUM(B179:B180)</f>
        <v>70012798</v>
      </c>
      <c r="K70" s="23">
        <f t="shared" si="6"/>
        <v>6.5611196893427077E-3</v>
      </c>
      <c r="L70" s="22">
        <f>SUM(C179:C180)</f>
        <v>21753936.25</v>
      </c>
      <c r="M70" s="23">
        <f t="shared" si="7"/>
        <v>6.6086421849470296E-3</v>
      </c>
      <c r="N70" s="22">
        <f>SUM(D179:D180)</f>
        <v>22450961</v>
      </c>
      <c r="O70" s="23">
        <f t="shared" si="8"/>
        <v>6.1330869845404017E-3</v>
      </c>
      <c r="P70" s="22">
        <f>SUM(E179:E180)</f>
        <v>22612158.666666664</v>
      </c>
      <c r="Q70" s="23">
        <f t="shared" si="9"/>
        <v>6.0364541204367744E-3</v>
      </c>
      <c r="R70" s="22">
        <f>SUM(F179:F180)</f>
        <v>21019425</v>
      </c>
      <c r="S70" s="23">
        <f t="shared" si="10"/>
        <v>5.7299861725024865E-3</v>
      </c>
      <c r="T70" s="22">
        <f>SUM(G179:G180)</f>
        <v>15590895.5</v>
      </c>
      <c r="U70" s="23">
        <f t="shared" si="11"/>
        <v>5.7404611138462186E-3</v>
      </c>
      <c r="V70" s="45"/>
      <c r="W70" s="45"/>
      <c r="X70" s="45"/>
      <c r="Y70" s="45"/>
      <c r="Z70" s="45"/>
      <c r="AA70" s="45"/>
      <c r="AB70" s="45"/>
    </row>
    <row r="71" spans="1:28" ht="14.45" customHeight="1">
      <c r="A71" s="45">
        <v>303.92</v>
      </c>
      <c r="B71" s="36">
        <v>2739515.875</v>
      </c>
      <c r="C71" s="36">
        <v>938974.18500000006</v>
      </c>
      <c r="D71" s="36">
        <v>932031.79333333333</v>
      </c>
      <c r="E71" s="36">
        <v>867438.10666666657</v>
      </c>
      <c r="F71" s="36">
        <v>891608.27</v>
      </c>
      <c r="G71" s="36">
        <v>622716.22666666668</v>
      </c>
      <c r="I71" s="6">
        <v>345</v>
      </c>
      <c r="J71" s="22">
        <f>SUM(B181:B183)</f>
        <v>103582375</v>
      </c>
      <c r="K71" s="23">
        <f t="shared" si="6"/>
        <v>9.7070304215149325E-3</v>
      </c>
      <c r="L71" s="22">
        <f>SUM(C181:C183)</f>
        <v>32550414.25</v>
      </c>
      <c r="M71" s="23">
        <f t="shared" si="7"/>
        <v>9.888511130947665E-3</v>
      </c>
      <c r="N71" s="22">
        <f>SUM(D181:D183)</f>
        <v>33933657.833333336</v>
      </c>
      <c r="O71" s="23">
        <f t="shared" si="8"/>
        <v>9.2698960723981531E-3</v>
      </c>
      <c r="P71" s="22">
        <f>SUM(E181:E183)</f>
        <v>34199121.666666664</v>
      </c>
      <c r="Q71" s="23">
        <f t="shared" si="9"/>
        <v>9.1296647942060802E-3</v>
      </c>
      <c r="R71" s="22">
        <f>SUM(F181:F183)</f>
        <v>31701225</v>
      </c>
      <c r="S71" s="23">
        <f t="shared" si="10"/>
        <v>8.6418910556016696E-3</v>
      </c>
      <c r="T71" s="22">
        <f>SUM(G181:G183)</f>
        <v>23574998</v>
      </c>
      <c r="U71" s="23">
        <f t="shared" si="11"/>
        <v>8.6801530597137525E-3</v>
      </c>
      <c r="V71" s="45"/>
      <c r="W71" s="45"/>
      <c r="X71" s="45"/>
      <c r="Y71" s="45"/>
      <c r="Z71" s="45"/>
      <c r="AA71" s="45"/>
      <c r="AB71" s="45"/>
    </row>
    <row r="72" spans="1:28" ht="14.45" customHeight="1">
      <c r="A72" s="45">
        <v>304.29000000000002</v>
      </c>
      <c r="B72" s="36">
        <v>2530355.625</v>
      </c>
      <c r="C72" s="36">
        <v>785740.82500000007</v>
      </c>
      <c r="D72" s="36">
        <v>859544.75</v>
      </c>
      <c r="E72" s="36">
        <v>814163.54</v>
      </c>
      <c r="F72" s="36">
        <v>727128.91666666663</v>
      </c>
      <c r="G72" s="36">
        <v>576068.23333333328</v>
      </c>
      <c r="I72" s="6">
        <v>346</v>
      </c>
      <c r="J72" s="22">
        <f>SUM(B184:B186)</f>
        <v>98172505</v>
      </c>
      <c r="K72" s="23">
        <f t="shared" si="6"/>
        <v>9.2000544744347372E-3</v>
      </c>
      <c r="L72" s="22">
        <f>SUM(C184:C186)</f>
        <v>30625099.25</v>
      </c>
      <c r="M72" s="23">
        <f t="shared" si="7"/>
        <v>9.3036184576361265E-3</v>
      </c>
      <c r="N72" s="22">
        <f>SUM(D184:D186)</f>
        <v>32442150.166666664</v>
      </c>
      <c r="O72" s="23">
        <f t="shared" si="8"/>
        <v>8.8624504286337023E-3</v>
      </c>
      <c r="P72" s="22">
        <f>SUM(E184:E186)</f>
        <v>33021581</v>
      </c>
      <c r="Q72" s="23">
        <f t="shared" si="9"/>
        <v>8.8153131078383285E-3</v>
      </c>
      <c r="R72" s="22">
        <f>SUM(F184:F186)</f>
        <v>30223712.333333328</v>
      </c>
      <c r="S72" s="23">
        <f t="shared" si="10"/>
        <v>8.2391147118293113E-3</v>
      </c>
      <c r="T72" s="22">
        <f>SUM(G184:G186)</f>
        <v>22641554.666666664</v>
      </c>
      <c r="U72" s="23">
        <f t="shared" si="11"/>
        <v>8.3364656071887189E-3</v>
      </c>
      <c r="V72" s="45"/>
      <c r="W72" s="45"/>
      <c r="X72" s="45"/>
      <c r="Y72" s="45"/>
      <c r="Z72" s="45"/>
      <c r="AA72" s="45"/>
      <c r="AB72" s="45"/>
    </row>
    <row r="73" spans="1:28" ht="14.45" customHeight="1">
      <c r="A73" s="45">
        <v>304.66000000000003</v>
      </c>
      <c r="B73" s="36">
        <v>3121829.625</v>
      </c>
      <c r="C73" s="36">
        <v>980907</v>
      </c>
      <c r="D73" s="36">
        <v>1081985.0833333333</v>
      </c>
      <c r="E73" s="36">
        <v>998524.06</v>
      </c>
      <c r="F73" s="36">
        <v>853553.52333333332</v>
      </c>
      <c r="G73" s="36">
        <v>631270.39666666661</v>
      </c>
      <c r="I73" s="6">
        <v>347</v>
      </c>
      <c r="J73" s="22">
        <f>SUM(B187:B189)</f>
        <v>110627582</v>
      </c>
      <c r="K73" s="23">
        <f t="shared" si="6"/>
        <v>1.0367258946636797E-2</v>
      </c>
      <c r="L73" s="22">
        <f>SUM(C187:C189)</f>
        <v>34137103</v>
      </c>
      <c r="M73" s="23">
        <f t="shared" si="7"/>
        <v>1.0370532319532829E-2</v>
      </c>
      <c r="N73" s="22">
        <f>SUM(D187:D189)</f>
        <v>36550185</v>
      </c>
      <c r="O73" s="23">
        <f t="shared" si="8"/>
        <v>9.984671208775598E-3</v>
      </c>
      <c r="P73" s="22">
        <f>SUM(E187:E189)</f>
        <v>37103438.333333336</v>
      </c>
      <c r="Q73" s="23">
        <f t="shared" si="9"/>
        <v>9.9049898999598006E-3</v>
      </c>
      <c r="R73" s="22">
        <f>SUM(F187:F189)</f>
        <v>34057424</v>
      </c>
      <c r="S73" s="23">
        <f t="shared" si="10"/>
        <v>9.2842010945139702E-3</v>
      </c>
      <c r="T73" s="22">
        <f>SUM(G187:G189)</f>
        <v>25619284.333333332</v>
      </c>
      <c r="U73" s="23">
        <f t="shared" si="11"/>
        <v>9.4328453089862381E-3</v>
      </c>
      <c r="V73" s="45"/>
      <c r="W73" s="45"/>
      <c r="X73" s="45"/>
      <c r="Y73" s="45"/>
      <c r="Z73" s="45"/>
      <c r="AA73" s="45"/>
      <c r="AB73" s="45"/>
    </row>
    <row r="74" spans="1:28" ht="14.45" customHeight="1">
      <c r="A74" s="45">
        <v>305.02999999999997</v>
      </c>
      <c r="B74" s="36">
        <v>3322391.25</v>
      </c>
      <c r="C74" s="36">
        <v>1004277.3799999999</v>
      </c>
      <c r="D74" s="36">
        <v>1013336.5833333334</v>
      </c>
      <c r="E74" s="36">
        <v>1080224.1466666667</v>
      </c>
      <c r="F74" s="36">
        <v>810835.31333333335</v>
      </c>
      <c r="G74" s="36">
        <v>720768.21</v>
      </c>
      <c r="I74" s="6">
        <v>348</v>
      </c>
      <c r="J74" s="22">
        <f>SUM(B190:B191)</f>
        <v>70540760</v>
      </c>
      <c r="K74" s="23">
        <f t="shared" si="6"/>
        <v>6.6105966703001711E-3</v>
      </c>
      <c r="L74" s="22">
        <f>SUM(C190:C191)</f>
        <v>21793858.25</v>
      </c>
      <c r="M74" s="23">
        <f t="shared" si="7"/>
        <v>6.6207701148202937E-3</v>
      </c>
      <c r="N74" s="22">
        <f>SUM(D190:D191)</f>
        <v>23561110.5</v>
      </c>
      <c r="O74" s="23">
        <f t="shared" si="8"/>
        <v>6.436354334625952E-3</v>
      </c>
      <c r="P74" s="22">
        <f>SUM(E190:E191)</f>
        <v>23693619</v>
      </c>
      <c r="Q74" s="23">
        <f t="shared" si="9"/>
        <v>6.3251565739032073E-3</v>
      </c>
      <c r="R74" s="22">
        <f>SUM(F190:F191)</f>
        <v>22052224</v>
      </c>
      <c r="S74" s="23">
        <f t="shared" si="10"/>
        <v>6.0115316471752896E-3</v>
      </c>
      <c r="T74" s="22">
        <f>SUM(G190:G191)</f>
        <v>16470591</v>
      </c>
      <c r="U74" s="23">
        <f t="shared" si="11"/>
        <v>6.0643589816611566E-3</v>
      </c>
      <c r="V74" s="45"/>
      <c r="W74" s="45"/>
      <c r="X74" s="45"/>
      <c r="Y74" s="45"/>
      <c r="Z74" s="45"/>
      <c r="AA74" s="45"/>
      <c r="AB74" s="45"/>
    </row>
    <row r="75" spans="1:28" ht="14.45" customHeight="1">
      <c r="A75" s="45">
        <v>305.39999999999998</v>
      </c>
      <c r="B75" s="36">
        <v>2886513.125</v>
      </c>
      <c r="C75" s="36">
        <v>833223.03</v>
      </c>
      <c r="D75" s="36">
        <v>795716.85333333339</v>
      </c>
      <c r="E75" s="36">
        <v>849176.87666666659</v>
      </c>
      <c r="F75" s="36">
        <v>589914.54</v>
      </c>
      <c r="G75" s="36">
        <v>547717.76</v>
      </c>
      <c r="I75" s="6">
        <v>349</v>
      </c>
      <c r="J75" s="22">
        <f>SUM(B192:B194)</f>
        <v>106554017</v>
      </c>
      <c r="K75" s="23">
        <f t="shared" si="6"/>
        <v>9.9855123475747608E-3</v>
      </c>
      <c r="L75" s="22">
        <f>SUM(C192:C194)</f>
        <v>33327099</v>
      </c>
      <c r="M75" s="23">
        <f t="shared" si="7"/>
        <v>1.0124460687123048E-2</v>
      </c>
      <c r="N75" s="22">
        <f>SUM(D192:D194)</f>
        <v>35792878.833333328</v>
      </c>
      <c r="O75" s="23">
        <f t="shared" si="8"/>
        <v>9.7777925547128369E-3</v>
      </c>
      <c r="P75" s="22">
        <f>SUM(E192:E194)</f>
        <v>35961054</v>
      </c>
      <c r="Q75" s="23">
        <f t="shared" si="9"/>
        <v>9.6000234118978709E-3</v>
      </c>
      <c r="R75" s="22">
        <f>SUM(F192:F194)</f>
        <v>33758828.666666664</v>
      </c>
      <c r="S75" s="23">
        <f t="shared" si="10"/>
        <v>9.2028027151018887E-3</v>
      </c>
      <c r="T75" s="22">
        <f>SUM(G192:G194)</f>
        <v>24986339.666666668</v>
      </c>
      <c r="U75" s="23">
        <f t="shared" si="11"/>
        <v>9.1997994107428475E-3</v>
      </c>
      <c r="V75" s="45"/>
      <c r="W75" s="45"/>
      <c r="X75" s="45"/>
      <c r="Y75" s="45"/>
      <c r="Z75" s="45"/>
      <c r="AA75" s="45"/>
      <c r="AB75" s="45"/>
    </row>
    <row r="76" spans="1:28" ht="14.45" customHeight="1">
      <c r="A76" s="45">
        <v>305.77</v>
      </c>
      <c r="B76" s="36">
        <v>2990164.625</v>
      </c>
      <c r="C76" s="36">
        <v>869016.82500000007</v>
      </c>
      <c r="D76" s="36">
        <v>770679.70666666667</v>
      </c>
      <c r="E76" s="36">
        <v>860242</v>
      </c>
      <c r="F76" s="36">
        <v>585998.22666666668</v>
      </c>
      <c r="G76" s="36">
        <v>503244.98</v>
      </c>
      <c r="I76" s="6">
        <v>350</v>
      </c>
      <c r="J76" s="22">
        <f>SUM(B195:B197)</f>
        <v>108592454</v>
      </c>
      <c r="K76" s="23">
        <f t="shared" si="6"/>
        <v>1.0176540695508874E-2</v>
      </c>
      <c r="L76" s="22">
        <f>SUM(C195:C197)</f>
        <v>33770377.75</v>
      </c>
      <c r="M76" s="23">
        <f t="shared" si="7"/>
        <v>1.0259124621653083E-2</v>
      </c>
      <c r="N76" s="22">
        <f>SUM(D195:D197)</f>
        <v>36015279.833333336</v>
      </c>
      <c r="O76" s="23">
        <f t="shared" si="8"/>
        <v>9.8385474007280614E-3</v>
      </c>
      <c r="P76" s="22">
        <f>SUM(E195:E197)</f>
        <v>36265920</v>
      </c>
      <c r="Q76" s="23">
        <f t="shared" si="9"/>
        <v>9.6814092560806274E-3</v>
      </c>
      <c r="R76" s="22">
        <f>SUM(F195:F197)</f>
        <v>34202680.333333336</v>
      </c>
      <c r="S76" s="23">
        <f t="shared" si="10"/>
        <v>9.323798599272945E-3</v>
      </c>
      <c r="T76" s="22">
        <f>SUM(G195:G197)</f>
        <v>25403468.166666668</v>
      </c>
      <c r="U76" s="23">
        <f t="shared" si="11"/>
        <v>9.3533832721526683E-3</v>
      </c>
      <c r="V76" s="45"/>
      <c r="W76" s="45"/>
      <c r="X76" s="45"/>
      <c r="Y76" s="45"/>
      <c r="Z76" s="45"/>
      <c r="AA76" s="45"/>
      <c r="AB76" s="45"/>
    </row>
    <row r="77" spans="1:28" ht="14.45" customHeight="1">
      <c r="A77" s="45">
        <v>306.14999999999998</v>
      </c>
      <c r="B77" s="36">
        <v>3071504.625</v>
      </c>
      <c r="C77" s="36">
        <v>953204.06499999994</v>
      </c>
      <c r="D77" s="36">
        <v>705126.07333333325</v>
      </c>
      <c r="E77" s="36">
        <v>828573.66666666663</v>
      </c>
      <c r="F77" s="36">
        <v>595446.97</v>
      </c>
      <c r="G77" s="36">
        <v>460987.93333333335</v>
      </c>
      <c r="I77" s="6">
        <v>351</v>
      </c>
      <c r="J77" s="22">
        <f>SUM(B198:B200)</f>
        <v>118841706</v>
      </c>
      <c r="K77" s="23">
        <f t="shared" si="6"/>
        <v>1.1137030363386953E-2</v>
      </c>
      <c r="L77" s="22">
        <f>SUM(C198:C200)</f>
        <v>36634121</v>
      </c>
      <c r="M77" s="23">
        <f t="shared" si="7"/>
        <v>1.1129103012290654E-2</v>
      </c>
      <c r="N77" s="22">
        <f>SUM(D198:D200)</f>
        <v>39559175.5</v>
      </c>
      <c r="O77" s="23">
        <f t="shared" si="8"/>
        <v>1.0806658315347816E-2</v>
      </c>
      <c r="P77" s="22">
        <f>SUM(E198:E200)</f>
        <v>39846366.333333336</v>
      </c>
      <c r="Q77" s="23">
        <f t="shared" si="9"/>
        <v>1.0637231313605524E-2</v>
      </c>
      <c r="R77" s="22">
        <f>SUM(F198:F200)</f>
        <v>37624436.666666664</v>
      </c>
      <c r="S77" s="23">
        <f t="shared" si="10"/>
        <v>1.0256584176217737E-2</v>
      </c>
      <c r="T77" s="22">
        <f>SUM(G198:G200)</f>
        <v>28034768</v>
      </c>
      <c r="U77" s="23">
        <f t="shared" si="11"/>
        <v>1.0322209878175396E-2</v>
      </c>
      <c r="V77" s="45"/>
      <c r="W77" s="45"/>
      <c r="X77" s="45"/>
      <c r="Y77" s="45"/>
      <c r="Z77" s="45"/>
      <c r="AA77" s="45"/>
      <c r="AB77" s="45"/>
    </row>
    <row r="78" spans="1:28" ht="14.45" customHeight="1">
      <c r="A78" s="45">
        <v>306.52</v>
      </c>
      <c r="B78" s="36">
        <v>3284182.125</v>
      </c>
      <c r="C78" s="36">
        <v>1025826</v>
      </c>
      <c r="D78" s="36">
        <v>761848.16999999993</v>
      </c>
      <c r="E78" s="36">
        <v>954194.70666666667</v>
      </c>
      <c r="F78" s="36">
        <v>667757.66666666663</v>
      </c>
      <c r="G78" s="36">
        <v>514414.33666666667</v>
      </c>
      <c r="I78" s="6">
        <v>352</v>
      </c>
      <c r="J78" s="22">
        <f>SUM(B201:B202)</f>
        <v>68717674</v>
      </c>
      <c r="K78" s="23">
        <f t="shared" ref="K78:K109" si="12">J78/J$127</f>
        <v>6.4397495424655567E-3</v>
      </c>
      <c r="L78" s="22">
        <f>SUM(C201:C202)</f>
        <v>20905088</v>
      </c>
      <c r="M78" s="23">
        <f t="shared" ref="M78:M109" si="13">L78/L$127</f>
        <v>6.3507700330247092E-3</v>
      </c>
      <c r="N78" s="22">
        <f>SUM(D201:D202)</f>
        <v>23013603.166666668</v>
      </c>
      <c r="O78" s="23">
        <f t="shared" ref="O78:O109" si="14">N78/N$127</f>
        <v>6.2867879040394356E-3</v>
      </c>
      <c r="P78" s="22">
        <f>SUM(E201:E202)</f>
        <v>23085042</v>
      </c>
      <c r="Q78" s="23">
        <f t="shared" ref="Q78:Q109" si="15">P78/P$127</f>
        <v>6.1626932198551709E-3</v>
      </c>
      <c r="R78" s="22">
        <f>SUM(F201:F202)</f>
        <v>21941384.333333336</v>
      </c>
      <c r="S78" s="23">
        <f t="shared" ref="S78:S109" si="16">R78/R$127</f>
        <v>5.9813162746156327E-3</v>
      </c>
      <c r="T78" s="22">
        <f>SUM(G201:G202)</f>
        <v>16174766.166666666</v>
      </c>
      <c r="U78" s="23">
        <f t="shared" ref="U78:U109" si="17">T78/T$127</f>
        <v>5.9554383008535629E-3</v>
      </c>
      <c r="V78" s="45"/>
      <c r="W78" s="45"/>
      <c r="X78" s="45"/>
      <c r="Y78" s="45"/>
      <c r="Z78" s="45"/>
      <c r="AA78" s="45"/>
      <c r="AB78" s="45"/>
    </row>
    <row r="79" spans="1:28" ht="14.45" customHeight="1">
      <c r="A79" s="45">
        <v>306.89</v>
      </c>
      <c r="B79" s="36">
        <v>3993325.25</v>
      </c>
      <c r="C79" s="36">
        <v>1318656.78</v>
      </c>
      <c r="D79" s="36">
        <v>1145062.1033333333</v>
      </c>
      <c r="E79" s="36">
        <v>1247069.75</v>
      </c>
      <c r="F79" s="36">
        <v>949810.06333333335</v>
      </c>
      <c r="G79" s="36">
        <v>653520.71</v>
      </c>
      <c r="I79" s="6">
        <v>353</v>
      </c>
      <c r="J79" s="22">
        <f>SUM(B203:B205)</f>
        <v>120042986</v>
      </c>
      <c r="K79" s="23">
        <f t="shared" si="12"/>
        <v>1.1249606093618641E-2</v>
      </c>
      <c r="L79" s="22">
        <f>SUM(C203:C205)</f>
        <v>36341188</v>
      </c>
      <c r="M79" s="23">
        <f t="shared" si="13"/>
        <v>1.104011270916043E-2</v>
      </c>
      <c r="N79" s="22">
        <f>SUM(D203:D205)</f>
        <v>40198715.666666664</v>
      </c>
      <c r="O79" s="23">
        <f t="shared" si="14"/>
        <v>1.0981366002572168E-2</v>
      </c>
      <c r="P79" s="22">
        <f>SUM(E203:E205)</f>
        <v>40230145.333333336</v>
      </c>
      <c r="Q79" s="23">
        <f t="shared" si="15"/>
        <v>1.0739683466008919E-2</v>
      </c>
      <c r="R79" s="22">
        <f>SUM(F203:F205)</f>
        <v>38746110</v>
      </c>
      <c r="S79" s="23">
        <f t="shared" si="16"/>
        <v>1.0562357178574596E-2</v>
      </c>
      <c r="T79" s="22">
        <f>SUM(G203:G205)</f>
        <v>28477178.333333328</v>
      </c>
      <c r="U79" s="23">
        <f t="shared" si="17"/>
        <v>1.0485102337743463E-2</v>
      </c>
      <c r="V79" s="45"/>
      <c r="W79" s="45"/>
      <c r="X79" s="45"/>
      <c r="Y79" s="45"/>
      <c r="Z79" s="45"/>
      <c r="AA79" s="45"/>
      <c r="AB79" s="45"/>
    </row>
    <row r="80" spans="1:28" ht="14.45" customHeight="1">
      <c r="A80" s="45">
        <v>307.26</v>
      </c>
      <c r="B80" s="36">
        <v>3560761</v>
      </c>
      <c r="C80" s="36">
        <v>1182025.095</v>
      </c>
      <c r="D80" s="36">
        <v>994887.94666666666</v>
      </c>
      <c r="E80" s="36">
        <v>1171169.8366666667</v>
      </c>
      <c r="F80" s="36">
        <v>911452.14999999991</v>
      </c>
      <c r="G80" s="36">
        <v>566324.39666666661</v>
      </c>
      <c r="I80" s="6">
        <v>354</v>
      </c>
      <c r="J80" s="22">
        <f>SUM(B206:B208)</f>
        <v>139199930</v>
      </c>
      <c r="K80" s="23">
        <f t="shared" si="12"/>
        <v>1.3044863618764767E-2</v>
      </c>
      <c r="L80" s="22">
        <f>SUM(C206:C208)</f>
        <v>42785112</v>
      </c>
      <c r="M80" s="23">
        <f t="shared" si="13"/>
        <v>1.2997716496060954E-2</v>
      </c>
      <c r="N80" s="22">
        <f>SUM(D206:D208)</f>
        <v>47082017.333333328</v>
      </c>
      <c r="O80" s="23">
        <f t="shared" si="14"/>
        <v>1.2861725950749824E-2</v>
      </c>
      <c r="P80" s="22">
        <f>SUM(E206:E208)</f>
        <v>47340124</v>
      </c>
      <c r="Q80" s="23">
        <f t="shared" si="15"/>
        <v>1.263773577721466E-2</v>
      </c>
      <c r="R80" s="22">
        <f>SUM(F206:F208)</f>
        <v>45473758</v>
      </c>
      <c r="S80" s="23">
        <f t="shared" si="16"/>
        <v>1.2396343123169369E-2</v>
      </c>
      <c r="T80" s="22">
        <f>SUM(G206:G208)</f>
        <v>33824330.333333328</v>
      </c>
      <c r="U80" s="23">
        <f t="shared" si="17"/>
        <v>1.2453887140760393E-2</v>
      </c>
      <c r="V80" s="45"/>
      <c r="W80" s="45"/>
      <c r="X80" s="45"/>
      <c r="Y80" s="45"/>
      <c r="Z80" s="45"/>
      <c r="AA80" s="45"/>
      <c r="AB80" s="45"/>
    </row>
    <row r="81" spans="1:28" ht="14.45" customHeight="1">
      <c r="A81" s="45">
        <v>307.63</v>
      </c>
      <c r="B81" s="36">
        <v>3731729.375</v>
      </c>
      <c r="C81" s="36">
        <v>1160402.25</v>
      </c>
      <c r="D81" s="36">
        <v>1029935.04</v>
      </c>
      <c r="E81" s="36">
        <v>1194592.1666666667</v>
      </c>
      <c r="F81" s="36">
        <v>929292.04333333333</v>
      </c>
      <c r="G81" s="36">
        <v>626968.90666666662</v>
      </c>
      <c r="I81" s="6">
        <v>355</v>
      </c>
      <c r="J81" s="22">
        <f>SUM(B209:B210)</f>
        <v>99293140</v>
      </c>
      <c r="K81" s="23">
        <f t="shared" si="12"/>
        <v>9.3050727078592393E-3</v>
      </c>
      <c r="L81" s="22">
        <f>SUM(C209:C210)</f>
        <v>30850794.5</v>
      </c>
      <c r="M81" s="23">
        <f t="shared" si="13"/>
        <v>9.3721825617573834E-3</v>
      </c>
      <c r="N81" s="22">
        <f>SUM(D209:D210)</f>
        <v>33864439</v>
      </c>
      <c r="O81" s="23">
        <f t="shared" si="14"/>
        <v>9.2509870766628814E-3</v>
      </c>
      <c r="P81" s="22">
        <f>SUM(E209:E210)</f>
        <v>34244674</v>
      </c>
      <c r="Q81" s="23">
        <f t="shared" si="15"/>
        <v>9.1418252683252918E-3</v>
      </c>
      <c r="R81" s="22">
        <f>SUM(F209:F210)</f>
        <v>32732120.333333336</v>
      </c>
      <c r="S81" s="23">
        <f t="shared" si="16"/>
        <v>8.9229175825070138E-3</v>
      </c>
      <c r="T81" s="22">
        <f>SUM(G209:G210)</f>
        <v>24179208</v>
      </c>
      <c r="U81" s="23">
        <f t="shared" si="17"/>
        <v>8.9026190501757512E-3</v>
      </c>
      <c r="V81" s="45"/>
      <c r="W81" s="45"/>
      <c r="X81" s="45"/>
      <c r="Y81" s="45"/>
      <c r="Z81" s="45"/>
      <c r="AA81" s="45"/>
      <c r="AB81" s="45"/>
    </row>
    <row r="82" spans="1:28" ht="14.45" customHeight="1">
      <c r="A82" s="45">
        <v>308</v>
      </c>
      <c r="B82" s="36">
        <v>4603441</v>
      </c>
      <c r="C82" s="36">
        <v>1415044.97</v>
      </c>
      <c r="D82" s="36">
        <v>1446604.8333333333</v>
      </c>
      <c r="E82" s="36">
        <v>1446936.0833333333</v>
      </c>
      <c r="F82" s="36">
        <v>1205452.3766666667</v>
      </c>
      <c r="G82" s="36">
        <v>791204.83333333337</v>
      </c>
      <c r="I82" s="6">
        <v>356</v>
      </c>
      <c r="J82" s="22">
        <f>SUM(B211:B213)</f>
        <v>141002580</v>
      </c>
      <c r="K82" s="23">
        <f t="shared" si="12"/>
        <v>1.3213795624710218E-2</v>
      </c>
      <c r="L82" s="22">
        <f>SUM(C211:C213)</f>
        <v>43782271</v>
      </c>
      <c r="M82" s="23">
        <f t="shared" si="13"/>
        <v>1.3300644065433581E-2</v>
      </c>
      <c r="N82" s="22">
        <f>SUM(D211:D213)</f>
        <v>48260451.333333336</v>
      </c>
      <c r="O82" s="23">
        <f t="shared" si="14"/>
        <v>1.3183647058159878E-2</v>
      </c>
      <c r="P82" s="22">
        <f>SUM(E211:E213)</f>
        <v>48551208</v>
      </c>
      <c r="Q82" s="23">
        <f t="shared" si="15"/>
        <v>1.2961042061668249E-2</v>
      </c>
      <c r="R82" s="22">
        <f>SUM(F211:F213)</f>
        <v>46600192.666666664</v>
      </c>
      <c r="S82" s="23">
        <f t="shared" si="16"/>
        <v>1.2703414085587582E-2</v>
      </c>
      <c r="T82" s="22">
        <f>SUM(G211:G213)</f>
        <v>34628476.666666664</v>
      </c>
      <c r="U82" s="23">
        <f t="shared" si="17"/>
        <v>1.2749968322007617E-2</v>
      </c>
      <c r="V82" s="45"/>
      <c r="W82" s="45"/>
      <c r="X82" s="45"/>
      <c r="Y82" s="45"/>
      <c r="Z82" s="45"/>
      <c r="AA82" s="45"/>
      <c r="AB82" s="45"/>
    </row>
    <row r="83" spans="1:28" ht="14.45" customHeight="1">
      <c r="A83" s="45">
        <v>308.37</v>
      </c>
      <c r="B83" s="36">
        <v>4213656</v>
      </c>
      <c r="C83" s="36">
        <v>1357084.31</v>
      </c>
      <c r="D83" s="36">
        <v>1327784.02</v>
      </c>
      <c r="E83" s="36">
        <v>1235320.6466666667</v>
      </c>
      <c r="F83" s="36">
        <v>1142798.5033333332</v>
      </c>
      <c r="G83" s="36">
        <v>773885.22666666668</v>
      </c>
      <c r="I83" s="6">
        <v>357</v>
      </c>
      <c r="J83" s="22">
        <f>SUM(B214:B216)</f>
        <v>132283404</v>
      </c>
      <c r="K83" s="23">
        <f t="shared" si="12"/>
        <v>1.2396694195219507E-2</v>
      </c>
      <c r="L83" s="22">
        <f>SUM(C214:C216)</f>
        <v>40889824.5</v>
      </c>
      <c r="M83" s="23">
        <f t="shared" si="13"/>
        <v>1.242194589614928E-2</v>
      </c>
      <c r="N83" s="22">
        <f>SUM(D214:D216)</f>
        <v>44927984</v>
      </c>
      <c r="O83" s="23">
        <f t="shared" si="14"/>
        <v>1.2273293508996761E-2</v>
      </c>
      <c r="P83" s="22">
        <f>SUM(E214:E216)</f>
        <v>45201687.333333328</v>
      </c>
      <c r="Q83" s="23">
        <f t="shared" si="15"/>
        <v>1.2066867023900007E-2</v>
      </c>
      <c r="R83" s="22">
        <f>SUM(F214:F216)</f>
        <v>43593515.333333328</v>
      </c>
      <c r="S83" s="23">
        <f t="shared" si="16"/>
        <v>1.1883780839427106E-2</v>
      </c>
      <c r="T83" s="22">
        <f>SUM(G214:G216)</f>
        <v>33018172.666666664</v>
      </c>
      <c r="U83" s="23">
        <f t="shared" si="17"/>
        <v>1.2157065400333169E-2</v>
      </c>
      <c r="V83" s="45"/>
      <c r="W83" s="45"/>
      <c r="X83" s="45"/>
      <c r="Y83" s="45"/>
      <c r="Z83" s="45"/>
      <c r="AA83" s="45"/>
      <c r="AB83" s="45"/>
    </row>
    <row r="84" spans="1:28" ht="14.45" customHeight="1">
      <c r="A84" s="45">
        <v>308.74</v>
      </c>
      <c r="B84" s="36">
        <v>4455583</v>
      </c>
      <c r="C84" s="36">
        <v>1438670.375</v>
      </c>
      <c r="D84" s="36">
        <v>1361736.4166666667</v>
      </c>
      <c r="E84" s="36">
        <v>1288071.8799999999</v>
      </c>
      <c r="F84" s="36">
        <v>1176716.25</v>
      </c>
      <c r="G84" s="36">
        <v>754444.81333333335</v>
      </c>
      <c r="I84" s="6">
        <v>358</v>
      </c>
      <c r="J84" s="22">
        <f>SUM(B217:B219)</f>
        <v>123084672</v>
      </c>
      <c r="K84" s="23">
        <f t="shared" si="12"/>
        <v>1.1534652063405452E-2</v>
      </c>
      <c r="L84" s="22">
        <f>SUM(C217:C219)</f>
        <v>38172147.5</v>
      </c>
      <c r="M84" s="23">
        <f t="shared" si="13"/>
        <v>1.1596341064873733E-2</v>
      </c>
      <c r="N84" s="22">
        <f>SUM(D217:D219)</f>
        <v>41550375.166666672</v>
      </c>
      <c r="O84" s="23">
        <f t="shared" si="14"/>
        <v>1.1350608338656599E-2</v>
      </c>
      <c r="P84" s="22">
        <f>SUM(E217:E219)</f>
        <v>42535993.666666664</v>
      </c>
      <c r="Q84" s="23">
        <f t="shared" si="15"/>
        <v>1.1355243788136453E-2</v>
      </c>
      <c r="R84" s="22">
        <f>SUM(F217:F219)</f>
        <v>40811813</v>
      </c>
      <c r="S84" s="23">
        <f t="shared" si="16"/>
        <v>1.1125476751374369E-2</v>
      </c>
      <c r="T84" s="22">
        <f>SUM(G217:G219)</f>
        <v>31008720.333333332</v>
      </c>
      <c r="U84" s="23">
        <f t="shared" si="17"/>
        <v>1.1417198791668673E-2</v>
      </c>
      <c r="V84" s="45"/>
      <c r="W84" s="45"/>
      <c r="X84" s="45"/>
      <c r="Y84" s="45"/>
      <c r="Z84" s="45"/>
      <c r="AA84" s="45"/>
      <c r="AB84" s="45"/>
    </row>
    <row r="85" spans="1:28" ht="14.45" customHeight="1">
      <c r="A85" s="45">
        <v>309.11</v>
      </c>
      <c r="B85" s="36">
        <v>4692777.5</v>
      </c>
      <c r="C85" s="36">
        <v>1500431.405</v>
      </c>
      <c r="D85" s="36">
        <v>1492900.21</v>
      </c>
      <c r="E85" s="36">
        <v>1305969.48</v>
      </c>
      <c r="F85" s="36">
        <v>1191823.71</v>
      </c>
      <c r="G85" s="36">
        <v>776762.87666666659</v>
      </c>
      <c r="I85" s="6">
        <v>359</v>
      </c>
      <c r="J85" s="22">
        <f>SUM(B220:B221)</f>
        <v>72114718</v>
      </c>
      <c r="K85" s="23">
        <f t="shared" si="12"/>
        <v>6.7580972290408525E-3</v>
      </c>
      <c r="L85" s="22">
        <f>SUM(C220:C221)</f>
        <v>22412524.5</v>
      </c>
      <c r="M85" s="23">
        <f t="shared" si="13"/>
        <v>6.8087151299737227E-3</v>
      </c>
      <c r="N85" s="22">
        <f>SUM(D220:D221)</f>
        <v>24415326.833333336</v>
      </c>
      <c r="O85" s="23">
        <f t="shared" si="14"/>
        <v>6.6697066207908294E-3</v>
      </c>
      <c r="P85" s="22">
        <f>SUM(E220:E221)</f>
        <v>24975904</v>
      </c>
      <c r="Q85" s="23">
        <f t="shared" si="15"/>
        <v>6.6674704009875158E-3</v>
      </c>
      <c r="R85" s="22">
        <f>SUM(F220:F221)</f>
        <v>24218475</v>
      </c>
      <c r="S85" s="23">
        <f t="shared" si="16"/>
        <v>6.602061039685774E-3</v>
      </c>
      <c r="T85" s="22">
        <f>SUM(G220:G221)</f>
        <v>18157233.833333336</v>
      </c>
      <c r="U85" s="23">
        <f t="shared" si="17"/>
        <v>6.6853693397703126E-3</v>
      </c>
      <c r="V85" s="45"/>
      <c r="W85" s="45"/>
      <c r="X85" s="45"/>
      <c r="Y85" s="45"/>
      <c r="Z85" s="45"/>
      <c r="AA85" s="45"/>
      <c r="AB85" s="45"/>
    </row>
    <row r="86" spans="1:28" ht="14.45" customHeight="1">
      <c r="A86" s="45">
        <v>309.48</v>
      </c>
      <c r="B86" s="36">
        <v>4791345.25</v>
      </c>
      <c r="C86" s="36">
        <v>1597132.5649999999</v>
      </c>
      <c r="D86" s="36">
        <v>1499054.75</v>
      </c>
      <c r="E86" s="36">
        <v>1323766.2933333332</v>
      </c>
      <c r="F86" s="36">
        <v>1227416.2866666669</v>
      </c>
      <c r="G86" s="36">
        <v>768430.83333333337</v>
      </c>
      <c r="I86" s="6">
        <v>360</v>
      </c>
      <c r="J86" s="22">
        <f>SUM(B222:B224)</f>
        <v>120606948</v>
      </c>
      <c r="K86" s="23">
        <f t="shared" si="12"/>
        <v>1.1302456747898178E-2</v>
      </c>
      <c r="L86" s="22">
        <f>SUM(C222:C224)</f>
        <v>37579635.5</v>
      </c>
      <c r="M86" s="23">
        <f t="shared" si="13"/>
        <v>1.14163414660293E-2</v>
      </c>
      <c r="N86" s="22">
        <f>SUM(D222:D224)</f>
        <v>41369718.833333336</v>
      </c>
      <c r="O86" s="23">
        <f t="shared" si="14"/>
        <v>1.130125717695615E-2</v>
      </c>
      <c r="P86" s="22">
        <f>SUM(E222:E224)</f>
        <v>42051279.333333336</v>
      </c>
      <c r="Q86" s="23">
        <f t="shared" si="15"/>
        <v>1.1225846330873871E-2</v>
      </c>
      <c r="R86" s="22">
        <f>SUM(F222:F224)</f>
        <v>40855311.333333328</v>
      </c>
      <c r="S86" s="23">
        <f t="shared" si="16"/>
        <v>1.1137334585188894E-2</v>
      </c>
      <c r="T86" s="22">
        <f>SUM(G222:G224)</f>
        <v>30387099</v>
      </c>
      <c r="U86" s="23">
        <f t="shared" si="17"/>
        <v>1.1188322067330598E-2</v>
      </c>
      <c r="V86" s="45"/>
      <c r="W86" s="45"/>
      <c r="X86" s="45"/>
      <c r="Y86" s="45"/>
      <c r="Z86" s="45"/>
      <c r="AA86" s="45"/>
      <c r="AB86" s="45"/>
    </row>
    <row r="87" spans="1:28" ht="14.45" customHeight="1">
      <c r="A87" s="45">
        <v>309.85000000000002</v>
      </c>
      <c r="B87" s="36">
        <v>5760164.5</v>
      </c>
      <c r="C87" s="36">
        <v>1862514.875</v>
      </c>
      <c r="D87" s="36">
        <v>1746997.54</v>
      </c>
      <c r="E87" s="36">
        <v>1588575.5</v>
      </c>
      <c r="F87" s="36">
        <v>1415231.5033333332</v>
      </c>
      <c r="G87" s="36">
        <v>888116.21</v>
      </c>
      <c r="I87" s="6">
        <v>361</v>
      </c>
      <c r="J87" s="22">
        <f>SUM(B225:B227)</f>
        <v>147460152</v>
      </c>
      <c r="K87" s="23">
        <f t="shared" si="12"/>
        <v>1.3818955024203838E-2</v>
      </c>
      <c r="L87" s="22">
        <f>SUM(C225:C227)</f>
        <v>45399506.5</v>
      </c>
      <c r="M87" s="23">
        <f t="shared" si="13"/>
        <v>1.3791945070707691E-2</v>
      </c>
      <c r="N87" s="22">
        <f>SUM(D225:D227)</f>
        <v>50326221</v>
      </c>
      <c r="O87" s="23">
        <f t="shared" si="14"/>
        <v>1.3747967893053836E-2</v>
      </c>
      <c r="P87" s="22">
        <f>SUM(E225:E227)</f>
        <v>51413627.333333336</v>
      </c>
      <c r="Q87" s="23">
        <f t="shared" si="15"/>
        <v>1.3725182417917795E-2</v>
      </c>
      <c r="R87" s="22">
        <f>SUM(F225:F227)</f>
        <v>49589377.333333336</v>
      </c>
      <c r="S87" s="23">
        <f t="shared" si="16"/>
        <v>1.3518278755151877E-2</v>
      </c>
      <c r="T87" s="22">
        <f>SUM(G225:G227)</f>
        <v>37325245.333333336</v>
      </c>
      <c r="U87" s="23">
        <f t="shared" si="17"/>
        <v>1.3742900104793215E-2</v>
      </c>
      <c r="V87" s="45"/>
      <c r="W87" s="45"/>
      <c r="X87" s="45"/>
      <c r="Y87" s="45"/>
      <c r="Z87" s="45"/>
      <c r="AA87" s="45"/>
      <c r="AB87" s="45"/>
    </row>
    <row r="88" spans="1:28" ht="14.45" customHeight="1">
      <c r="A88" s="45">
        <v>310.22000000000003</v>
      </c>
      <c r="B88" s="36">
        <v>5748086.25</v>
      </c>
      <c r="C88" s="36">
        <v>1765528.25</v>
      </c>
      <c r="D88" s="36">
        <v>1769785.5433333332</v>
      </c>
      <c r="E88" s="36">
        <v>1631511.5833333333</v>
      </c>
      <c r="F88" s="36">
        <v>1360237.04</v>
      </c>
      <c r="G88" s="36">
        <v>818760.20666666667</v>
      </c>
      <c r="I88" s="6">
        <v>362</v>
      </c>
      <c r="J88" s="22">
        <f>SUM(B228:B230)</f>
        <v>142677810</v>
      </c>
      <c r="K88" s="23">
        <f t="shared" si="12"/>
        <v>1.3370786701358484E-2</v>
      </c>
      <c r="L88" s="22">
        <f>SUM(C228:C230)</f>
        <v>44152725.5</v>
      </c>
      <c r="M88" s="23">
        <f t="shared" si="13"/>
        <v>1.341318467455224E-2</v>
      </c>
      <c r="N88" s="22">
        <f>SUM(D228:D230)</f>
        <v>48426630.666666672</v>
      </c>
      <c r="O88" s="23">
        <f t="shared" si="14"/>
        <v>1.3229043435908085E-2</v>
      </c>
      <c r="P88" s="22">
        <f>SUM(E228:E230)</f>
        <v>49793401.333333336</v>
      </c>
      <c r="Q88" s="23">
        <f t="shared" si="15"/>
        <v>1.3292653173013969E-2</v>
      </c>
      <c r="R88" s="22">
        <f>SUM(F228:F230)</f>
        <v>48346768</v>
      </c>
      <c r="S88" s="23">
        <f t="shared" si="16"/>
        <v>1.3179538076097974E-2</v>
      </c>
      <c r="T88" s="22">
        <f>SUM(G228:G230)</f>
        <v>36464746.333333328</v>
      </c>
      <c r="U88" s="23">
        <f t="shared" si="17"/>
        <v>1.3426070257014196E-2</v>
      </c>
      <c r="V88" s="45"/>
      <c r="W88" s="45"/>
      <c r="X88" s="45"/>
      <c r="Y88" s="45"/>
      <c r="Z88" s="45"/>
      <c r="AA88" s="45"/>
      <c r="AB88" s="45"/>
    </row>
    <row r="89" spans="1:28" ht="14.45" customHeight="1">
      <c r="A89" s="45">
        <v>310.58999999999997</v>
      </c>
      <c r="B89" s="36">
        <v>5030345.5</v>
      </c>
      <c r="C89" s="36">
        <v>1524161.5</v>
      </c>
      <c r="D89" s="36">
        <v>1546894.8366666667</v>
      </c>
      <c r="E89" s="36">
        <v>1405117.9166666667</v>
      </c>
      <c r="F89" s="36">
        <v>1189250.6633333333</v>
      </c>
      <c r="G89" s="36">
        <v>711831.18666666665</v>
      </c>
      <c r="I89" s="6">
        <v>363</v>
      </c>
      <c r="J89" s="22">
        <f>SUM(B231:B232)</f>
        <v>100264472</v>
      </c>
      <c r="K89" s="23">
        <f t="shared" si="12"/>
        <v>9.3960992871724765E-3</v>
      </c>
      <c r="L89" s="22">
        <f>SUM(C231:C232)</f>
        <v>30993060</v>
      </c>
      <c r="M89" s="23">
        <f t="shared" si="13"/>
        <v>9.4154014888498342E-3</v>
      </c>
      <c r="N89" s="22">
        <f>SUM(D231:D232)</f>
        <v>34493586.666666672</v>
      </c>
      <c r="O89" s="23">
        <f t="shared" si="14"/>
        <v>9.4228557715391199E-3</v>
      </c>
      <c r="P89" s="22">
        <f>SUM(E231:E232)</f>
        <v>35613778.666666664</v>
      </c>
      <c r="Q89" s="23">
        <f t="shared" si="15"/>
        <v>9.5073161366780005E-3</v>
      </c>
      <c r="R89" s="22">
        <f>SUM(F231:F232)</f>
        <v>34439516.333333336</v>
      </c>
      <c r="S89" s="23">
        <f t="shared" si="16"/>
        <v>9.3883611172842999E-3</v>
      </c>
      <c r="T89" s="22">
        <f>SUM(G231:G232)</f>
        <v>25760172.666666668</v>
      </c>
      <c r="U89" s="23">
        <f t="shared" si="17"/>
        <v>9.4847194299368023E-3</v>
      </c>
      <c r="V89" s="45"/>
      <c r="W89" s="45"/>
      <c r="X89" s="45"/>
      <c r="Y89" s="45"/>
      <c r="Z89" s="45"/>
      <c r="AA89" s="45"/>
      <c r="AB89" s="45"/>
    </row>
    <row r="90" spans="1:28" ht="14.45" customHeight="1">
      <c r="A90" s="45">
        <v>310.95999999999998</v>
      </c>
      <c r="B90" s="36">
        <v>7277530.5</v>
      </c>
      <c r="C90" s="36">
        <v>2268900.875</v>
      </c>
      <c r="D90" s="36">
        <v>2241997.6266666665</v>
      </c>
      <c r="E90" s="36">
        <v>2124024.9566666665</v>
      </c>
      <c r="F90" s="36">
        <v>1780019.25</v>
      </c>
      <c r="G90" s="36">
        <v>1129433.0633333332</v>
      </c>
      <c r="I90" s="6">
        <v>364</v>
      </c>
      <c r="J90" s="22">
        <f>SUM(B233:B235)</f>
        <v>147519376</v>
      </c>
      <c r="K90" s="23">
        <f t="shared" si="12"/>
        <v>1.3824505091671241E-2</v>
      </c>
      <c r="L90" s="22">
        <f>SUM(C233:C235)</f>
        <v>45307578</v>
      </c>
      <c r="M90" s="23">
        <f t="shared" si="13"/>
        <v>1.3764018052989282E-2</v>
      </c>
      <c r="N90" s="22">
        <f>SUM(D233:D235)</f>
        <v>50768013</v>
      </c>
      <c r="O90" s="23">
        <f t="shared" si="14"/>
        <v>1.386865532220549E-2</v>
      </c>
      <c r="P90" s="22">
        <f>SUM(E233:E235)</f>
        <v>52232437.666666672</v>
      </c>
      <c r="Q90" s="23">
        <f t="shared" si="15"/>
        <v>1.3943768846722243E-2</v>
      </c>
      <c r="R90" s="22">
        <f>SUM(F233:F235)</f>
        <v>50407433.666666672</v>
      </c>
      <c r="S90" s="23">
        <f t="shared" si="16"/>
        <v>1.3741284450042583E-2</v>
      </c>
      <c r="T90" s="22">
        <f>SUM(G233:G235)</f>
        <v>37879186.666666664</v>
      </c>
      <c r="U90" s="23">
        <f t="shared" si="17"/>
        <v>1.3946857515921529E-2</v>
      </c>
      <c r="V90" s="45"/>
      <c r="W90" s="45"/>
      <c r="X90" s="45"/>
      <c r="Y90" s="45"/>
      <c r="Z90" s="45"/>
      <c r="AA90" s="45"/>
      <c r="AB90" s="45"/>
    </row>
    <row r="91" spans="1:28" ht="14.45" customHeight="1">
      <c r="A91" s="45">
        <v>311.33</v>
      </c>
      <c r="B91" s="36">
        <v>6014146.25</v>
      </c>
      <c r="C91" s="36">
        <v>1865157.56</v>
      </c>
      <c r="D91" s="36">
        <v>1859449.1666666667</v>
      </c>
      <c r="E91" s="36">
        <v>1773809.7066666668</v>
      </c>
      <c r="F91" s="36">
        <v>1460842.25</v>
      </c>
      <c r="G91" s="36">
        <v>977910.54</v>
      </c>
      <c r="I91" s="6">
        <v>365</v>
      </c>
      <c r="J91" s="22">
        <f>SUM(B236:B238)</f>
        <v>169637706</v>
      </c>
      <c r="K91" s="23">
        <f t="shared" si="12"/>
        <v>1.5897283420832995E-2</v>
      </c>
      <c r="L91" s="22">
        <f>SUM(C236:C238)</f>
        <v>52422464</v>
      </c>
      <c r="M91" s="23">
        <f t="shared" si="13"/>
        <v>1.5925453814330588E-2</v>
      </c>
      <c r="N91" s="22">
        <f>SUM(D236:D238)</f>
        <v>58194280.666666657</v>
      </c>
      <c r="O91" s="23">
        <f t="shared" si="14"/>
        <v>1.5897341112989523E-2</v>
      </c>
      <c r="P91" s="22">
        <f>SUM(E236:E238)</f>
        <v>59877260.666666672</v>
      </c>
      <c r="Q91" s="23">
        <f t="shared" si="15"/>
        <v>1.5984601125437304E-2</v>
      </c>
      <c r="R91" s="22">
        <f>SUM(F236:F238)</f>
        <v>58261504.333333328</v>
      </c>
      <c r="S91" s="23">
        <f t="shared" si="16"/>
        <v>1.5882338085803662E-2</v>
      </c>
      <c r="T91" s="22">
        <f>SUM(G236:G238)</f>
        <v>43855229.333333336</v>
      </c>
      <c r="U91" s="23">
        <f t="shared" si="17"/>
        <v>1.614719556210277E-2</v>
      </c>
      <c r="V91" s="45"/>
      <c r="W91" s="45"/>
      <c r="X91" s="45"/>
      <c r="Y91" s="45"/>
      <c r="Z91" s="45"/>
      <c r="AA91" s="45"/>
      <c r="AB91" s="45"/>
    </row>
    <row r="92" spans="1:28" ht="14.45" customHeight="1">
      <c r="A92" s="45">
        <v>311.7</v>
      </c>
      <c r="B92" s="36">
        <v>6512242.5</v>
      </c>
      <c r="C92" s="36">
        <v>1985825.3149999999</v>
      </c>
      <c r="D92" s="36">
        <v>1938709.6266666667</v>
      </c>
      <c r="E92" s="36">
        <v>1913144.6233333333</v>
      </c>
      <c r="F92" s="36">
        <v>1528569.4566666668</v>
      </c>
      <c r="G92" s="36">
        <v>1054617.7466666668</v>
      </c>
      <c r="I92" s="6">
        <v>366</v>
      </c>
      <c r="J92" s="22">
        <f>SUM(B239:B241)</f>
        <v>176305094</v>
      </c>
      <c r="K92" s="23">
        <f t="shared" si="12"/>
        <v>1.6522105338152845E-2</v>
      </c>
      <c r="L92" s="22">
        <f>SUM(C239:C241)</f>
        <v>54991606.5</v>
      </c>
      <c r="M92" s="23">
        <f t="shared" si="13"/>
        <v>1.6705935255000449E-2</v>
      </c>
      <c r="N92" s="22">
        <f>SUM(D239:D241)</f>
        <v>60901003</v>
      </c>
      <c r="O92" s="23">
        <f t="shared" si="14"/>
        <v>1.663675549767139E-2</v>
      </c>
      <c r="P92" s="22">
        <f>SUM(E239:E241)</f>
        <v>62910154</v>
      </c>
      <c r="Q92" s="23">
        <f t="shared" si="15"/>
        <v>1.6794250559121558E-2</v>
      </c>
      <c r="R92" s="22">
        <f>SUM(F239:F241)</f>
        <v>61268452</v>
      </c>
      <c r="S92" s="23">
        <f t="shared" si="16"/>
        <v>1.6702045026000107E-2</v>
      </c>
      <c r="T92" s="22">
        <f>SUM(G239:G241)</f>
        <v>46344899.666666672</v>
      </c>
      <c r="U92" s="23">
        <f t="shared" si="17"/>
        <v>1.7063875154676306E-2</v>
      </c>
      <c r="V92" s="45"/>
      <c r="W92" s="45"/>
      <c r="X92" s="45"/>
      <c r="Y92" s="45"/>
      <c r="Z92" s="45"/>
      <c r="AA92" s="45"/>
      <c r="AB92" s="45"/>
    </row>
    <row r="93" spans="1:28" ht="14.45" customHeight="1">
      <c r="A93" s="45">
        <v>312.07</v>
      </c>
      <c r="B93" s="36">
        <v>5825445.5</v>
      </c>
      <c r="C93" s="36">
        <v>1758301.5</v>
      </c>
      <c r="D93" s="36">
        <v>1745125.9566666668</v>
      </c>
      <c r="E93" s="36">
        <v>1686448.9166666667</v>
      </c>
      <c r="F93" s="36">
        <v>1378043.1666666667</v>
      </c>
      <c r="G93" s="36">
        <v>1005365.2266666667</v>
      </c>
      <c r="I93" s="6">
        <v>367</v>
      </c>
      <c r="J93" s="22">
        <f>SUM(B242:B243)</f>
        <v>121558660</v>
      </c>
      <c r="K93" s="23">
        <f t="shared" si="12"/>
        <v>1.1391644675250886E-2</v>
      </c>
      <c r="L93" s="22">
        <f>SUM(C242:C243)</f>
        <v>37570013.5</v>
      </c>
      <c r="M93" s="23">
        <f t="shared" si="13"/>
        <v>1.1413418392504914E-2</v>
      </c>
      <c r="N93" s="22">
        <f>SUM(D242:D243)</f>
        <v>41977578.666666664</v>
      </c>
      <c r="O93" s="23">
        <f t="shared" si="14"/>
        <v>1.146731052461648E-2</v>
      </c>
      <c r="P93" s="22">
        <f>SUM(E242:E243)</f>
        <v>43264478.666666664</v>
      </c>
      <c r="Q93" s="23">
        <f t="shared" si="15"/>
        <v>1.1549717316504572E-2</v>
      </c>
      <c r="R93" s="22">
        <f>SUM(F242:F243)</f>
        <v>42380646.666666672</v>
      </c>
      <c r="S93" s="23">
        <f t="shared" si="16"/>
        <v>1.1553147594746935E-2</v>
      </c>
      <c r="T93" s="22">
        <f>SUM(G242:G243)</f>
        <v>31967604.666666668</v>
      </c>
      <c r="U93" s="23">
        <f t="shared" si="17"/>
        <v>1.1770253446430253E-2</v>
      </c>
      <c r="V93" s="45"/>
      <c r="W93" s="45"/>
      <c r="X93" s="45"/>
      <c r="Y93" s="45"/>
      <c r="Z93" s="45"/>
      <c r="AA93" s="45"/>
      <c r="AB93" s="45"/>
    </row>
    <row r="94" spans="1:28" ht="14.45" customHeight="1">
      <c r="A94" s="45">
        <v>312.44</v>
      </c>
      <c r="B94" s="36">
        <v>7443265.25</v>
      </c>
      <c r="C94" s="36">
        <v>2229136.875</v>
      </c>
      <c r="D94" s="36">
        <v>2234123.3333333335</v>
      </c>
      <c r="E94" s="36">
        <v>2129953.25</v>
      </c>
      <c r="F94" s="36">
        <v>1729922.0833333333</v>
      </c>
      <c r="G94" s="36">
        <v>1347768.04</v>
      </c>
      <c r="I94" s="6">
        <v>368</v>
      </c>
      <c r="J94" s="22">
        <f>SUM(B244:B246)</f>
        <v>194682138</v>
      </c>
      <c r="K94" s="23">
        <f t="shared" si="12"/>
        <v>1.8244275979302157E-2</v>
      </c>
      <c r="L94" s="22">
        <f>SUM(C244:C246)</f>
        <v>59751450</v>
      </c>
      <c r="M94" s="23">
        <f t="shared" si="13"/>
        <v>1.8151931151391198E-2</v>
      </c>
      <c r="N94" s="22">
        <f>SUM(D244:D246)</f>
        <v>67831705.666666672</v>
      </c>
      <c r="O94" s="23">
        <f t="shared" si="14"/>
        <v>1.8530064310539256E-2</v>
      </c>
      <c r="P94" s="22">
        <f>SUM(E244:E246)</f>
        <v>69897420</v>
      </c>
      <c r="Q94" s="23">
        <f t="shared" si="15"/>
        <v>1.8659543973078722E-2</v>
      </c>
      <c r="R94" s="22">
        <f>SUM(F244:F246)</f>
        <v>68470130.666666657</v>
      </c>
      <c r="S94" s="23">
        <f t="shared" si="16"/>
        <v>1.8665253780702298E-2</v>
      </c>
      <c r="T94" s="22">
        <f>SUM(G244:G246)</f>
        <v>51546304.666666672</v>
      </c>
      <c r="U94" s="23">
        <f t="shared" si="17"/>
        <v>1.8978996908899166E-2</v>
      </c>
      <c r="V94" s="45"/>
      <c r="W94" s="45"/>
      <c r="X94" s="45"/>
      <c r="Y94" s="45"/>
      <c r="Z94" s="45"/>
      <c r="AA94" s="45"/>
      <c r="AB94" s="45"/>
    </row>
    <row r="95" spans="1:28" ht="14.45" customHeight="1">
      <c r="A95" s="45">
        <v>312.81</v>
      </c>
      <c r="B95" s="36">
        <v>8780270</v>
      </c>
      <c r="C95" s="36">
        <v>2620840.75</v>
      </c>
      <c r="D95" s="36">
        <v>2612119.6266666665</v>
      </c>
      <c r="E95" s="36">
        <v>2392850.5</v>
      </c>
      <c r="F95" s="36">
        <v>1995464.6666666667</v>
      </c>
      <c r="G95" s="36">
        <v>1539911.2133333331</v>
      </c>
      <c r="I95" s="6">
        <v>369</v>
      </c>
      <c r="J95" s="22">
        <f>SUM(B247:B249)</f>
        <v>188917948</v>
      </c>
      <c r="K95" s="23">
        <f t="shared" si="12"/>
        <v>1.7704095589680929E-2</v>
      </c>
      <c r="L95" s="22">
        <f>SUM(C247:C249)</f>
        <v>58197046.5</v>
      </c>
      <c r="M95" s="23">
        <f t="shared" si="13"/>
        <v>1.7679717919520145E-2</v>
      </c>
      <c r="N95" s="22">
        <f>SUM(D247:D249)</f>
        <v>66074238.666666672</v>
      </c>
      <c r="O95" s="23">
        <f t="shared" si="14"/>
        <v>1.8049964684360261E-2</v>
      </c>
      <c r="P95" s="22">
        <f>SUM(E247:E249)</f>
        <v>68495330</v>
      </c>
      <c r="Q95" s="23">
        <f t="shared" si="15"/>
        <v>1.8285247468154592E-2</v>
      </c>
      <c r="R95" s="22">
        <f>SUM(F247:F249)</f>
        <v>66864888</v>
      </c>
      <c r="S95" s="23">
        <f t="shared" si="16"/>
        <v>1.8227657686446106E-2</v>
      </c>
      <c r="T95" s="22">
        <f>SUM(G247:G249)</f>
        <v>49868713.333333336</v>
      </c>
      <c r="U95" s="23">
        <f t="shared" si="17"/>
        <v>1.8361319251196603E-2</v>
      </c>
      <c r="V95" s="45"/>
      <c r="W95" s="45"/>
      <c r="X95" s="45"/>
      <c r="Y95" s="45"/>
      <c r="Z95" s="45"/>
      <c r="AA95" s="45"/>
      <c r="AB95" s="45"/>
    </row>
    <row r="96" spans="1:28" ht="14.45" customHeight="1">
      <c r="A96" s="45">
        <v>313.18</v>
      </c>
      <c r="B96" s="36">
        <v>10365147.5</v>
      </c>
      <c r="C96" s="36">
        <v>3092275.75</v>
      </c>
      <c r="D96" s="36">
        <v>3131475.9166666665</v>
      </c>
      <c r="E96" s="36">
        <v>2868991.75</v>
      </c>
      <c r="F96" s="36">
        <v>2462243.5833333335</v>
      </c>
      <c r="G96" s="36">
        <v>1923169.75</v>
      </c>
      <c r="I96" s="6">
        <v>370</v>
      </c>
      <c r="J96" s="22">
        <f>SUM(B250:B252)</f>
        <v>195913124</v>
      </c>
      <c r="K96" s="23">
        <f t="shared" si="12"/>
        <v>1.8359635552303442E-2</v>
      </c>
      <c r="L96" s="22">
        <f>SUM(C250:C252)</f>
        <v>59994260.5</v>
      </c>
      <c r="M96" s="23">
        <f t="shared" si="13"/>
        <v>1.8225694708239353E-2</v>
      </c>
      <c r="N96" s="22">
        <f>SUM(D250:D252)</f>
        <v>67682651.333333328</v>
      </c>
      <c r="O96" s="23">
        <f t="shared" si="14"/>
        <v>1.8489346089534994E-2</v>
      </c>
      <c r="P96" s="22">
        <f>SUM(E250:E252)</f>
        <v>69999799.333333343</v>
      </c>
      <c r="Q96" s="23">
        <f t="shared" si="15"/>
        <v>1.8686874762573788E-2</v>
      </c>
      <c r="R96" s="22">
        <f>SUM(F250:F252)</f>
        <v>69334586.666666657</v>
      </c>
      <c r="S96" s="23">
        <f t="shared" si="16"/>
        <v>1.8900908225423636E-2</v>
      </c>
      <c r="T96" s="22">
        <f>SUM(G250:G252)</f>
        <v>51012628.666666664</v>
      </c>
      <c r="U96" s="23">
        <f t="shared" si="17"/>
        <v>1.8782501054931507E-2</v>
      </c>
      <c r="V96" s="45"/>
      <c r="W96" s="45"/>
      <c r="X96" s="45"/>
      <c r="Y96" s="45"/>
      <c r="Z96" s="45"/>
      <c r="AA96" s="45"/>
      <c r="AB96" s="45"/>
    </row>
    <row r="97" spans="1:28" ht="14.45" customHeight="1">
      <c r="A97" s="45">
        <v>313.55</v>
      </c>
      <c r="B97" s="36">
        <v>8000156.5</v>
      </c>
      <c r="C97" s="36">
        <v>2431753.8149999999</v>
      </c>
      <c r="D97" s="36">
        <v>2429840.5833333335</v>
      </c>
      <c r="E97" s="36">
        <v>2244125.6666666665</v>
      </c>
      <c r="F97" s="36">
        <v>1962390</v>
      </c>
      <c r="G97" s="36">
        <v>1496462.9566666668</v>
      </c>
      <c r="I97" s="6">
        <v>371</v>
      </c>
      <c r="J97" s="22">
        <f>SUM(B253:B254)</f>
        <v>147001736</v>
      </c>
      <c r="K97" s="23">
        <f t="shared" si="12"/>
        <v>1.3775995417825733E-2</v>
      </c>
      <c r="L97" s="22">
        <f>SUM(C253:C254)</f>
        <v>45010721.5</v>
      </c>
      <c r="M97" s="23">
        <f t="shared" si="13"/>
        <v>1.3673835827288601E-2</v>
      </c>
      <c r="N97" s="22">
        <f>SUM(D253:D254)</f>
        <v>50856094</v>
      </c>
      <c r="O97" s="23">
        <f t="shared" si="14"/>
        <v>1.3892717028725996E-2</v>
      </c>
      <c r="P97" s="22">
        <f>SUM(E253:E254)</f>
        <v>52334382.666666672</v>
      </c>
      <c r="Q97" s="23">
        <f t="shared" si="15"/>
        <v>1.3970983688276272E-2</v>
      </c>
      <c r="R97" s="22">
        <f>SUM(F253:F254)</f>
        <v>52209519.333333328</v>
      </c>
      <c r="S97" s="23">
        <f t="shared" si="16"/>
        <v>1.4232540797524252E-2</v>
      </c>
      <c r="T97" s="22">
        <f>SUM(G253:G254)</f>
        <v>38520377.333333328</v>
      </c>
      <c r="U97" s="23">
        <f t="shared" si="17"/>
        <v>1.4182939534979455E-2</v>
      </c>
      <c r="V97" s="45"/>
      <c r="W97" s="45"/>
      <c r="X97" s="45"/>
      <c r="Y97" s="45"/>
      <c r="Z97" s="45"/>
      <c r="AA97" s="45"/>
      <c r="AB97" s="45"/>
    </row>
    <row r="98" spans="1:28" ht="14.45" customHeight="1">
      <c r="A98" s="45">
        <v>313.92</v>
      </c>
      <c r="B98" s="36">
        <v>6898722.5</v>
      </c>
      <c r="C98" s="36">
        <v>2124949.4350000001</v>
      </c>
      <c r="D98" s="36">
        <v>2050398.96</v>
      </c>
      <c r="E98" s="36">
        <v>1899790.1633333333</v>
      </c>
      <c r="F98" s="36">
        <v>1625686.4966666668</v>
      </c>
      <c r="G98" s="36">
        <v>1211446.8333333333</v>
      </c>
      <c r="I98" s="6">
        <v>372</v>
      </c>
      <c r="J98" s="22">
        <f>SUM(B255:B257)</f>
        <v>196564518</v>
      </c>
      <c r="K98" s="23">
        <f t="shared" si="12"/>
        <v>1.8420679734524523E-2</v>
      </c>
      <c r="L98" s="22">
        <f>SUM(C255:C257)</f>
        <v>59768426</v>
      </c>
      <c r="M98" s="23">
        <f t="shared" si="13"/>
        <v>1.8157088301271676E-2</v>
      </c>
      <c r="N98" s="22">
        <f>SUM(D255:D257)</f>
        <v>68093436.666666657</v>
      </c>
      <c r="O98" s="23">
        <f t="shared" si="14"/>
        <v>1.8601563209385979E-2</v>
      </c>
      <c r="P98" s="22">
        <f>SUM(E255:E257)</f>
        <v>70359512</v>
      </c>
      <c r="Q98" s="23">
        <f t="shared" si="15"/>
        <v>1.8782902260031344E-2</v>
      </c>
      <c r="R98" s="22">
        <f>SUM(F255:F257)</f>
        <v>69252682</v>
      </c>
      <c r="S98" s="23">
        <f t="shared" si="16"/>
        <v>1.8878580659019543E-2</v>
      </c>
      <c r="T98" s="22">
        <f>SUM(G255:G257)</f>
        <v>51494143.333333328</v>
      </c>
      <c r="U98" s="23">
        <f t="shared" si="17"/>
        <v>1.8959791462640711E-2</v>
      </c>
      <c r="V98" s="45"/>
      <c r="W98" s="45"/>
      <c r="X98" s="45"/>
      <c r="Y98" s="45"/>
      <c r="Z98" s="45"/>
      <c r="AA98" s="45"/>
      <c r="AB98" s="45"/>
    </row>
    <row r="99" spans="1:28" ht="14.45" customHeight="1">
      <c r="A99" s="45">
        <v>314.29000000000002</v>
      </c>
      <c r="B99" s="36">
        <v>7059744</v>
      </c>
      <c r="C99" s="36">
        <v>2161592.5649999999</v>
      </c>
      <c r="D99" s="36">
        <v>2086880.6666666667</v>
      </c>
      <c r="E99" s="36">
        <v>1935384.7933333332</v>
      </c>
      <c r="F99" s="36">
        <v>1664079.4166666667</v>
      </c>
      <c r="G99" s="36">
        <v>1218831.8333333333</v>
      </c>
      <c r="I99" s="6">
        <v>373</v>
      </c>
      <c r="J99" s="22">
        <f>SUM(B258:B260)</f>
        <v>189725238</v>
      </c>
      <c r="K99" s="23">
        <f t="shared" si="12"/>
        <v>1.7779749276796954E-2</v>
      </c>
      <c r="L99" s="22">
        <f>SUM(C258:C260)</f>
        <v>57437361.5</v>
      </c>
      <c r="M99" s="23">
        <f t="shared" si="13"/>
        <v>1.744893272825291E-2</v>
      </c>
      <c r="N99" s="22">
        <f>SUM(D258:D260)</f>
        <v>65165708.666666672</v>
      </c>
      <c r="O99" s="23">
        <f t="shared" si="14"/>
        <v>1.7801775151713328E-2</v>
      </c>
      <c r="P99" s="22">
        <f>SUM(E258:E260)</f>
        <v>67765818</v>
      </c>
      <c r="Q99" s="23">
        <f t="shared" si="15"/>
        <v>1.8090499775852236E-2</v>
      </c>
      <c r="R99" s="22">
        <f>SUM(F258:F260)</f>
        <v>66934285.333333328</v>
      </c>
      <c r="S99" s="23">
        <f t="shared" si="16"/>
        <v>1.8246575699684266E-2</v>
      </c>
      <c r="T99" s="22">
        <f>SUM(G258:G260)</f>
        <v>49535726.333333336</v>
      </c>
      <c r="U99" s="23">
        <f t="shared" si="17"/>
        <v>1.8238715714734163E-2</v>
      </c>
      <c r="V99" s="45"/>
      <c r="W99" s="45"/>
      <c r="X99" s="45"/>
      <c r="Y99" s="45"/>
      <c r="Z99" s="45"/>
      <c r="AA99" s="45"/>
      <c r="AB99" s="45"/>
    </row>
    <row r="100" spans="1:28" ht="14.45" customHeight="1">
      <c r="A100" s="45">
        <v>314.66000000000003</v>
      </c>
      <c r="B100" s="36">
        <v>8876695</v>
      </c>
      <c r="C100" s="36">
        <v>2834220.875</v>
      </c>
      <c r="D100" s="36">
        <v>2694858.5833333335</v>
      </c>
      <c r="E100" s="36">
        <v>2554657.4166666665</v>
      </c>
      <c r="F100" s="36">
        <v>2171956.25</v>
      </c>
      <c r="G100" s="36">
        <v>1597088.7066666668</v>
      </c>
      <c r="I100" s="6">
        <v>374</v>
      </c>
      <c r="J100" s="22">
        <f>SUM(B261:B263)</f>
        <v>172913392</v>
      </c>
      <c r="K100" s="23">
        <f t="shared" si="12"/>
        <v>1.6204258267213285E-2</v>
      </c>
      <c r="L100" s="22">
        <f>SUM(C261:C263)</f>
        <v>52439473</v>
      </c>
      <c r="M100" s="23">
        <f t="shared" si="13"/>
        <v>1.5930620989302143E-2</v>
      </c>
      <c r="N100" s="22">
        <f>SUM(D261:D263)</f>
        <v>59091378</v>
      </c>
      <c r="O100" s="23">
        <f t="shared" si="14"/>
        <v>1.6142407503641248E-2</v>
      </c>
      <c r="P100" s="22">
        <f>SUM(E261:E263)</f>
        <v>61975749</v>
      </c>
      <c r="Q100" s="23">
        <f t="shared" si="15"/>
        <v>1.6544805426723756E-2</v>
      </c>
      <c r="R100" s="22">
        <f>SUM(F261:F263)</f>
        <v>61049284</v>
      </c>
      <c r="S100" s="23">
        <f t="shared" si="16"/>
        <v>1.664229888120999E-2</v>
      </c>
      <c r="T100" s="22">
        <f>SUM(G261:G263)</f>
        <v>45342291.666666664</v>
      </c>
      <c r="U100" s="23">
        <f t="shared" si="17"/>
        <v>1.6694721744826873E-2</v>
      </c>
      <c r="V100" s="45"/>
      <c r="W100" s="45"/>
      <c r="X100" s="45"/>
      <c r="Y100" s="45"/>
      <c r="Z100" s="45"/>
      <c r="AA100" s="45"/>
      <c r="AB100" s="45"/>
    </row>
    <row r="101" spans="1:28" ht="14.45" customHeight="1">
      <c r="A101" s="45">
        <v>315.02999999999997</v>
      </c>
      <c r="B101" s="36">
        <v>7570315.75</v>
      </c>
      <c r="C101" s="36">
        <v>2484592.75</v>
      </c>
      <c r="D101" s="36">
        <v>2322568.5866666664</v>
      </c>
      <c r="E101" s="36">
        <v>2162334.4566666665</v>
      </c>
      <c r="F101" s="36">
        <v>1836478.8766666667</v>
      </c>
      <c r="G101" s="36">
        <v>1328694.8799999999</v>
      </c>
      <c r="I101" s="6">
        <v>375</v>
      </c>
      <c r="J101" s="22">
        <f>SUM(B264:B265)</f>
        <v>103420542</v>
      </c>
      <c r="K101" s="23">
        <f t="shared" si="12"/>
        <v>9.6918645416612902E-3</v>
      </c>
      <c r="L101" s="22">
        <f>SUM(C264:C265)</f>
        <v>31448324.5</v>
      </c>
      <c r="M101" s="23">
        <f t="shared" si="13"/>
        <v>9.5537065820261932E-3</v>
      </c>
      <c r="N101" s="22">
        <f>SUM(D264:D265)</f>
        <v>35441245.666666672</v>
      </c>
      <c r="O101" s="23">
        <f t="shared" si="14"/>
        <v>9.6817344484332879E-3</v>
      </c>
      <c r="P101" s="22">
        <f>SUM(E264:E265)</f>
        <v>37141793.333333336</v>
      </c>
      <c r="Q101" s="23">
        <f t="shared" si="15"/>
        <v>9.9152290019050137E-3</v>
      </c>
      <c r="R101" s="22">
        <f>SUM(F264:F265)</f>
        <v>36716748</v>
      </c>
      <c r="S101" s="23">
        <f t="shared" si="16"/>
        <v>1.0009144319564322E-2</v>
      </c>
      <c r="T101" s="22">
        <f>SUM(G264:G265)</f>
        <v>27329933</v>
      </c>
      <c r="U101" s="23">
        <f t="shared" si="17"/>
        <v>1.0062694450778824E-2</v>
      </c>
      <c r="V101" s="45"/>
      <c r="W101" s="45"/>
      <c r="X101" s="45"/>
      <c r="Y101" s="45"/>
      <c r="Z101" s="45"/>
      <c r="AA101" s="45"/>
      <c r="AB101" s="45"/>
    </row>
    <row r="102" spans="1:28" ht="14.45" customHeight="1">
      <c r="A102" s="45">
        <v>315.39999999999998</v>
      </c>
      <c r="B102" s="36">
        <v>9289663.5</v>
      </c>
      <c r="C102" s="36">
        <v>3080190.125</v>
      </c>
      <c r="D102" s="36">
        <v>2881903.75</v>
      </c>
      <c r="E102" s="36">
        <v>2672371.75</v>
      </c>
      <c r="F102" s="36">
        <v>2297970.3333333335</v>
      </c>
      <c r="G102" s="36">
        <v>1626964.8366666667</v>
      </c>
      <c r="I102" s="6">
        <v>376</v>
      </c>
      <c r="J102" s="22">
        <f>SUM(B266:B268)</f>
        <v>166014486</v>
      </c>
      <c r="K102" s="23">
        <f t="shared" si="12"/>
        <v>1.5557740069332885E-2</v>
      </c>
      <c r="L102" s="22">
        <f>SUM(C266:C268)</f>
        <v>50816774</v>
      </c>
      <c r="M102" s="23">
        <f t="shared" si="13"/>
        <v>1.5437660223874168E-2</v>
      </c>
      <c r="N102" s="22">
        <f>SUM(D266:D268)</f>
        <v>57194937</v>
      </c>
      <c r="O102" s="23">
        <f t="shared" si="14"/>
        <v>1.5624343372041324E-2</v>
      </c>
      <c r="P102" s="22">
        <f>SUM(E266:E268)</f>
        <v>59643877.333333328</v>
      </c>
      <c r="Q102" s="23">
        <f t="shared" si="15"/>
        <v>1.5922298016525453E-2</v>
      </c>
      <c r="R102" s="22">
        <f>SUM(F266:F268)</f>
        <v>59625173.333333328</v>
      </c>
      <c r="S102" s="23">
        <f t="shared" si="16"/>
        <v>1.6254080153622848E-2</v>
      </c>
      <c r="T102" s="22">
        <f>SUM(G266:G268)</f>
        <v>43920336.666666664</v>
      </c>
      <c r="U102" s="23">
        <f t="shared" si="17"/>
        <v>1.6171167637037541E-2</v>
      </c>
      <c r="V102" s="45"/>
      <c r="W102" s="45"/>
      <c r="X102" s="45"/>
      <c r="Y102" s="45"/>
      <c r="Z102" s="45"/>
      <c r="AA102" s="45"/>
      <c r="AB102" s="45"/>
    </row>
    <row r="103" spans="1:28" ht="14.45" customHeight="1">
      <c r="A103" s="45">
        <v>315.77</v>
      </c>
      <c r="B103" s="36">
        <v>7871669.25</v>
      </c>
      <c r="C103" s="36">
        <v>2630151.6850000001</v>
      </c>
      <c r="D103" s="36">
        <v>2435038.75</v>
      </c>
      <c r="E103" s="36">
        <v>2285489.9566666665</v>
      </c>
      <c r="F103" s="36">
        <v>1956870.8333333333</v>
      </c>
      <c r="G103" s="36">
        <v>1358307.1666666667</v>
      </c>
      <c r="I103" s="6">
        <v>377</v>
      </c>
      <c r="J103" s="22">
        <f>SUM(B269:B271)</f>
        <v>184749368</v>
      </c>
      <c r="K103" s="23">
        <f t="shared" si="12"/>
        <v>1.7313444835877316E-2</v>
      </c>
      <c r="L103" s="22">
        <f>SUM(C269:C271)</f>
        <v>56621294</v>
      </c>
      <c r="M103" s="23">
        <f t="shared" si="13"/>
        <v>1.7201019061306118E-2</v>
      </c>
      <c r="N103" s="22">
        <f>SUM(D269:D271)</f>
        <v>64198670.333333328</v>
      </c>
      <c r="O103" s="23">
        <f t="shared" si="14"/>
        <v>1.753760248597673E-2</v>
      </c>
      <c r="P103" s="22">
        <f>SUM(E269:E271)</f>
        <v>67210238</v>
      </c>
      <c r="Q103" s="23">
        <f t="shared" si="15"/>
        <v>1.7942184295244183E-2</v>
      </c>
      <c r="R103" s="22">
        <f>SUM(F269:F271)</f>
        <v>67154640.666666672</v>
      </c>
      <c r="S103" s="23">
        <f t="shared" si="16"/>
        <v>1.830664551667675E-2</v>
      </c>
      <c r="T103" s="22">
        <f>SUM(G269:G271)</f>
        <v>49571513</v>
      </c>
      <c r="U103" s="23">
        <f t="shared" si="17"/>
        <v>1.8251892120694564E-2</v>
      </c>
      <c r="V103" s="45"/>
      <c r="W103" s="45"/>
      <c r="X103" s="45"/>
      <c r="Y103" s="45"/>
      <c r="Z103" s="45"/>
      <c r="AA103" s="45"/>
      <c r="AB103" s="45"/>
    </row>
    <row r="104" spans="1:28" ht="14.45" customHeight="1">
      <c r="A104" s="45">
        <v>316.14</v>
      </c>
      <c r="B104" s="36">
        <v>11190617</v>
      </c>
      <c r="C104" s="36">
        <v>3769620.875</v>
      </c>
      <c r="D104" s="36">
        <v>3473297.3333333335</v>
      </c>
      <c r="E104" s="36">
        <v>3232244</v>
      </c>
      <c r="F104" s="36">
        <v>2819439.3333333335</v>
      </c>
      <c r="G104" s="36">
        <v>1975712.6233333333</v>
      </c>
      <c r="I104" s="6">
        <v>378</v>
      </c>
      <c r="J104" s="22">
        <f>SUM(B272:B274)</f>
        <v>207495502</v>
      </c>
      <c r="K104" s="23">
        <f t="shared" si="12"/>
        <v>1.9445056654102715E-2</v>
      </c>
      <c r="L104" s="22">
        <f>SUM(C272:C274)</f>
        <v>62838292.5</v>
      </c>
      <c r="M104" s="23">
        <f t="shared" si="13"/>
        <v>1.9089685005652276E-2</v>
      </c>
      <c r="N104" s="22">
        <f>SUM(D272:D274)</f>
        <v>72256881.666666657</v>
      </c>
      <c r="O104" s="23">
        <f t="shared" si="14"/>
        <v>1.9738920774630058E-2</v>
      </c>
      <c r="P104" s="22">
        <f>SUM(E272:E274)</f>
        <v>75189197.333333328</v>
      </c>
      <c r="Q104" s="23">
        <f t="shared" si="15"/>
        <v>2.0072216312731237E-2</v>
      </c>
      <c r="R104" s="22">
        <f>SUM(F272:F274)</f>
        <v>75721002</v>
      </c>
      <c r="S104" s="23">
        <f t="shared" si="16"/>
        <v>2.0641872669115977E-2</v>
      </c>
      <c r="T104" s="22">
        <f>SUM(G272:G274)</f>
        <v>56206299.333333328</v>
      </c>
      <c r="U104" s="23">
        <f t="shared" si="17"/>
        <v>2.0694775080507762E-2</v>
      </c>
      <c r="V104" s="45"/>
      <c r="W104" s="45"/>
      <c r="X104" s="45"/>
      <c r="Y104" s="45"/>
      <c r="Z104" s="45"/>
      <c r="AA104" s="45"/>
      <c r="AB104" s="45"/>
    </row>
    <row r="105" spans="1:28" ht="14.45" customHeight="1">
      <c r="A105" s="45">
        <v>316.51</v>
      </c>
      <c r="B105" s="36">
        <v>8013650.25</v>
      </c>
      <c r="C105" s="36">
        <v>2575295.875</v>
      </c>
      <c r="D105" s="36">
        <v>2432973.96</v>
      </c>
      <c r="E105" s="36">
        <v>2222961.8766666665</v>
      </c>
      <c r="F105" s="36">
        <v>1980352.6666666667</v>
      </c>
      <c r="G105" s="36">
        <v>1374923.0466666666</v>
      </c>
      <c r="I105" s="6">
        <v>379</v>
      </c>
      <c r="J105" s="22">
        <f>SUM(B275:B276)</f>
        <v>160753200</v>
      </c>
      <c r="K105" s="23">
        <f t="shared" si="12"/>
        <v>1.5064688396610662E-2</v>
      </c>
      <c r="L105" s="22">
        <f>SUM(C275:C276)</f>
        <v>48819056.5</v>
      </c>
      <c r="M105" s="23">
        <f t="shared" si="13"/>
        <v>1.4830772348853072E-2</v>
      </c>
      <c r="N105" s="22">
        <f>SUM(D275:D276)</f>
        <v>55964581.666666672</v>
      </c>
      <c r="O105" s="23">
        <f t="shared" si="14"/>
        <v>1.5288238548678683E-2</v>
      </c>
      <c r="P105" s="22">
        <f>SUM(E275:E276)</f>
        <v>58337868</v>
      </c>
      <c r="Q105" s="23">
        <f t="shared" si="15"/>
        <v>1.557365083348802E-2</v>
      </c>
      <c r="R105" s="22">
        <f>SUM(F275:F276)</f>
        <v>58620323.333333328</v>
      </c>
      <c r="S105" s="23">
        <f t="shared" si="16"/>
        <v>1.5980153697240759E-2</v>
      </c>
      <c r="T105" s="22">
        <f>SUM(G275:G276)</f>
        <v>43453764</v>
      </c>
      <c r="U105" s="23">
        <f t="shared" si="17"/>
        <v>1.5999378771556178E-2</v>
      </c>
      <c r="V105" s="45"/>
      <c r="W105" s="45"/>
      <c r="X105" s="45"/>
      <c r="Y105" s="45"/>
      <c r="Z105" s="45"/>
      <c r="AA105" s="45"/>
      <c r="AB105" s="45"/>
    </row>
    <row r="106" spans="1:28" ht="14.45" customHeight="1">
      <c r="A106" s="45">
        <v>316.88</v>
      </c>
      <c r="B106" s="36">
        <v>8159403</v>
      </c>
      <c r="C106" s="36">
        <v>2578879.8149999999</v>
      </c>
      <c r="D106" s="36">
        <v>2463080.9166666665</v>
      </c>
      <c r="E106" s="36">
        <v>2246116.21</v>
      </c>
      <c r="F106" s="36">
        <v>2000279.9566666668</v>
      </c>
      <c r="G106" s="36">
        <v>1355037.5866666667</v>
      </c>
      <c r="I106" s="6">
        <v>380</v>
      </c>
      <c r="J106" s="22">
        <f>SUM(B277:B279)</f>
        <v>207736180</v>
      </c>
      <c r="K106" s="23">
        <f t="shared" si="12"/>
        <v>1.9467611347097437E-2</v>
      </c>
      <c r="L106" s="22">
        <f>SUM(C277:C279)</f>
        <v>63598807.5</v>
      </c>
      <c r="M106" s="23">
        <f t="shared" si="13"/>
        <v>1.9320722343149532E-2</v>
      </c>
      <c r="N106" s="22">
        <f>SUM(D277:D279)</f>
        <v>72605668.333333328</v>
      </c>
      <c r="O106" s="23">
        <f t="shared" si="14"/>
        <v>1.9834201282476229E-2</v>
      </c>
      <c r="P106" s="22">
        <f>SUM(E277:E279)</f>
        <v>75771533.333333328</v>
      </c>
      <c r="Q106" s="23">
        <f t="shared" si="15"/>
        <v>2.0227674471259935E-2</v>
      </c>
      <c r="R106" s="22">
        <f>SUM(F277:F279)</f>
        <v>75888054.666666672</v>
      </c>
      <c r="S106" s="23">
        <f t="shared" si="16"/>
        <v>2.0687411948619564E-2</v>
      </c>
      <c r="T106" s="22">
        <f>SUM(G277:G279)</f>
        <v>56073064.333333328</v>
      </c>
      <c r="U106" s="23">
        <f t="shared" si="17"/>
        <v>2.0645718864557672E-2</v>
      </c>
      <c r="V106" s="45"/>
      <c r="W106" s="45"/>
      <c r="X106" s="45"/>
      <c r="Y106" s="45"/>
      <c r="Z106" s="45"/>
      <c r="AA106" s="45"/>
      <c r="AB106" s="45"/>
    </row>
    <row r="107" spans="1:28" ht="14.45" customHeight="1">
      <c r="A107" s="45">
        <v>317.25</v>
      </c>
      <c r="B107" s="36">
        <v>10150210.5</v>
      </c>
      <c r="C107" s="36">
        <v>3235528.875</v>
      </c>
      <c r="D107" s="36">
        <v>3156096.8333333335</v>
      </c>
      <c r="E107" s="36">
        <v>2849361.0833333335</v>
      </c>
      <c r="F107" s="36">
        <v>2484549.8333333335</v>
      </c>
      <c r="G107" s="36">
        <v>1716976.3733333333</v>
      </c>
      <c r="I107" s="6">
        <v>381</v>
      </c>
      <c r="J107" s="22">
        <f>SUM(B280:B282)</f>
        <v>200949876</v>
      </c>
      <c r="K107" s="23">
        <f t="shared" si="12"/>
        <v>1.8831645437089595E-2</v>
      </c>
      <c r="L107" s="22">
        <f>SUM(C280:C282)</f>
        <v>61342212</v>
      </c>
      <c r="M107" s="23">
        <f t="shared" si="13"/>
        <v>1.8635189755194941E-2</v>
      </c>
      <c r="N107" s="22">
        <f>SUM(D280:D282)</f>
        <v>70618619</v>
      </c>
      <c r="O107" s="23">
        <f t="shared" si="14"/>
        <v>1.9291385034926455E-2</v>
      </c>
      <c r="P107" s="22">
        <f>SUM(E280:E282)</f>
        <v>73326506.666666672</v>
      </c>
      <c r="Q107" s="23">
        <f t="shared" si="15"/>
        <v>1.9574959641413332E-2</v>
      </c>
      <c r="R107" s="22">
        <f>SUM(F280:F282)</f>
        <v>73482015.333333343</v>
      </c>
      <c r="S107" s="23">
        <f t="shared" si="16"/>
        <v>2.0031515219261029E-2</v>
      </c>
      <c r="T107" s="22">
        <f>SUM(G280:G282)</f>
        <v>54025063.333333328</v>
      </c>
      <c r="U107" s="23">
        <f t="shared" si="17"/>
        <v>1.9891658900419103E-2</v>
      </c>
      <c r="V107" s="45"/>
      <c r="W107" s="45"/>
      <c r="X107" s="45"/>
      <c r="Y107" s="45"/>
      <c r="Z107" s="45"/>
      <c r="AA107" s="45"/>
      <c r="AB107" s="45"/>
    </row>
    <row r="108" spans="1:28" ht="14.45" customHeight="1">
      <c r="A108" s="45">
        <v>317.62</v>
      </c>
      <c r="B108" s="36">
        <v>10796488</v>
      </c>
      <c r="C108" s="36">
        <v>3426024.875</v>
      </c>
      <c r="D108" s="36">
        <v>3339185.25</v>
      </c>
      <c r="E108" s="36">
        <v>3061864.9166666665</v>
      </c>
      <c r="F108" s="36">
        <v>2617435.6666666665</v>
      </c>
      <c r="G108" s="36">
        <v>1918858.1266666667</v>
      </c>
      <c r="I108" s="6">
        <v>382</v>
      </c>
      <c r="J108" s="22">
        <f>SUM(B283:B285)</f>
        <v>196221304</v>
      </c>
      <c r="K108" s="23">
        <f t="shared" si="12"/>
        <v>1.8388516070203351E-2</v>
      </c>
      <c r="L108" s="22">
        <f>SUM(C283:C285)</f>
        <v>59432475</v>
      </c>
      <c r="M108" s="23">
        <f t="shared" si="13"/>
        <v>1.8055029532451153E-2</v>
      </c>
      <c r="N108" s="22">
        <f>SUM(D283:D285)</f>
        <v>68672706.666666672</v>
      </c>
      <c r="O108" s="23">
        <f t="shared" si="14"/>
        <v>1.8759806471112493E-2</v>
      </c>
      <c r="P108" s="22">
        <f>SUM(E283:E285)</f>
        <v>71173356</v>
      </c>
      <c r="Q108" s="23">
        <f t="shared" si="15"/>
        <v>1.9000162895763339E-2</v>
      </c>
      <c r="R108" s="22">
        <f>SUM(F283:F285)</f>
        <v>71771726</v>
      </c>
      <c r="S108" s="23">
        <f t="shared" si="16"/>
        <v>1.9565282949302237E-2</v>
      </c>
      <c r="T108" s="22">
        <f>SUM(G283:G285)</f>
        <v>52772647</v>
      </c>
      <c r="U108" s="23">
        <f t="shared" si="17"/>
        <v>1.9430527770405062E-2</v>
      </c>
      <c r="V108" s="45"/>
      <c r="W108" s="45"/>
      <c r="X108" s="45"/>
      <c r="Y108" s="45"/>
      <c r="Z108" s="45"/>
      <c r="AA108" s="45"/>
      <c r="AB108" s="45"/>
    </row>
    <row r="109" spans="1:28" ht="14.45" customHeight="1">
      <c r="A109" s="45">
        <v>317.99</v>
      </c>
      <c r="B109" s="36">
        <v>9630290.5</v>
      </c>
      <c r="C109" s="36">
        <v>3114367.75</v>
      </c>
      <c r="D109" s="36">
        <v>3056289.1666666665</v>
      </c>
      <c r="E109" s="36">
        <v>2801026.1666666665</v>
      </c>
      <c r="F109" s="36">
        <v>2379903.9166666665</v>
      </c>
      <c r="G109" s="36">
        <v>1780203.25</v>
      </c>
      <c r="I109" s="6">
        <v>383</v>
      </c>
      <c r="J109" s="22">
        <f>SUM(B286:B287)</f>
        <v>109579290</v>
      </c>
      <c r="K109" s="23">
        <f t="shared" si="12"/>
        <v>1.026902020346615E-2</v>
      </c>
      <c r="L109" s="22">
        <f>SUM(C286:C287)</f>
        <v>33143069.5</v>
      </c>
      <c r="M109" s="23">
        <f t="shared" si="13"/>
        <v>1.0068554247801073E-2</v>
      </c>
      <c r="N109" s="22">
        <f>SUM(D286:D287)</f>
        <v>38434337.666666672</v>
      </c>
      <c r="O109" s="23">
        <f t="shared" si="14"/>
        <v>1.0499378449896388E-2</v>
      </c>
      <c r="P109" s="22">
        <f>SUM(E286:E287)</f>
        <v>39789693.333333328</v>
      </c>
      <c r="Q109" s="23">
        <f t="shared" si="15"/>
        <v>1.0622102109472002E-2</v>
      </c>
      <c r="R109" s="22">
        <f>SUM(F286:F287)</f>
        <v>40112706</v>
      </c>
      <c r="S109" s="23">
        <f t="shared" si="16"/>
        <v>1.0934897159254237E-2</v>
      </c>
      <c r="T109" s="22">
        <f>SUM(G286:G287)</f>
        <v>29805389</v>
      </c>
      <c r="U109" s="23">
        <f t="shared" si="17"/>
        <v>1.097414042301546E-2</v>
      </c>
      <c r="V109" s="45"/>
      <c r="W109" s="45"/>
      <c r="X109" s="45"/>
      <c r="Y109" s="45"/>
      <c r="Z109" s="45"/>
      <c r="AA109" s="45"/>
      <c r="AB109" s="45"/>
    </row>
    <row r="110" spans="1:28" ht="14.45" customHeight="1">
      <c r="A110" s="45">
        <v>318.36</v>
      </c>
      <c r="B110" s="36">
        <v>12111328</v>
      </c>
      <c r="C110" s="36">
        <v>4015764</v>
      </c>
      <c r="D110" s="36">
        <v>3935133</v>
      </c>
      <c r="E110" s="36">
        <v>3658807.3333333335</v>
      </c>
      <c r="F110" s="36">
        <v>3096418.3333333335</v>
      </c>
      <c r="G110" s="36">
        <v>2333582.0833333335</v>
      </c>
      <c r="I110" s="6">
        <v>384</v>
      </c>
      <c r="J110" s="22">
        <f>SUM(B288:B290)</f>
        <v>141535622</v>
      </c>
      <c r="K110" s="23">
        <f t="shared" ref="K110:K127" si="18">J110/J$127</f>
        <v>1.3263748668458685E-2</v>
      </c>
      <c r="L110" s="22">
        <f>SUM(C288:C290)</f>
        <v>43241999</v>
      </c>
      <c r="M110" s="23">
        <f t="shared" ref="M110:M127" si="19">L110/L$127</f>
        <v>1.3136514489548404E-2</v>
      </c>
      <c r="N110" s="22">
        <f>SUM(D288:D290)</f>
        <v>50020794.666666664</v>
      </c>
      <c r="O110" s="23">
        <f t="shared" ref="O110:O127" si="20">N110/N$127</f>
        <v>1.3664532432553833E-2</v>
      </c>
      <c r="P110" s="22">
        <f>SUM(E288:E290)</f>
        <v>51688120</v>
      </c>
      <c r="Q110" s="23">
        <f t="shared" ref="Q110:Q127" si="21">P110/P$127</f>
        <v>1.3798459914912022E-2</v>
      </c>
      <c r="R110" s="22">
        <f>SUM(F288:F290)</f>
        <v>52138452</v>
      </c>
      <c r="S110" s="23">
        <f t="shared" ref="S110:S127" si="22">R110/R$127</f>
        <v>1.4213167535062667E-2</v>
      </c>
      <c r="T110" s="22">
        <f>SUM(G288:G290)</f>
        <v>39039869.666666664</v>
      </c>
      <c r="U110" s="23">
        <f t="shared" ref="U110:U127" si="23">T110/T$127</f>
        <v>1.4374213059867186E-2</v>
      </c>
      <c r="V110" s="45"/>
      <c r="W110" s="45"/>
      <c r="X110" s="45"/>
      <c r="Y110" s="45"/>
      <c r="Z110" s="45"/>
      <c r="AA110" s="45"/>
      <c r="AB110" s="45"/>
    </row>
    <row r="111" spans="1:28" ht="14.45" customHeight="1">
      <c r="A111" s="45">
        <v>318.72000000000003</v>
      </c>
      <c r="B111" s="36">
        <v>12530157.5</v>
      </c>
      <c r="C111" s="36">
        <v>4145577.875</v>
      </c>
      <c r="D111" s="36">
        <v>4069680.4166666665</v>
      </c>
      <c r="E111" s="36">
        <v>3788975.4166666665</v>
      </c>
      <c r="F111" s="36">
        <v>3249288</v>
      </c>
      <c r="G111" s="36">
        <v>2444250.9166666665</v>
      </c>
      <c r="I111" s="6">
        <v>385</v>
      </c>
      <c r="J111" s="22">
        <f>SUM(B291:B293)</f>
        <v>165863420</v>
      </c>
      <c r="K111" s="23">
        <f t="shared" si="18"/>
        <v>1.5543583198941986E-2</v>
      </c>
      <c r="L111" s="22">
        <f>SUM(C291:C293)</f>
        <v>51422450.5</v>
      </c>
      <c r="M111" s="23">
        <f t="shared" si="19"/>
        <v>1.5621659074580145E-2</v>
      </c>
      <c r="N111" s="22">
        <f>SUM(D291:D293)</f>
        <v>59497456.333333328</v>
      </c>
      <c r="O111" s="23">
        <f t="shared" si="20"/>
        <v>1.6253338779183106E-2</v>
      </c>
      <c r="P111" s="22">
        <f>SUM(E291:E293)</f>
        <v>60914202.333333328</v>
      </c>
      <c r="Q111" s="23">
        <f t="shared" si="21"/>
        <v>1.6261419048426221E-2</v>
      </c>
      <c r="R111" s="22">
        <f>SUM(F291:F293)</f>
        <v>62090075.333333328</v>
      </c>
      <c r="S111" s="23">
        <f t="shared" si="22"/>
        <v>1.6926023100519529E-2</v>
      </c>
      <c r="T111" s="22">
        <f>SUM(G291:G293)</f>
        <v>45699017.333333328</v>
      </c>
      <c r="U111" s="23">
        <f t="shared" si="23"/>
        <v>1.6826065696032937E-2</v>
      </c>
      <c r="V111" s="45"/>
      <c r="W111" s="45"/>
      <c r="X111" s="45"/>
      <c r="Y111" s="45"/>
      <c r="Z111" s="45"/>
      <c r="AA111" s="45"/>
      <c r="AB111" s="45"/>
    </row>
    <row r="112" spans="1:28" ht="14.45" customHeight="1">
      <c r="A112" s="45">
        <v>319.08999999999997</v>
      </c>
      <c r="B112" s="36">
        <v>10708890.5</v>
      </c>
      <c r="C112" s="36">
        <v>3555122.25</v>
      </c>
      <c r="D112" s="36">
        <v>3476092.5</v>
      </c>
      <c r="E112" s="36">
        <v>3238528.0833333335</v>
      </c>
      <c r="F112" s="36">
        <v>2796610.0833333335</v>
      </c>
      <c r="G112" s="36">
        <v>2157702.25</v>
      </c>
      <c r="I112" s="6">
        <v>386</v>
      </c>
      <c r="J112" s="22">
        <f>SUM(B294:B296)</f>
        <v>203423198</v>
      </c>
      <c r="K112" s="23">
        <f t="shared" si="18"/>
        <v>1.9063428227320097E-2</v>
      </c>
      <c r="L112" s="22">
        <f>SUM(C294:C296)</f>
        <v>62796935.5</v>
      </c>
      <c r="M112" s="23">
        <f t="shared" si="19"/>
        <v>1.9077121136212655E-2</v>
      </c>
      <c r="N112" s="22">
        <f>SUM(D294:D296)</f>
        <v>72504760.666666672</v>
      </c>
      <c r="O112" s="23">
        <f t="shared" si="20"/>
        <v>1.9806635625172136E-2</v>
      </c>
      <c r="P112" s="22">
        <f>SUM(E294:E296)</f>
        <v>75021126</v>
      </c>
      <c r="Q112" s="23">
        <f t="shared" si="21"/>
        <v>2.0027348641865172E-2</v>
      </c>
      <c r="R112" s="22">
        <f>SUM(F294:F296)</f>
        <v>76609149.333333328</v>
      </c>
      <c r="S112" s="23">
        <f t="shared" si="22"/>
        <v>2.0883985473778566E-2</v>
      </c>
      <c r="T112" s="22">
        <f>SUM(G294:G296)</f>
        <v>56164613</v>
      </c>
      <c r="U112" s="23">
        <f t="shared" si="23"/>
        <v>2.0679426457622132E-2</v>
      </c>
      <c r="V112" s="45"/>
      <c r="W112" s="45"/>
      <c r="X112" s="45"/>
      <c r="Y112" s="45"/>
      <c r="Z112" s="45"/>
      <c r="AA112" s="45"/>
      <c r="AB112" s="45"/>
    </row>
    <row r="113" spans="1:28" ht="14.45" customHeight="1">
      <c r="A113" s="45">
        <v>319.45999999999998</v>
      </c>
      <c r="B113" s="33">
        <v>10704328</v>
      </c>
      <c r="C113" s="36">
        <v>3505438.875</v>
      </c>
      <c r="D113" s="36">
        <v>3504816</v>
      </c>
      <c r="E113" s="36">
        <v>3244623.9166666665</v>
      </c>
      <c r="F113" s="36">
        <v>2871508.6666666665</v>
      </c>
      <c r="G113" s="33">
        <v>2098947</v>
      </c>
      <c r="I113" s="6">
        <v>387</v>
      </c>
      <c r="J113" s="22">
        <f>SUM(B297:B298)</f>
        <v>124346346</v>
      </c>
      <c r="K113" s="23">
        <f t="shared" si="18"/>
        <v>1.1652887505487508E-2</v>
      </c>
      <c r="L113" s="22">
        <f>SUM(C297:C298)</f>
        <v>38161316</v>
      </c>
      <c r="M113" s="23">
        <f t="shared" si="19"/>
        <v>1.1593050556571987E-2</v>
      </c>
      <c r="N113" s="22">
        <f>SUM(D297:D298)</f>
        <v>44293877.333333328</v>
      </c>
      <c r="O113" s="23">
        <f t="shared" si="20"/>
        <v>1.2100070129198288E-2</v>
      </c>
      <c r="P113" s="22">
        <f>SUM(E297:E298)</f>
        <v>45869181.333333328</v>
      </c>
      <c r="Q113" s="23">
        <f t="shared" si="21"/>
        <v>1.2245058631612654E-2</v>
      </c>
      <c r="R113" s="22">
        <f>SUM(F297:F298)</f>
        <v>46773386.666666672</v>
      </c>
      <c r="S113" s="23">
        <f t="shared" si="22"/>
        <v>1.2750627519121583E-2</v>
      </c>
      <c r="T113" s="22">
        <f>SUM(G297:G298)</f>
        <v>34617286.666666672</v>
      </c>
      <c r="U113" s="23">
        <f t="shared" si="23"/>
        <v>1.2745848240523916E-2</v>
      </c>
      <c r="V113" s="45"/>
      <c r="W113" s="45"/>
      <c r="X113" s="45"/>
      <c r="Y113" s="45"/>
      <c r="Z113" s="45"/>
      <c r="AA113" s="45"/>
      <c r="AB113" s="45"/>
    </row>
    <row r="114" spans="1:28">
      <c r="A114" s="6">
        <v>319.83</v>
      </c>
      <c r="B114" s="22">
        <v>10718803.5</v>
      </c>
      <c r="C114" s="22">
        <v>3439553</v>
      </c>
      <c r="D114" s="22">
        <v>3420121.8333333335</v>
      </c>
      <c r="E114" s="22">
        <v>3190746.6666666665</v>
      </c>
      <c r="F114" s="22">
        <v>2820480.6666666665</v>
      </c>
      <c r="G114" s="22">
        <v>1991048.96</v>
      </c>
      <c r="I114" s="6">
        <v>388</v>
      </c>
      <c r="J114" s="22">
        <f>SUM(B299:B301)</f>
        <v>188715878</v>
      </c>
      <c r="K114" s="23">
        <f t="shared" si="18"/>
        <v>1.7685158973897833E-2</v>
      </c>
      <c r="L114" s="22">
        <f>SUM(C299:C301)</f>
        <v>58032571</v>
      </c>
      <c r="M114" s="23">
        <f t="shared" si="19"/>
        <v>1.7629751802344901E-2</v>
      </c>
      <c r="N114" s="22">
        <f>SUM(D299:D301)</f>
        <v>66962298.333333328</v>
      </c>
      <c r="O114" s="23">
        <f t="shared" si="20"/>
        <v>1.829256219201833E-2</v>
      </c>
      <c r="P114" s="22">
        <f>SUM(E299:E301)</f>
        <v>69314021.333333328</v>
      </c>
      <c r="Q114" s="23">
        <f t="shared" si="21"/>
        <v>1.8503802129180878E-2</v>
      </c>
      <c r="R114" s="22">
        <f>SUM(F299:F301)</f>
        <v>70689096.666666672</v>
      </c>
      <c r="S114" s="23">
        <f t="shared" si="22"/>
        <v>1.927015351022645E-2</v>
      </c>
      <c r="T114" s="22">
        <f>SUM(G299:G301)</f>
        <v>52420652.333333343</v>
      </c>
      <c r="U114" s="23">
        <f t="shared" si="23"/>
        <v>1.9300925741048813E-2</v>
      </c>
    </row>
    <row r="115" spans="1:28">
      <c r="A115" s="6">
        <v>320.2</v>
      </c>
      <c r="B115" s="22">
        <v>13229888</v>
      </c>
      <c r="C115" s="22">
        <v>4147934.25</v>
      </c>
      <c r="D115" s="22">
        <v>4143149.8333333335</v>
      </c>
      <c r="E115" s="22">
        <v>3855847.25</v>
      </c>
      <c r="F115" s="22">
        <v>3431558.6666666665</v>
      </c>
      <c r="G115" s="22">
        <v>2438563.2066666665</v>
      </c>
      <c r="I115" s="6">
        <v>389</v>
      </c>
      <c r="J115" s="22">
        <f>SUM(B302:B304)</f>
        <v>202803098</v>
      </c>
      <c r="K115" s="23">
        <f t="shared" si="18"/>
        <v>1.9005316704347377E-2</v>
      </c>
      <c r="L115" s="22">
        <f>SUM(C302:C304)</f>
        <v>61772283.5</v>
      </c>
      <c r="M115" s="23">
        <f t="shared" si="19"/>
        <v>1.8765841450813635E-2</v>
      </c>
      <c r="N115" s="22">
        <f>SUM(D302:D304)</f>
        <v>71449504</v>
      </c>
      <c r="O115" s="23">
        <f t="shared" si="20"/>
        <v>1.9518363736602071E-2</v>
      </c>
      <c r="P115" s="22">
        <f>SUM(E302:E304)</f>
        <v>74304844.666666657</v>
      </c>
      <c r="Q115" s="23">
        <f t="shared" si="21"/>
        <v>1.9836132956988262E-2</v>
      </c>
      <c r="R115" s="22">
        <f>SUM(F302:F304)</f>
        <v>76125724.666666672</v>
      </c>
      <c r="S115" s="23">
        <f t="shared" si="22"/>
        <v>2.0752201818638304E-2</v>
      </c>
      <c r="T115" s="22">
        <f>SUM(G302:G304)</f>
        <v>55916579</v>
      </c>
      <c r="U115" s="23">
        <f t="shared" si="23"/>
        <v>2.0588102034858106E-2</v>
      </c>
    </row>
    <row r="116" spans="1:28">
      <c r="A116" s="6">
        <v>320.57</v>
      </c>
      <c r="B116" s="22">
        <v>11413423.5</v>
      </c>
      <c r="C116" s="22">
        <v>3625221.75</v>
      </c>
      <c r="D116" s="22">
        <v>3585272.5</v>
      </c>
      <c r="E116" s="22">
        <v>3380781.8333333335</v>
      </c>
      <c r="F116" s="22">
        <v>2953899.4166666665</v>
      </c>
      <c r="G116" s="22">
        <v>2127992.3733333335</v>
      </c>
      <c r="I116" s="6">
        <v>390</v>
      </c>
      <c r="J116" s="22">
        <f>SUM(B305:B307)</f>
        <v>214083188</v>
      </c>
      <c r="K116" s="23">
        <f t="shared" si="18"/>
        <v>2.0062409446113788E-2</v>
      </c>
      <c r="L116" s="22">
        <f>SUM(C305:C307)</f>
        <v>65045585</v>
      </c>
      <c r="M116" s="23">
        <f t="shared" si="19"/>
        <v>1.9760239803753112E-2</v>
      </c>
      <c r="N116" s="22">
        <f>SUM(D305:D307)</f>
        <v>76026824</v>
      </c>
      <c r="O116" s="23">
        <f t="shared" si="20"/>
        <v>2.0768782447679806E-2</v>
      </c>
      <c r="P116" s="22">
        <f>SUM(E305:E307)</f>
        <v>78880975.333333343</v>
      </c>
      <c r="Q116" s="23">
        <f t="shared" si="21"/>
        <v>2.1057759039914085E-2</v>
      </c>
      <c r="R116" s="22">
        <f>SUM(F305:F307)</f>
        <v>80379149.333333343</v>
      </c>
      <c r="S116" s="23">
        <f t="shared" si="22"/>
        <v>2.1911703780551205E-2</v>
      </c>
      <c r="T116" s="22">
        <f>SUM(G305:G307)</f>
        <v>59508015.333333328</v>
      </c>
      <c r="U116" s="23">
        <f t="shared" si="23"/>
        <v>2.1910444334846867E-2</v>
      </c>
    </row>
    <row r="117" spans="1:28">
      <c r="A117" s="6">
        <v>320.94</v>
      </c>
      <c r="B117" s="22">
        <v>11872463.5</v>
      </c>
      <c r="C117" s="22">
        <v>3741088.875</v>
      </c>
      <c r="D117" s="22">
        <v>3624994.9166666665</v>
      </c>
      <c r="E117" s="22">
        <v>3478371.3333333335</v>
      </c>
      <c r="F117" s="22">
        <v>3010091.25</v>
      </c>
      <c r="G117" s="22">
        <v>2160696.54</v>
      </c>
      <c r="I117" s="6">
        <v>391</v>
      </c>
      <c r="J117" s="22">
        <f>SUM(B308:B309)</f>
        <v>158504288</v>
      </c>
      <c r="K117" s="23">
        <f t="shared" si="18"/>
        <v>1.4853935773885898E-2</v>
      </c>
      <c r="L117" s="22">
        <f>SUM(C308:C309)</f>
        <v>48595877</v>
      </c>
      <c r="M117" s="23">
        <f t="shared" si="19"/>
        <v>1.4762972506030815E-2</v>
      </c>
      <c r="N117" s="22">
        <f>SUM(D308:D309)</f>
        <v>56499430.333333336</v>
      </c>
      <c r="O117" s="23">
        <f t="shared" si="20"/>
        <v>1.5434346922223679E-2</v>
      </c>
      <c r="P117" s="22">
        <f>SUM(E308:E309)</f>
        <v>58778586</v>
      </c>
      <c r="Q117" s="23">
        <f t="shared" si="21"/>
        <v>1.5691303200352596E-2</v>
      </c>
      <c r="R117" s="22">
        <f>SUM(F308:F309)</f>
        <v>59702641.333333336</v>
      </c>
      <c r="S117" s="23">
        <f t="shared" si="22"/>
        <v>1.6275198265503239E-2</v>
      </c>
      <c r="T117" s="22">
        <f>SUM(G308:G309)</f>
        <v>44391549.333333328</v>
      </c>
      <c r="U117" s="23">
        <f t="shared" si="23"/>
        <v>1.6344664918790972E-2</v>
      </c>
    </row>
    <row r="118" spans="1:28">
      <c r="A118" s="6">
        <v>321.31</v>
      </c>
      <c r="B118" s="22">
        <v>12265627.5</v>
      </c>
      <c r="C118" s="22">
        <v>3925382.375</v>
      </c>
      <c r="D118" s="22">
        <v>3764982.6666666665</v>
      </c>
      <c r="E118" s="22">
        <v>3610159.6666666665</v>
      </c>
      <c r="F118" s="22">
        <v>3084295</v>
      </c>
      <c r="G118" s="22">
        <v>2289596.4566666665</v>
      </c>
      <c r="I118" s="6">
        <v>392</v>
      </c>
      <c r="J118" s="22">
        <f>SUM(B310:B312)</f>
        <v>249519936</v>
      </c>
      <c r="K118" s="23">
        <f t="shared" si="18"/>
        <v>2.338329865024295E-2</v>
      </c>
      <c r="L118" s="22">
        <f>SUM(C310:C312)</f>
        <v>76466493</v>
      </c>
      <c r="M118" s="23">
        <f t="shared" si="19"/>
        <v>2.3229804738200275E-2</v>
      </c>
      <c r="N118" s="22">
        <f>SUM(D310:D312)</f>
        <v>88759703.333333328</v>
      </c>
      <c r="O118" s="23">
        <f t="shared" si="20"/>
        <v>2.4247112685525308E-2</v>
      </c>
      <c r="P118" s="22">
        <f>SUM(E310:E312)</f>
        <v>92910662</v>
      </c>
      <c r="Q118" s="23">
        <f t="shared" si="21"/>
        <v>2.4803069743587879E-2</v>
      </c>
      <c r="R118" s="22">
        <f>SUM(F310:F312)</f>
        <v>94755704</v>
      </c>
      <c r="S118" s="23">
        <f t="shared" si="22"/>
        <v>2.5830814767089896E-2</v>
      </c>
      <c r="T118" s="22">
        <f>SUM(G310:G312)</f>
        <v>70196065.333333343</v>
      </c>
      <c r="U118" s="23">
        <f t="shared" si="23"/>
        <v>2.5845711260845068E-2</v>
      </c>
    </row>
    <row r="119" spans="1:28">
      <c r="A119" s="6">
        <v>321.68</v>
      </c>
      <c r="B119" s="22">
        <v>12526238.5</v>
      </c>
      <c r="C119" s="22">
        <v>4086997.75</v>
      </c>
      <c r="D119" s="22">
        <v>3890466.6666666665</v>
      </c>
      <c r="E119" s="22">
        <v>3772378</v>
      </c>
      <c r="F119" s="22">
        <v>3214633.5833333335</v>
      </c>
      <c r="G119" s="22">
        <v>2430707.25</v>
      </c>
      <c r="I119" s="6">
        <v>393</v>
      </c>
      <c r="J119" s="22">
        <f>SUM(B313:B315)</f>
        <v>220407722</v>
      </c>
      <c r="K119" s="23">
        <f t="shared" si="18"/>
        <v>2.0655101435845685E-2</v>
      </c>
      <c r="L119" s="22">
        <f>SUM(C313:C315)</f>
        <v>67901192.5</v>
      </c>
      <c r="M119" s="23">
        <f t="shared" si="19"/>
        <v>2.0627746629702882E-2</v>
      </c>
      <c r="N119" s="22">
        <f>SUM(D313:D315)</f>
        <v>77858618.333333328</v>
      </c>
      <c r="O119" s="23">
        <f t="shared" si="20"/>
        <v>2.1269186594483208E-2</v>
      </c>
      <c r="P119" s="22">
        <f>SUM(E313:E315)</f>
        <v>81875044.666666657</v>
      </c>
      <c r="Q119" s="23">
        <f t="shared" si="21"/>
        <v>2.18570441692333E-2</v>
      </c>
      <c r="R119" s="22">
        <f>SUM(F313:F315)</f>
        <v>83787682</v>
      </c>
      <c r="S119" s="23">
        <f t="shared" si="22"/>
        <v>2.2840884528764961E-2</v>
      </c>
      <c r="T119" s="22">
        <f>SUM(G313:G315)</f>
        <v>61752349.666666657</v>
      </c>
      <c r="U119" s="23">
        <f t="shared" si="23"/>
        <v>2.2736792889807674E-2</v>
      </c>
    </row>
    <row r="120" spans="1:28">
      <c r="A120" s="6">
        <v>322.05</v>
      </c>
      <c r="B120" s="22">
        <v>10137540.5</v>
      </c>
      <c r="C120" s="22">
        <v>3293775.875</v>
      </c>
      <c r="D120" s="22">
        <v>3174669.0833333335</v>
      </c>
      <c r="E120" s="22">
        <v>3088673.6666666665</v>
      </c>
      <c r="F120" s="22">
        <v>2583074.5833333335</v>
      </c>
      <c r="G120" s="22">
        <v>1933640.25</v>
      </c>
      <c r="I120" s="6">
        <v>394</v>
      </c>
      <c r="J120" s="22">
        <f>SUM(B316:B318)</f>
        <v>161096014</v>
      </c>
      <c r="K120" s="23">
        <f t="shared" si="18"/>
        <v>1.5096814575672701E-2</v>
      </c>
      <c r="L120" s="22">
        <f>SUM(C316:C318)</f>
        <v>50042554</v>
      </c>
      <c r="M120" s="23">
        <f t="shared" si="19"/>
        <v>1.520245943567522E-2</v>
      </c>
      <c r="N120" s="22">
        <f>SUM(D316:D318)</f>
        <v>56783219.666666664</v>
      </c>
      <c r="O120" s="23">
        <f t="shared" si="20"/>
        <v>1.5511871651192654E-2</v>
      </c>
      <c r="P120" s="22">
        <f>SUM(E316:E318)</f>
        <v>59945118</v>
      </c>
      <c r="Q120" s="23">
        <f t="shared" si="21"/>
        <v>1.6002716055791372E-2</v>
      </c>
      <c r="R120" s="22">
        <f>SUM(F316:F318)</f>
        <v>61448423.333333328</v>
      </c>
      <c r="S120" s="23">
        <f t="shared" si="22"/>
        <v>1.6751105989915475E-2</v>
      </c>
      <c r="T120" s="22">
        <f>SUM(G316:G318)</f>
        <v>45312520.666666672</v>
      </c>
      <c r="U120" s="23">
        <f t="shared" si="23"/>
        <v>1.668376026619851E-2</v>
      </c>
    </row>
    <row r="121" spans="1:28">
      <c r="A121" s="6">
        <v>322.42</v>
      </c>
      <c r="B121" s="22">
        <v>12776996</v>
      </c>
      <c r="C121" s="22">
        <v>4033933.75</v>
      </c>
      <c r="D121" s="22">
        <v>4033458</v>
      </c>
      <c r="E121" s="22">
        <v>3867694.6666666665</v>
      </c>
      <c r="F121" s="22">
        <v>3271146.0833333335</v>
      </c>
      <c r="G121" s="22">
        <v>2409722.8333333335</v>
      </c>
      <c r="I121" s="6">
        <v>395</v>
      </c>
      <c r="J121" s="22">
        <f>SUM(B319:B320)</f>
        <v>119150648</v>
      </c>
      <c r="K121" s="23">
        <f t="shared" si="18"/>
        <v>1.1165982290705511E-2</v>
      </c>
      <c r="L121" s="22">
        <f>SUM(C319:C320)</f>
        <v>36673027.5</v>
      </c>
      <c r="M121" s="23">
        <f t="shared" si="19"/>
        <v>1.1140922442770443E-2</v>
      </c>
      <c r="N121" s="22">
        <f>SUM(D319:D320)</f>
        <v>42332010.333333328</v>
      </c>
      <c r="O121" s="23">
        <f t="shared" si="20"/>
        <v>1.1564133116831677E-2</v>
      </c>
      <c r="P121" s="22">
        <f>SUM(E319:E320)</f>
        <v>44420730</v>
      </c>
      <c r="Q121" s="23">
        <f t="shared" si="21"/>
        <v>1.1858385685069023E-2</v>
      </c>
      <c r="R121" s="22">
        <f>SUM(F319:F320)</f>
        <v>45778965.333333336</v>
      </c>
      <c r="S121" s="23">
        <f t="shared" si="22"/>
        <v>1.2479543962381021E-2</v>
      </c>
      <c r="T121" s="22">
        <f>SUM(G319:G320)</f>
        <v>33736192.666666672</v>
      </c>
      <c r="U121" s="23">
        <f t="shared" si="23"/>
        <v>1.2421435454571805E-2</v>
      </c>
    </row>
    <row r="122" spans="1:28">
      <c r="A122" s="6">
        <v>322.79000000000002</v>
      </c>
      <c r="B122" s="22">
        <v>12566266</v>
      </c>
      <c r="C122" s="22">
        <v>4018342.5</v>
      </c>
      <c r="D122" s="22">
        <v>4051033.1666666665</v>
      </c>
      <c r="E122" s="22">
        <v>3802120.1666666665</v>
      </c>
      <c r="F122" s="22">
        <v>3230788.0833333335</v>
      </c>
      <c r="G122" s="22">
        <v>2430289.75</v>
      </c>
      <c r="I122" s="6">
        <v>396</v>
      </c>
      <c r="J122" s="22">
        <f>SUM(B321:B323)</f>
        <v>231069476</v>
      </c>
      <c r="K122" s="23">
        <f t="shared" si="18"/>
        <v>2.1654247964632157E-2</v>
      </c>
      <c r="L122" s="22">
        <f>SUM(C321:C323)</f>
        <v>71112680</v>
      </c>
      <c r="M122" s="23">
        <f t="shared" si="19"/>
        <v>2.160336646810937E-2</v>
      </c>
      <c r="N122" s="22">
        <f>SUM(D321:D323)</f>
        <v>82460583.666666672</v>
      </c>
      <c r="O122" s="23">
        <f t="shared" si="20"/>
        <v>2.2526337844675698E-2</v>
      </c>
      <c r="P122" s="22">
        <f>SUM(E321:E323)</f>
        <v>86192278</v>
      </c>
      <c r="Q122" s="23">
        <f t="shared" si="21"/>
        <v>2.3009556024826464E-2</v>
      </c>
      <c r="R122" s="22">
        <f>SUM(F321:F323)</f>
        <v>88846808</v>
      </c>
      <c r="S122" s="23">
        <f t="shared" si="22"/>
        <v>2.42200241591282E-2</v>
      </c>
      <c r="T122" s="22">
        <f>SUM(G321:G323)</f>
        <v>65386754.666666672</v>
      </c>
      <c r="U122" s="23">
        <f t="shared" si="23"/>
        <v>2.407495595904692E-2</v>
      </c>
    </row>
    <row r="123" spans="1:28">
      <c r="A123" s="6">
        <v>323.16000000000003</v>
      </c>
      <c r="B123" s="22">
        <v>12421431.5</v>
      </c>
      <c r="C123" s="22">
        <v>3937825.5</v>
      </c>
      <c r="D123" s="22">
        <v>4011887.6666666665</v>
      </c>
      <c r="E123" s="22">
        <v>3781834.1666666665</v>
      </c>
      <c r="F123" s="22">
        <v>3274182.75</v>
      </c>
      <c r="G123" s="22">
        <v>2395409.6666666665</v>
      </c>
      <c r="I123" s="6">
        <v>397</v>
      </c>
      <c r="J123" s="22">
        <f>SUM(B324:B326)</f>
        <v>211664526</v>
      </c>
      <c r="K123" s="23">
        <f t="shared" si="18"/>
        <v>1.9835749016543967E-2</v>
      </c>
      <c r="L123" s="22">
        <f>SUM(C324:C326)</f>
        <v>65318275.5</v>
      </c>
      <c r="M123" s="23">
        <f t="shared" si="19"/>
        <v>1.9843080624881947E-2</v>
      </c>
      <c r="N123" s="22">
        <f>SUM(D324:D326)</f>
        <v>75658252.333333343</v>
      </c>
      <c r="O123" s="23">
        <f t="shared" si="20"/>
        <v>2.066809713217355E-2</v>
      </c>
      <c r="P123" s="22">
        <f>SUM(E324:E326)</f>
        <v>78970868.666666657</v>
      </c>
      <c r="Q123" s="23">
        <f t="shared" si="21"/>
        <v>2.1081756615306993E-2</v>
      </c>
      <c r="R123" s="22">
        <f>SUM(F324:F326)</f>
        <v>80936816</v>
      </c>
      <c r="S123" s="23">
        <f t="shared" si="22"/>
        <v>2.2063726126018098E-2</v>
      </c>
      <c r="T123" s="22">
        <f>SUM(G324:G326)</f>
        <v>59324679.666666672</v>
      </c>
      <c r="U123" s="23">
        <f t="shared" si="23"/>
        <v>2.1842941396014327E-2</v>
      </c>
    </row>
    <row r="124" spans="1:28">
      <c r="A124" s="6">
        <v>323.52</v>
      </c>
      <c r="B124" s="22">
        <v>12550585</v>
      </c>
      <c r="C124" s="22">
        <v>3931330.125</v>
      </c>
      <c r="D124" s="22">
        <v>4094211.5833333335</v>
      </c>
      <c r="E124" s="22">
        <v>3845054.5</v>
      </c>
      <c r="F124" s="22">
        <v>3365993.1666666665</v>
      </c>
      <c r="G124" s="22">
        <v>2436301.8333333335</v>
      </c>
      <c r="I124" s="6">
        <v>398</v>
      </c>
      <c r="J124" s="22">
        <f>SUM(B327:B329)</f>
        <v>198250694</v>
      </c>
      <c r="K124" s="23">
        <f t="shared" si="18"/>
        <v>1.8578696595288994E-2</v>
      </c>
      <c r="L124" s="22">
        <f>SUM(C327:C329)</f>
        <v>61286425.5</v>
      </c>
      <c r="M124" s="23">
        <f t="shared" si="19"/>
        <v>1.8618242338735977E-2</v>
      </c>
      <c r="N124" s="22">
        <f>SUM(D327:D329)</f>
        <v>71418337.333333328</v>
      </c>
      <c r="O124" s="23">
        <f t="shared" si="20"/>
        <v>1.9509849718975614E-2</v>
      </c>
      <c r="P124" s="22">
        <f>SUM(E327:E329)</f>
        <v>74763138</v>
      </c>
      <c r="Q124" s="23">
        <f t="shared" si="21"/>
        <v>1.9958477166630084E-2</v>
      </c>
      <c r="R124" s="22">
        <f>SUM(F327:F329)</f>
        <v>76461126.666666672</v>
      </c>
      <c r="S124" s="23">
        <f t="shared" si="22"/>
        <v>2.0843633854587418E-2</v>
      </c>
      <c r="T124" s="22">
        <f>SUM(G327:G329)</f>
        <v>56167350</v>
      </c>
      <c r="U124" s="23">
        <f t="shared" si="23"/>
        <v>2.0680434202306752E-2</v>
      </c>
    </row>
    <row r="125" spans="1:28">
      <c r="A125" s="6">
        <v>323.89</v>
      </c>
      <c r="B125" s="22">
        <v>12652052.5</v>
      </c>
      <c r="C125" s="22">
        <v>3997688.375</v>
      </c>
      <c r="D125" s="22">
        <v>4127683.5833333335</v>
      </c>
      <c r="E125" s="22">
        <v>3880037.5833333335</v>
      </c>
      <c r="F125" s="22">
        <v>3440325.3333333335</v>
      </c>
      <c r="G125" s="22">
        <v>2472391.5</v>
      </c>
      <c r="I125" s="6">
        <v>399</v>
      </c>
      <c r="J125" s="22">
        <f>SUM(B330:B331)</f>
        <v>176474048</v>
      </c>
      <c r="K125" s="23">
        <f t="shared" si="18"/>
        <v>1.6537938549332224E-2</v>
      </c>
      <c r="L125" s="22">
        <f>SUM(C330:C331)</f>
        <v>54733935</v>
      </c>
      <c r="M125" s="23">
        <f t="shared" si="19"/>
        <v>1.6627657065472402E-2</v>
      </c>
      <c r="N125" s="22">
        <f>SUM(D330:D331)</f>
        <v>63463651.333333328</v>
      </c>
      <c r="O125" s="23">
        <f t="shared" si="20"/>
        <v>1.7336812174047995E-2</v>
      </c>
      <c r="P125" s="22">
        <f>SUM(E330:E331)</f>
        <v>66523876.666666664</v>
      </c>
      <c r="Q125" s="23">
        <f t="shared" si="21"/>
        <v>1.7758955937448511E-2</v>
      </c>
      <c r="R125" s="22">
        <f>SUM(F330:F331)</f>
        <v>68734505.333333328</v>
      </c>
      <c r="S125" s="23">
        <f t="shared" si="22"/>
        <v>1.8737323458362841E-2</v>
      </c>
      <c r="T125" s="22">
        <f>SUM(G330:G331)</f>
        <v>50455410</v>
      </c>
      <c r="U125" s="23">
        <f t="shared" si="23"/>
        <v>1.8577336952079991E-2</v>
      </c>
    </row>
    <row r="126" spans="1:28">
      <c r="A126" s="6">
        <v>324.26</v>
      </c>
      <c r="B126" s="22">
        <v>12914512.5</v>
      </c>
      <c r="C126" s="22">
        <v>4151530.5</v>
      </c>
      <c r="D126" s="22">
        <v>4202163.583333333</v>
      </c>
      <c r="E126" s="22">
        <v>3976889.6666666665</v>
      </c>
      <c r="F126" s="22">
        <v>3521944.1666666665</v>
      </c>
      <c r="G126" s="22">
        <v>2589746.5</v>
      </c>
      <c r="I126" s="6">
        <v>400</v>
      </c>
      <c r="J126" s="22">
        <f>SUM(B332:B334)</f>
        <v>317985528</v>
      </c>
      <c r="K126" s="23">
        <f t="shared" si="18"/>
        <v>2.9799424794975868E-2</v>
      </c>
      <c r="L126" s="22">
        <f>SUM(C332:C334)</f>
        <v>98464623</v>
      </c>
      <c r="M126" s="23">
        <f t="shared" si="19"/>
        <v>2.9912630698396274E-2</v>
      </c>
      <c r="N126" s="22">
        <f>SUM(D332:D334)</f>
        <v>114194264</v>
      </c>
      <c r="O126" s="23">
        <f t="shared" si="20"/>
        <v>3.1195250584042728E-2</v>
      </c>
      <c r="P126" s="22">
        <f>SUM(E332:E334)</f>
        <v>119491698</v>
      </c>
      <c r="Q126" s="23">
        <f t="shared" si="21"/>
        <v>3.1899039953818653E-2</v>
      </c>
      <c r="R126" s="22">
        <f>SUM(F332:F334)</f>
        <v>123379697.33333331</v>
      </c>
      <c r="S126" s="23">
        <f t="shared" si="22"/>
        <v>3.3633839160088427E-2</v>
      </c>
      <c r="T126" s="22">
        <f>SUM(G332:G334)</f>
        <v>90770864.666666672</v>
      </c>
      <c r="U126" s="23">
        <f t="shared" si="23"/>
        <v>3.3421211686602462E-2</v>
      </c>
    </row>
    <row r="127" spans="1:28">
      <c r="A127" s="6">
        <v>324.63</v>
      </c>
      <c r="B127" s="22">
        <v>13510827</v>
      </c>
      <c r="C127" s="22">
        <v>4339529.875</v>
      </c>
      <c r="D127" s="22">
        <v>4431619.5</v>
      </c>
      <c r="E127" s="22">
        <v>4193664.25</v>
      </c>
      <c r="F127" s="22">
        <v>3787813.4166666665</v>
      </c>
      <c r="G127" s="22">
        <v>2723905.0833333335</v>
      </c>
      <c r="I127" s="6" t="s">
        <v>46</v>
      </c>
      <c r="J127" s="40">
        <f>SUM(J6:J126)</f>
        <v>10670861272.92</v>
      </c>
      <c r="K127" s="41">
        <f t="shared" si="18"/>
        <v>1</v>
      </c>
      <c r="L127" s="40">
        <f>SUM(L6:L126)</f>
        <v>3291740669.4449997</v>
      </c>
      <c r="M127" s="41">
        <f t="shared" si="19"/>
        <v>1</v>
      </c>
      <c r="N127" s="40">
        <f>SUM(N6:N126)</f>
        <v>3660629803.000001</v>
      </c>
      <c r="O127" s="41">
        <f t="shared" si="20"/>
        <v>1</v>
      </c>
      <c r="P127" s="40">
        <f>SUM(P6:P126)</f>
        <v>3745933989.6433334</v>
      </c>
      <c r="Q127" s="41">
        <f t="shared" si="21"/>
        <v>1</v>
      </c>
      <c r="R127" s="40">
        <f>SUM(R6:R126)</f>
        <v>3668320370.6266675</v>
      </c>
      <c r="S127" s="41">
        <f t="shared" si="22"/>
        <v>1</v>
      </c>
      <c r="T127" s="40">
        <f>SUM(T6:T126)</f>
        <v>2715965702.1966658</v>
      </c>
      <c r="U127" s="41">
        <f t="shared" si="23"/>
        <v>1</v>
      </c>
    </row>
    <row r="128" spans="1:28">
      <c r="A128" s="6">
        <v>325</v>
      </c>
      <c r="B128" s="22">
        <v>14271458</v>
      </c>
      <c r="C128" s="22">
        <v>4624810.75</v>
      </c>
      <c r="D128" s="22">
        <v>4702226.75</v>
      </c>
      <c r="E128" s="22">
        <v>4430457.333333333</v>
      </c>
      <c r="F128" s="22">
        <v>3982767.9166666665</v>
      </c>
      <c r="G128" s="22">
        <v>2948675.0833333335</v>
      </c>
    </row>
    <row r="129" spans="1:7">
      <c r="A129" s="6">
        <v>325.37</v>
      </c>
      <c r="B129" s="22">
        <v>14885905</v>
      </c>
      <c r="C129" s="22">
        <v>4734008.75</v>
      </c>
      <c r="D129" s="22">
        <v>4813915.75</v>
      </c>
      <c r="E129" s="22">
        <v>4584080</v>
      </c>
      <c r="F129" s="22">
        <v>4035790.6666666665</v>
      </c>
      <c r="G129" s="22">
        <v>2946125.9166666665</v>
      </c>
    </row>
    <row r="130" spans="1:7">
      <c r="A130" s="6">
        <v>325.74</v>
      </c>
      <c r="B130" s="22">
        <v>15689065.5</v>
      </c>
      <c r="C130" s="22">
        <v>4909760.625</v>
      </c>
      <c r="D130" s="22">
        <v>4994125.916666667</v>
      </c>
      <c r="E130" s="22">
        <v>4781580.333333333</v>
      </c>
      <c r="F130" s="22">
        <v>4173647.1666666665</v>
      </c>
      <c r="G130" s="22">
        <v>3090385.5833333335</v>
      </c>
    </row>
    <row r="131" spans="1:7">
      <c r="A131" s="6">
        <v>326.11</v>
      </c>
      <c r="B131" s="22">
        <v>16592388</v>
      </c>
      <c r="C131" s="22">
        <v>5133632.875</v>
      </c>
      <c r="D131" s="22">
        <v>5294295.833333333</v>
      </c>
      <c r="E131" s="22">
        <v>5077715.5</v>
      </c>
      <c r="F131" s="22">
        <v>4401033.916666667</v>
      </c>
      <c r="G131" s="22">
        <v>3234553.6666666665</v>
      </c>
    </row>
    <row r="132" spans="1:7">
      <c r="A132" s="6">
        <v>326.48</v>
      </c>
      <c r="B132" s="22">
        <v>17482375</v>
      </c>
      <c r="C132" s="22">
        <v>5307782.5</v>
      </c>
      <c r="D132" s="22">
        <v>5497439.583333333</v>
      </c>
      <c r="E132" s="22">
        <v>5326685.5</v>
      </c>
      <c r="F132" s="22">
        <v>4510404.833333333</v>
      </c>
      <c r="G132" s="22">
        <v>3349025.4166666665</v>
      </c>
    </row>
    <row r="133" spans="1:7">
      <c r="A133" s="6">
        <v>326.83999999999997</v>
      </c>
      <c r="B133" s="22">
        <v>18343443</v>
      </c>
      <c r="C133" s="22">
        <v>5513881.375</v>
      </c>
      <c r="D133" s="22">
        <v>5710139.083333333</v>
      </c>
      <c r="E133" s="22">
        <v>5563173.5</v>
      </c>
      <c r="F133" s="22">
        <v>4692163</v>
      </c>
      <c r="G133" s="22">
        <v>3419220.5</v>
      </c>
    </row>
    <row r="134" spans="1:7">
      <c r="A134" s="6">
        <v>327.20999999999998</v>
      </c>
      <c r="B134" s="22">
        <v>19143442</v>
      </c>
      <c r="C134" s="22">
        <v>5810538.75</v>
      </c>
      <c r="D134" s="22">
        <v>5993337.666666667</v>
      </c>
      <c r="E134" s="22">
        <v>5795268.333333333</v>
      </c>
      <c r="F134" s="22">
        <v>4910412.166666667</v>
      </c>
      <c r="G134" s="22">
        <v>3676359.75</v>
      </c>
    </row>
    <row r="135" spans="1:7">
      <c r="A135" s="6">
        <v>327.58</v>
      </c>
      <c r="B135" s="22">
        <v>19733523</v>
      </c>
      <c r="C135" s="22">
        <v>6007224.5</v>
      </c>
      <c r="D135" s="22">
        <v>6192581.833333333</v>
      </c>
      <c r="E135" s="22">
        <v>5968517.166666667</v>
      </c>
      <c r="F135" s="22">
        <v>5116996.5</v>
      </c>
      <c r="G135" s="22">
        <v>3753559.6666666665</v>
      </c>
    </row>
    <row r="136" spans="1:7">
      <c r="A136" s="6">
        <v>327.95</v>
      </c>
      <c r="B136" s="22">
        <v>16007715</v>
      </c>
      <c r="C136" s="22">
        <v>4935722.25</v>
      </c>
      <c r="D136" s="22">
        <v>5012948.083333333</v>
      </c>
      <c r="E136" s="22">
        <v>4864548.833333333</v>
      </c>
      <c r="F136" s="22">
        <v>4145482</v>
      </c>
      <c r="G136" s="22">
        <v>3052085.5833333335</v>
      </c>
    </row>
    <row r="137" spans="1:7">
      <c r="A137" s="6">
        <v>328.32</v>
      </c>
      <c r="B137" s="22">
        <v>16059257.5</v>
      </c>
      <c r="C137" s="22">
        <v>5024880.5</v>
      </c>
      <c r="D137" s="22">
        <v>5069580.333333333</v>
      </c>
      <c r="E137" s="22">
        <v>4912336.5</v>
      </c>
      <c r="F137" s="22">
        <v>4202027.5</v>
      </c>
      <c r="G137" s="22">
        <v>3081240.75</v>
      </c>
    </row>
    <row r="138" spans="1:7">
      <c r="A138" s="6">
        <v>328.69</v>
      </c>
      <c r="B138" s="22">
        <v>20125290</v>
      </c>
      <c r="C138" s="22">
        <v>6256495</v>
      </c>
      <c r="D138" s="22">
        <v>6382063.5</v>
      </c>
      <c r="E138" s="22">
        <v>6136994.5</v>
      </c>
      <c r="F138" s="22">
        <v>5290802.333333333</v>
      </c>
      <c r="G138" s="22">
        <v>3927559.8333333335</v>
      </c>
    </row>
    <row r="139" spans="1:7">
      <c r="A139" s="6">
        <v>329.06</v>
      </c>
      <c r="B139" s="22">
        <v>20352896</v>
      </c>
      <c r="C139" s="22">
        <v>6324027</v>
      </c>
      <c r="D139" s="22">
        <v>6463388.833333333</v>
      </c>
      <c r="E139" s="22">
        <v>6200230.666666667</v>
      </c>
      <c r="F139" s="22">
        <v>5378468</v>
      </c>
      <c r="G139" s="22">
        <v>3965499.9166666665</v>
      </c>
    </row>
    <row r="140" spans="1:7">
      <c r="A140" s="6">
        <v>329.42</v>
      </c>
      <c r="B140" s="22">
        <v>20815807</v>
      </c>
      <c r="C140" s="22">
        <v>6527194</v>
      </c>
      <c r="D140" s="22">
        <v>6627904.166666667</v>
      </c>
      <c r="E140" s="22">
        <v>6338834.666666667</v>
      </c>
      <c r="F140" s="22">
        <v>5510848.5</v>
      </c>
      <c r="G140" s="22">
        <v>4124469.0833333335</v>
      </c>
    </row>
    <row r="141" spans="1:7">
      <c r="A141" s="6">
        <v>329.79</v>
      </c>
      <c r="B141" s="22">
        <v>17180482</v>
      </c>
      <c r="C141" s="22">
        <v>5313081.375</v>
      </c>
      <c r="D141" s="22">
        <v>5484218.75</v>
      </c>
      <c r="E141" s="22">
        <v>5194660</v>
      </c>
      <c r="F141" s="22">
        <v>4561969.166666667</v>
      </c>
      <c r="G141" s="22">
        <v>3415171.1666666665</v>
      </c>
    </row>
    <row r="142" spans="1:7">
      <c r="A142" s="6">
        <v>330.16</v>
      </c>
      <c r="B142" s="22">
        <v>22198901</v>
      </c>
      <c r="C142" s="22">
        <v>6836469.5</v>
      </c>
      <c r="D142" s="22">
        <v>7075153</v>
      </c>
      <c r="E142" s="22">
        <v>6724451.333333333</v>
      </c>
      <c r="F142" s="22">
        <v>5903279</v>
      </c>
      <c r="G142" s="22">
        <v>4443396</v>
      </c>
    </row>
    <row r="143" spans="1:7">
      <c r="A143" s="6">
        <v>330.53</v>
      </c>
      <c r="B143" s="22">
        <v>22809804</v>
      </c>
      <c r="C143" s="22">
        <v>7130167.25</v>
      </c>
      <c r="D143" s="22">
        <v>7281562</v>
      </c>
      <c r="E143" s="22">
        <v>6955584.5</v>
      </c>
      <c r="F143" s="22">
        <v>6095180.833333333</v>
      </c>
      <c r="G143" s="22">
        <v>4592961.75</v>
      </c>
    </row>
    <row r="144" spans="1:7">
      <c r="A144" s="6">
        <v>330.9</v>
      </c>
      <c r="B144" s="22">
        <v>23107356</v>
      </c>
      <c r="C144" s="22">
        <v>7277137.75</v>
      </c>
      <c r="D144" s="22">
        <v>7392030.666666667</v>
      </c>
      <c r="E144" s="22">
        <v>7067566</v>
      </c>
      <c r="F144" s="22">
        <v>6196293.666666667</v>
      </c>
      <c r="G144" s="22">
        <v>4665687.333333333</v>
      </c>
    </row>
    <row r="145" spans="1:7">
      <c r="A145" s="6">
        <v>331.27</v>
      </c>
      <c r="B145" s="22">
        <v>27599963</v>
      </c>
      <c r="C145" s="22">
        <v>8651385</v>
      </c>
      <c r="D145" s="22">
        <v>8802198</v>
      </c>
      <c r="E145" s="22">
        <v>8440413</v>
      </c>
      <c r="F145" s="22">
        <v>7395846</v>
      </c>
      <c r="G145" s="22">
        <v>5504710.166666667</v>
      </c>
    </row>
    <row r="146" spans="1:7">
      <c r="A146" s="6">
        <v>331.63</v>
      </c>
      <c r="B146" s="22">
        <v>22765350</v>
      </c>
      <c r="C146" s="22">
        <v>7204862</v>
      </c>
      <c r="D146" s="22">
        <v>7296432.166666667</v>
      </c>
      <c r="E146" s="22">
        <v>6995719</v>
      </c>
      <c r="F146" s="22">
        <v>6188496.166666667</v>
      </c>
      <c r="G146" s="22">
        <v>4569860.5</v>
      </c>
    </row>
    <row r="147" spans="1:7">
      <c r="A147" s="6">
        <v>332</v>
      </c>
      <c r="B147" s="22">
        <v>22573673</v>
      </c>
      <c r="C147" s="22">
        <v>7091325.5</v>
      </c>
      <c r="D147" s="22">
        <v>7201129</v>
      </c>
      <c r="E147" s="22">
        <v>6900544.166666667</v>
      </c>
      <c r="F147" s="22">
        <v>6171266.833333333</v>
      </c>
      <c r="G147" s="22">
        <v>4506639.25</v>
      </c>
    </row>
    <row r="148" spans="1:7">
      <c r="A148" s="6">
        <v>332.37</v>
      </c>
      <c r="B148" s="22">
        <v>27072156</v>
      </c>
      <c r="C148" s="22">
        <v>8518686.75</v>
      </c>
      <c r="D148" s="22">
        <v>8617813.666666666</v>
      </c>
      <c r="E148" s="22">
        <v>8346644.666666667</v>
      </c>
      <c r="F148" s="22">
        <v>7474338.5</v>
      </c>
      <c r="G148" s="22">
        <v>5473827.166666667</v>
      </c>
    </row>
    <row r="149" spans="1:7">
      <c r="A149" s="6">
        <v>332.74</v>
      </c>
      <c r="B149" s="22">
        <v>22537137</v>
      </c>
      <c r="C149" s="22">
        <v>7111470.75</v>
      </c>
      <c r="D149" s="22">
        <v>7172886.166666667</v>
      </c>
      <c r="E149" s="22">
        <v>6959894.166666667</v>
      </c>
      <c r="F149" s="22">
        <v>6313315.833333333</v>
      </c>
      <c r="G149" s="22">
        <v>4601064.5</v>
      </c>
    </row>
    <row r="150" spans="1:7">
      <c r="A150" s="6">
        <v>333.11</v>
      </c>
      <c r="B150" s="22">
        <v>22750159</v>
      </c>
      <c r="C150" s="22">
        <v>7216664</v>
      </c>
      <c r="D150" s="22">
        <v>7346408.166666667</v>
      </c>
      <c r="E150" s="22">
        <v>7066383.666666667</v>
      </c>
      <c r="F150" s="22">
        <v>6480390.5</v>
      </c>
      <c r="G150" s="22">
        <v>4802055.333333333</v>
      </c>
    </row>
    <row r="151" spans="1:7">
      <c r="A151" s="6">
        <v>333.47</v>
      </c>
      <c r="B151" s="22">
        <v>22684992</v>
      </c>
      <c r="C151" s="22">
        <v>7206258.25</v>
      </c>
      <c r="D151" s="22">
        <v>7273574.833333333</v>
      </c>
      <c r="E151" s="22">
        <v>7004259.666666667</v>
      </c>
      <c r="F151" s="22">
        <v>6358396.833333333</v>
      </c>
      <c r="G151" s="22">
        <v>4756840.5</v>
      </c>
    </row>
    <row r="152" spans="1:7">
      <c r="A152" s="6">
        <v>333.84</v>
      </c>
      <c r="B152" s="22">
        <v>27133279</v>
      </c>
      <c r="C152" s="22">
        <v>8650756.5</v>
      </c>
      <c r="D152" s="22">
        <v>8717179</v>
      </c>
      <c r="E152" s="22">
        <v>8440957.833333334</v>
      </c>
      <c r="F152" s="22">
        <v>7722513.666666667</v>
      </c>
      <c r="G152" s="22">
        <v>5740259.166666667</v>
      </c>
    </row>
    <row r="153" spans="1:7">
      <c r="A153" s="6">
        <v>334.21</v>
      </c>
      <c r="B153" s="22">
        <v>26912768</v>
      </c>
      <c r="C153" s="22">
        <v>8567617</v>
      </c>
      <c r="D153" s="22">
        <v>8632744</v>
      </c>
      <c r="E153" s="22">
        <v>8332735.5</v>
      </c>
      <c r="F153" s="22">
        <v>7644596.333333333</v>
      </c>
      <c r="G153" s="22">
        <v>5619534.166666667</v>
      </c>
    </row>
    <row r="154" spans="1:7">
      <c r="A154" s="6">
        <v>334.58</v>
      </c>
      <c r="B154" s="22">
        <v>22579460</v>
      </c>
      <c r="C154" s="22">
        <v>7112750.75</v>
      </c>
      <c r="D154" s="22">
        <v>7278779.333333333</v>
      </c>
      <c r="E154" s="22">
        <v>6992874.666666667</v>
      </c>
      <c r="F154" s="22">
        <v>6369390.833333333</v>
      </c>
      <c r="G154" s="22">
        <v>4697440.5</v>
      </c>
    </row>
    <row r="155" spans="1:7">
      <c r="A155" s="6">
        <v>334.95</v>
      </c>
      <c r="B155" s="22">
        <v>27262759</v>
      </c>
      <c r="C155" s="22">
        <v>8625776.5</v>
      </c>
      <c r="D155" s="22">
        <v>8824072.666666666</v>
      </c>
      <c r="E155" s="22">
        <v>8511049</v>
      </c>
      <c r="F155" s="22">
        <v>7711123.5</v>
      </c>
      <c r="G155" s="22">
        <v>5584704.833333333</v>
      </c>
    </row>
    <row r="156" spans="1:7">
      <c r="A156" s="6">
        <v>335.31</v>
      </c>
      <c r="B156" s="22">
        <v>23219095</v>
      </c>
      <c r="C156" s="22">
        <v>7382444.75</v>
      </c>
      <c r="D156" s="22">
        <v>7597127.833333333</v>
      </c>
      <c r="E156" s="22">
        <v>7332242.666666667</v>
      </c>
      <c r="F156" s="22">
        <v>6705812.333333333</v>
      </c>
      <c r="G156" s="22">
        <v>4866871.166666667</v>
      </c>
    </row>
    <row r="157" spans="1:7">
      <c r="A157" s="6">
        <v>335.68</v>
      </c>
      <c r="B157" s="22">
        <v>23507194</v>
      </c>
      <c r="C157" s="22">
        <v>7444226</v>
      </c>
      <c r="D157" s="22">
        <v>7718462.5</v>
      </c>
      <c r="E157" s="22">
        <v>7432483.666666667</v>
      </c>
      <c r="F157" s="22">
        <v>6720323.333333333</v>
      </c>
      <c r="G157" s="22">
        <v>4857344.5</v>
      </c>
    </row>
    <row r="158" spans="1:7">
      <c r="A158" s="6">
        <v>336.05</v>
      </c>
      <c r="B158" s="22">
        <v>23520081</v>
      </c>
      <c r="C158" s="22">
        <v>7430935.75</v>
      </c>
      <c r="D158" s="22">
        <v>7770922.833333333</v>
      </c>
      <c r="E158" s="22">
        <v>7359733</v>
      </c>
      <c r="F158" s="22">
        <v>6712498.166666667</v>
      </c>
      <c r="G158" s="22">
        <v>4854400</v>
      </c>
    </row>
    <row r="159" spans="1:7">
      <c r="A159" s="6">
        <v>336.42</v>
      </c>
      <c r="B159" s="22">
        <v>32211070</v>
      </c>
      <c r="C159" s="22">
        <v>10230311.75</v>
      </c>
      <c r="D159" s="22">
        <v>10579560.166666666</v>
      </c>
      <c r="E159" s="22">
        <v>10098335</v>
      </c>
      <c r="F159" s="22">
        <v>9186696.833333334</v>
      </c>
      <c r="G159" s="22">
        <v>6645877.5</v>
      </c>
    </row>
    <row r="160" spans="1:7">
      <c r="A160" s="6">
        <v>336.79</v>
      </c>
      <c r="B160" s="22">
        <v>26645644</v>
      </c>
      <c r="C160" s="22">
        <v>8500035</v>
      </c>
      <c r="D160" s="22">
        <v>8696281.833333334</v>
      </c>
      <c r="E160" s="22">
        <v>8365847.5</v>
      </c>
      <c r="F160" s="22">
        <v>7576077</v>
      </c>
      <c r="G160" s="22">
        <v>5553081.833333333</v>
      </c>
    </row>
    <row r="161" spans="1:7">
      <c r="A161" s="6">
        <v>337.15</v>
      </c>
      <c r="B161" s="22">
        <v>25408769</v>
      </c>
      <c r="C161" s="22">
        <v>8013068</v>
      </c>
      <c r="D161" s="22">
        <v>8158191.833333333</v>
      </c>
      <c r="E161" s="22">
        <v>7892748.833333333</v>
      </c>
      <c r="F161" s="22">
        <v>7167047.333333333</v>
      </c>
      <c r="G161" s="22">
        <v>5195299</v>
      </c>
    </row>
    <row r="162" spans="1:7">
      <c r="A162" s="6">
        <v>337.52</v>
      </c>
      <c r="B162" s="22">
        <v>24543737</v>
      </c>
      <c r="C162" s="22">
        <v>7800501</v>
      </c>
      <c r="D162" s="22">
        <v>7827732.666666667</v>
      </c>
      <c r="E162" s="22">
        <v>7615438.5</v>
      </c>
      <c r="F162" s="22">
        <v>6968626.166666667</v>
      </c>
      <c r="G162" s="22">
        <v>5066729.333333333</v>
      </c>
    </row>
    <row r="163" spans="1:7">
      <c r="A163" s="6">
        <v>337.89</v>
      </c>
      <c r="B163" s="22">
        <v>24343210</v>
      </c>
      <c r="C163" s="22">
        <v>7735103.25</v>
      </c>
      <c r="D163" s="22">
        <v>7713398</v>
      </c>
      <c r="E163" s="22">
        <v>7649285.5</v>
      </c>
      <c r="F163" s="22">
        <v>6990023.5</v>
      </c>
      <c r="G163" s="22">
        <v>5072657.166666667</v>
      </c>
    </row>
    <row r="164" spans="1:7">
      <c r="A164" s="6">
        <v>338.26</v>
      </c>
      <c r="B164" s="22">
        <v>24930391</v>
      </c>
      <c r="C164" s="22">
        <v>7881676.25</v>
      </c>
      <c r="D164" s="22">
        <v>7916836.166666667</v>
      </c>
      <c r="E164" s="22">
        <v>7767088</v>
      </c>
      <c r="F164" s="22">
        <v>7168194.5</v>
      </c>
      <c r="G164" s="22">
        <v>5177038.666666667</v>
      </c>
    </row>
    <row r="165" spans="1:7">
      <c r="A165" s="6">
        <v>338.62</v>
      </c>
      <c r="B165" s="22">
        <v>26170626</v>
      </c>
      <c r="C165" s="22">
        <v>8135422.5</v>
      </c>
      <c r="D165" s="22">
        <v>8339169.333333333</v>
      </c>
      <c r="E165" s="22">
        <v>8208302.833333333</v>
      </c>
      <c r="F165" s="22">
        <v>7570502</v>
      </c>
      <c r="G165" s="22">
        <v>5446550.5</v>
      </c>
    </row>
    <row r="166" spans="1:7">
      <c r="A166" s="6">
        <v>338.99</v>
      </c>
      <c r="B166" s="22">
        <v>27876924</v>
      </c>
      <c r="C166" s="22">
        <v>8634672.75</v>
      </c>
      <c r="D166" s="22">
        <v>9050642.833333334</v>
      </c>
      <c r="E166" s="22">
        <v>8858570.833333334</v>
      </c>
      <c r="F166" s="22">
        <v>8166476.833333333</v>
      </c>
      <c r="G166" s="22">
        <v>5891678</v>
      </c>
    </row>
    <row r="167" spans="1:7">
      <c r="A167" s="6">
        <v>339.36</v>
      </c>
      <c r="B167" s="22">
        <v>29602056</v>
      </c>
      <c r="C167" s="22">
        <v>9112405.5</v>
      </c>
      <c r="D167" s="22">
        <v>9671044.833333334</v>
      </c>
      <c r="E167" s="22">
        <v>9573187.666666666</v>
      </c>
      <c r="F167" s="22">
        <v>8700982.666666666</v>
      </c>
      <c r="G167" s="22">
        <v>6335845.166666667</v>
      </c>
    </row>
    <row r="168" spans="1:7">
      <c r="A168" s="6">
        <v>339.73</v>
      </c>
      <c r="B168" s="22">
        <v>31259321</v>
      </c>
      <c r="C168" s="22">
        <v>9567797.75</v>
      </c>
      <c r="D168" s="22">
        <v>10284316.166666666</v>
      </c>
      <c r="E168" s="22">
        <v>10138789</v>
      </c>
      <c r="F168" s="22">
        <v>9261226</v>
      </c>
      <c r="G168" s="22">
        <v>6735328.666666667</v>
      </c>
    </row>
    <row r="169" spans="1:7">
      <c r="A169" s="6">
        <v>340.09</v>
      </c>
      <c r="B169" s="22">
        <v>27459939</v>
      </c>
      <c r="C169" s="22">
        <v>8376533</v>
      </c>
      <c r="D169" s="22">
        <v>9008103.166666666</v>
      </c>
      <c r="E169" s="22">
        <v>9010603.666666666</v>
      </c>
      <c r="F169" s="22">
        <v>8167932</v>
      </c>
      <c r="G169" s="22">
        <v>5927683</v>
      </c>
    </row>
    <row r="170" spans="1:7">
      <c r="A170" s="6">
        <v>340.46</v>
      </c>
      <c r="B170" s="22">
        <v>28689453</v>
      </c>
      <c r="C170" s="22">
        <v>8775699</v>
      </c>
      <c r="D170" s="22">
        <v>9408821.833333334</v>
      </c>
      <c r="E170" s="22">
        <v>9435251.333333334</v>
      </c>
      <c r="F170" s="22">
        <v>8470856.666666666</v>
      </c>
      <c r="G170" s="22">
        <v>6198825.833333333</v>
      </c>
    </row>
    <row r="171" spans="1:7">
      <c r="A171" s="6">
        <v>340.83</v>
      </c>
      <c r="B171" s="22">
        <v>35174234</v>
      </c>
      <c r="C171" s="22">
        <v>10810773.5</v>
      </c>
      <c r="D171" s="22">
        <v>11439946.5</v>
      </c>
      <c r="E171" s="22">
        <v>11589527.333333334</v>
      </c>
      <c r="F171" s="22">
        <v>10341908</v>
      </c>
      <c r="G171" s="22">
        <v>7532161</v>
      </c>
    </row>
    <row r="172" spans="1:7">
      <c r="A172" s="6">
        <v>341.2</v>
      </c>
      <c r="B172" s="22">
        <v>41137414</v>
      </c>
      <c r="C172" s="22">
        <v>12692530.5</v>
      </c>
      <c r="D172" s="22">
        <v>13414903</v>
      </c>
      <c r="E172" s="22">
        <v>13404079.666666666</v>
      </c>
      <c r="F172" s="22">
        <v>12083829</v>
      </c>
      <c r="G172" s="22">
        <v>8929057.333333334</v>
      </c>
    </row>
    <row r="173" spans="1:7">
      <c r="A173" s="6">
        <v>341.56</v>
      </c>
      <c r="B173" s="22">
        <v>34995660</v>
      </c>
      <c r="C173" s="22">
        <v>10871195.75</v>
      </c>
      <c r="D173" s="22">
        <v>11398462</v>
      </c>
      <c r="E173" s="22">
        <v>11436881.333333334</v>
      </c>
      <c r="F173" s="22">
        <v>10259773.666666666</v>
      </c>
      <c r="G173" s="22">
        <v>7625765.333333333</v>
      </c>
    </row>
    <row r="174" spans="1:7">
      <c r="A174" s="6">
        <v>341.93</v>
      </c>
      <c r="B174" s="22">
        <v>34324752</v>
      </c>
      <c r="C174" s="22">
        <v>10649113</v>
      </c>
      <c r="D174" s="22">
        <v>11249585.833333334</v>
      </c>
      <c r="E174" s="22">
        <v>11197770.666666666</v>
      </c>
      <c r="F174" s="22">
        <v>10174965.333333334</v>
      </c>
      <c r="G174" s="22">
        <v>7543529.333333333</v>
      </c>
    </row>
    <row r="175" spans="1:7">
      <c r="A175" s="6">
        <v>342.3</v>
      </c>
      <c r="B175" s="22">
        <v>33705540</v>
      </c>
      <c r="C175" s="22">
        <v>10465582.5</v>
      </c>
      <c r="D175" s="22">
        <v>11007952</v>
      </c>
      <c r="E175" s="22">
        <v>10911729.333333334</v>
      </c>
      <c r="F175" s="22">
        <v>10102941</v>
      </c>
      <c r="G175" s="22">
        <v>7398888.666666667</v>
      </c>
    </row>
    <row r="176" spans="1:7">
      <c r="A176" s="6">
        <v>342.67</v>
      </c>
      <c r="B176" s="22">
        <v>33682458</v>
      </c>
      <c r="C176" s="22">
        <v>10411772.5</v>
      </c>
      <c r="D176" s="22">
        <v>10909050.5</v>
      </c>
      <c r="E176" s="22">
        <v>10836381</v>
      </c>
      <c r="F176" s="22">
        <v>10059399</v>
      </c>
      <c r="G176" s="22">
        <v>7439644.666666667</v>
      </c>
    </row>
    <row r="177" spans="1:7">
      <c r="A177" s="6">
        <v>343.03</v>
      </c>
      <c r="B177" s="22">
        <v>45680890</v>
      </c>
      <c r="C177" s="22">
        <v>14154332</v>
      </c>
      <c r="D177" s="22">
        <v>14746282.333333334</v>
      </c>
      <c r="E177" s="22">
        <v>14627578.333333334</v>
      </c>
      <c r="F177" s="22">
        <v>13704318</v>
      </c>
      <c r="G177" s="22">
        <v>10002361</v>
      </c>
    </row>
    <row r="178" spans="1:7">
      <c r="A178" s="6">
        <v>343.4</v>
      </c>
      <c r="B178" s="22">
        <v>34855600</v>
      </c>
      <c r="C178" s="22">
        <v>10789207.5</v>
      </c>
      <c r="D178" s="22">
        <v>11235841</v>
      </c>
      <c r="E178" s="22">
        <v>11205377</v>
      </c>
      <c r="F178" s="22">
        <v>10466075</v>
      </c>
      <c r="G178" s="22">
        <v>7664656</v>
      </c>
    </row>
    <row r="179" spans="1:7">
      <c r="A179" s="6">
        <v>343.77</v>
      </c>
      <c r="B179" s="22">
        <v>35206838</v>
      </c>
      <c r="C179" s="22">
        <v>10910446.5</v>
      </c>
      <c r="D179" s="22">
        <v>11279396.333333334</v>
      </c>
      <c r="E179" s="22">
        <v>11330424</v>
      </c>
      <c r="F179" s="22">
        <v>10538921</v>
      </c>
      <c r="G179" s="22">
        <v>7768037</v>
      </c>
    </row>
    <row r="180" spans="1:7">
      <c r="A180" s="6">
        <v>344.13</v>
      </c>
      <c r="B180" s="22">
        <v>34805960</v>
      </c>
      <c r="C180" s="22">
        <v>10843489.75</v>
      </c>
      <c r="D180" s="22">
        <v>11171564.666666666</v>
      </c>
      <c r="E180" s="22">
        <v>11281734.666666666</v>
      </c>
      <c r="F180" s="22">
        <v>10480504</v>
      </c>
      <c r="G180" s="22">
        <v>7822858.5</v>
      </c>
    </row>
    <row r="181" spans="1:7">
      <c r="A181" s="6">
        <v>344.5</v>
      </c>
      <c r="B181" s="22">
        <v>39213792</v>
      </c>
      <c r="C181" s="22">
        <v>12359159.5</v>
      </c>
      <c r="D181" s="22">
        <v>12815927.666666666</v>
      </c>
      <c r="E181" s="22">
        <v>12829770.666666666</v>
      </c>
      <c r="F181" s="22">
        <v>11943505.333333334</v>
      </c>
      <c r="G181" s="22">
        <v>8895971.833333334</v>
      </c>
    </row>
    <row r="182" spans="1:7">
      <c r="A182" s="6">
        <v>344.87</v>
      </c>
      <c r="B182" s="22">
        <v>32481544</v>
      </c>
      <c r="C182" s="22">
        <v>10182869.25</v>
      </c>
      <c r="D182" s="22">
        <v>10653379.833333334</v>
      </c>
      <c r="E182" s="22">
        <v>10767488.666666666</v>
      </c>
      <c r="F182" s="22">
        <v>9945934</v>
      </c>
      <c r="G182" s="22">
        <v>7382554.166666667</v>
      </c>
    </row>
    <row r="183" spans="1:7">
      <c r="A183" s="6">
        <v>345.23</v>
      </c>
      <c r="B183" s="22">
        <v>31887039</v>
      </c>
      <c r="C183" s="22">
        <v>10008385.5</v>
      </c>
      <c r="D183" s="22">
        <v>10464350.333333334</v>
      </c>
      <c r="E183" s="22">
        <v>10601862.333333334</v>
      </c>
      <c r="F183" s="22">
        <v>9811785.666666666</v>
      </c>
      <c r="G183" s="22">
        <v>7296472</v>
      </c>
    </row>
    <row r="184" spans="1:7">
      <c r="A184" s="6">
        <v>345.6</v>
      </c>
      <c r="B184" s="22">
        <v>31992780</v>
      </c>
      <c r="C184" s="22">
        <v>10032420</v>
      </c>
      <c r="D184" s="22">
        <v>10599436.833333334</v>
      </c>
      <c r="E184" s="22">
        <v>10751347.666666666</v>
      </c>
      <c r="F184" s="22">
        <v>9881819.666666666</v>
      </c>
      <c r="G184" s="22">
        <v>7401269.5</v>
      </c>
    </row>
    <row r="185" spans="1:7">
      <c r="A185" s="6">
        <v>345.97</v>
      </c>
      <c r="B185" s="22">
        <v>32631560</v>
      </c>
      <c r="C185" s="22">
        <v>10214606.25</v>
      </c>
      <c r="D185" s="22">
        <v>10835732.166666666</v>
      </c>
      <c r="E185" s="22">
        <v>11028595</v>
      </c>
      <c r="F185" s="22">
        <v>10051730</v>
      </c>
      <c r="G185" s="22">
        <v>7535917.333333333</v>
      </c>
    </row>
    <row r="186" spans="1:7">
      <c r="A186" s="6">
        <v>346.34</v>
      </c>
      <c r="B186" s="22">
        <v>33548165</v>
      </c>
      <c r="C186" s="22">
        <v>10378073</v>
      </c>
      <c r="D186" s="22">
        <v>11006981.166666666</v>
      </c>
      <c r="E186" s="22">
        <v>11241638.333333334</v>
      </c>
      <c r="F186" s="22">
        <v>10290162.666666666</v>
      </c>
      <c r="G186" s="22">
        <v>7704367.833333333</v>
      </c>
    </row>
    <row r="187" spans="1:7">
      <c r="A187" s="6">
        <v>346.7</v>
      </c>
      <c r="B187" s="22">
        <v>34420862</v>
      </c>
      <c r="C187" s="22">
        <v>10574509</v>
      </c>
      <c r="D187" s="22">
        <v>11290694.166666666</v>
      </c>
      <c r="E187" s="22">
        <v>11528575.666666666</v>
      </c>
      <c r="F187" s="22">
        <v>10532238.666666666</v>
      </c>
      <c r="G187" s="22">
        <v>7945078.5</v>
      </c>
    </row>
    <row r="188" spans="1:7">
      <c r="A188" s="6">
        <v>347.07</v>
      </c>
      <c r="B188" s="22">
        <v>35144704</v>
      </c>
      <c r="C188" s="22">
        <v>10865293</v>
      </c>
      <c r="D188" s="22">
        <v>11648808.5</v>
      </c>
      <c r="E188" s="22">
        <v>11811448.333333334</v>
      </c>
      <c r="F188" s="22">
        <v>10814249.333333334</v>
      </c>
      <c r="G188" s="22">
        <v>8154472.833333333</v>
      </c>
    </row>
    <row r="189" spans="1:7">
      <c r="A189" s="6">
        <v>347.44</v>
      </c>
      <c r="B189" s="22">
        <v>41062016</v>
      </c>
      <c r="C189" s="22">
        <v>12697301</v>
      </c>
      <c r="D189" s="22">
        <v>13610682.333333334</v>
      </c>
      <c r="E189" s="22">
        <v>13763414.333333334</v>
      </c>
      <c r="F189" s="22">
        <v>12710936</v>
      </c>
      <c r="G189" s="22">
        <v>9519733</v>
      </c>
    </row>
    <row r="190" spans="1:7">
      <c r="A190" s="6">
        <v>347.8</v>
      </c>
      <c r="B190" s="22">
        <v>35205536</v>
      </c>
      <c r="C190" s="22">
        <v>10865203.5</v>
      </c>
      <c r="D190" s="22">
        <v>11722923.166666666</v>
      </c>
      <c r="E190" s="22">
        <v>11786223.333333334</v>
      </c>
      <c r="F190" s="22">
        <v>10953393.333333334</v>
      </c>
      <c r="G190" s="22">
        <v>8196796.833333333</v>
      </c>
    </row>
    <row r="191" spans="1:7">
      <c r="A191" s="6">
        <v>348.17</v>
      </c>
      <c r="B191" s="22">
        <v>35335224</v>
      </c>
      <c r="C191" s="22">
        <v>10928654.75</v>
      </c>
      <c r="D191" s="22">
        <v>11838187.333333334</v>
      </c>
      <c r="E191" s="22">
        <v>11907395.666666666</v>
      </c>
      <c r="F191" s="22">
        <v>11098830.666666666</v>
      </c>
      <c r="G191" s="22">
        <v>8273794.166666667</v>
      </c>
    </row>
    <row r="192" spans="1:7">
      <c r="A192" s="6">
        <v>348.54</v>
      </c>
      <c r="B192" s="22">
        <v>41586108</v>
      </c>
      <c r="C192" s="22">
        <v>13036694</v>
      </c>
      <c r="D192" s="22">
        <v>14004323.666666666</v>
      </c>
      <c r="E192" s="22">
        <v>14057141</v>
      </c>
      <c r="F192" s="22">
        <v>13196197.666666666</v>
      </c>
      <c r="G192" s="22">
        <v>9767562.333333334</v>
      </c>
    </row>
    <row r="193" spans="1:20">
      <c r="A193" s="6">
        <v>348.9</v>
      </c>
      <c r="B193" s="22">
        <v>29575617</v>
      </c>
      <c r="C193" s="22">
        <v>9244893.25</v>
      </c>
      <c r="D193" s="22">
        <v>9935368.5</v>
      </c>
      <c r="E193" s="22">
        <v>10008266.333333334</v>
      </c>
      <c r="F193" s="22">
        <v>9387888.333333334</v>
      </c>
      <c r="G193" s="22">
        <v>6922433.666666667</v>
      </c>
    </row>
    <row r="194" spans="1:20">
      <c r="A194" s="6">
        <v>349.27</v>
      </c>
      <c r="B194" s="22">
        <v>35392292</v>
      </c>
      <c r="C194" s="22">
        <v>11045511.75</v>
      </c>
      <c r="D194" s="22">
        <v>11853186.666666666</v>
      </c>
      <c r="E194" s="22">
        <v>11895646.666666666</v>
      </c>
      <c r="F194" s="22">
        <v>11174742.666666666</v>
      </c>
      <c r="G194" s="22">
        <v>8296343.666666667</v>
      </c>
    </row>
    <row r="195" spans="1:20">
      <c r="A195" s="6">
        <v>349.64</v>
      </c>
      <c r="B195" s="22">
        <v>35407514</v>
      </c>
      <c r="C195" s="22">
        <v>10965322.75</v>
      </c>
      <c r="D195" s="22">
        <v>11759853.5</v>
      </c>
      <c r="E195" s="22">
        <v>11828987.666666666</v>
      </c>
      <c r="F195" s="22">
        <v>11145479.333333334</v>
      </c>
      <c r="G195" s="22">
        <v>8227107</v>
      </c>
    </row>
    <row r="196" spans="1:20">
      <c r="A196" s="6">
        <v>350</v>
      </c>
      <c r="B196" s="22">
        <v>36126284</v>
      </c>
      <c r="C196" s="22">
        <v>11326566.75</v>
      </c>
      <c r="D196" s="22">
        <v>12019734.333333334</v>
      </c>
      <c r="E196" s="22">
        <v>12080687</v>
      </c>
      <c r="F196" s="22">
        <v>11428166</v>
      </c>
      <c r="G196" s="22">
        <v>8496348.833333334</v>
      </c>
    </row>
    <row r="197" spans="1:20">
      <c r="A197" s="6">
        <v>350.37</v>
      </c>
      <c r="B197" s="22">
        <v>37058656</v>
      </c>
      <c r="C197" s="22">
        <v>11478488.25</v>
      </c>
      <c r="D197" s="22">
        <v>12235692</v>
      </c>
      <c r="E197" s="22">
        <v>12356245.333333334</v>
      </c>
      <c r="F197" s="22">
        <v>11629035</v>
      </c>
      <c r="G197" s="22">
        <v>8680012.333333334</v>
      </c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>
      <c r="A198" s="6">
        <v>350.74</v>
      </c>
      <c r="B198" s="22">
        <v>38327228</v>
      </c>
      <c r="C198" s="22">
        <v>11788609</v>
      </c>
      <c r="D198" s="22">
        <v>12698394</v>
      </c>
      <c r="E198" s="22">
        <v>12794679</v>
      </c>
      <c r="F198" s="22">
        <v>12063952.666666666</v>
      </c>
      <c r="G198" s="22">
        <v>9014920.833333334</v>
      </c>
    </row>
    <row r="199" spans="1:20">
      <c r="A199" s="6">
        <v>351.1</v>
      </c>
      <c r="B199" s="22">
        <v>39699244</v>
      </c>
      <c r="C199" s="22">
        <v>12260587</v>
      </c>
      <c r="D199" s="22">
        <v>13177771.833333334</v>
      </c>
      <c r="E199" s="22">
        <v>13328744.333333334</v>
      </c>
      <c r="F199" s="22">
        <v>12569237.333333334</v>
      </c>
      <c r="G199" s="22">
        <v>9368668.833333334</v>
      </c>
    </row>
    <row r="200" spans="1:20">
      <c r="A200" s="6">
        <v>351.47</v>
      </c>
      <c r="B200" s="22">
        <v>40815234</v>
      </c>
      <c r="C200" s="22">
        <v>12584925</v>
      </c>
      <c r="D200" s="22">
        <v>13683009.666666666</v>
      </c>
      <c r="E200" s="22">
        <v>13722943</v>
      </c>
      <c r="F200" s="22">
        <v>12991246.666666666</v>
      </c>
      <c r="G200" s="22">
        <v>9651178.333333334</v>
      </c>
    </row>
    <row r="201" spans="1:20">
      <c r="A201" s="6">
        <v>351.83</v>
      </c>
      <c r="B201" s="22">
        <v>34462102</v>
      </c>
      <c r="C201" s="22">
        <v>10476004</v>
      </c>
      <c r="D201" s="22">
        <v>11537951.833333334</v>
      </c>
      <c r="E201" s="22">
        <v>11584181.666666666</v>
      </c>
      <c r="F201" s="22">
        <v>10973203</v>
      </c>
      <c r="G201" s="22">
        <v>8110555.833333333</v>
      </c>
    </row>
    <row r="202" spans="1:20">
      <c r="A202" s="6">
        <v>352.2</v>
      </c>
      <c r="B202" s="22">
        <v>34255572</v>
      </c>
      <c r="C202" s="22">
        <v>10429084</v>
      </c>
      <c r="D202" s="22">
        <v>11475651.333333334</v>
      </c>
      <c r="E202" s="22">
        <v>11500860.333333334</v>
      </c>
      <c r="F202" s="22">
        <v>10968181.333333334</v>
      </c>
      <c r="G202" s="22">
        <v>8064210.333333333</v>
      </c>
    </row>
    <row r="203" spans="1:20">
      <c r="A203" s="6">
        <v>352.57</v>
      </c>
      <c r="B203" s="22">
        <v>40330100</v>
      </c>
      <c r="C203" s="22">
        <v>12226427.5</v>
      </c>
      <c r="D203" s="22">
        <v>13463567.666666666</v>
      </c>
      <c r="E203" s="22">
        <v>13470465</v>
      </c>
      <c r="F203" s="22">
        <v>12932204.666666666</v>
      </c>
      <c r="G203" s="22">
        <v>9460033</v>
      </c>
    </row>
    <row r="204" spans="1:20">
      <c r="A204" s="6">
        <v>352.93</v>
      </c>
      <c r="B204" s="22">
        <v>39798142</v>
      </c>
      <c r="C204" s="22">
        <v>12013219</v>
      </c>
      <c r="D204" s="22">
        <v>13355872.333333334</v>
      </c>
      <c r="E204" s="22">
        <v>13315878</v>
      </c>
      <c r="F204" s="22">
        <v>12848276</v>
      </c>
      <c r="G204" s="22">
        <v>9404181.666666666</v>
      </c>
    </row>
    <row r="205" spans="1:20">
      <c r="A205" s="6">
        <v>353.3</v>
      </c>
      <c r="B205" s="22">
        <v>39914744</v>
      </c>
      <c r="C205" s="22">
        <v>12101541.5</v>
      </c>
      <c r="D205" s="22">
        <v>13379275.666666666</v>
      </c>
      <c r="E205" s="22">
        <v>13443802.333333334</v>
      </c>
      <c r="F205" s="22">
        <v>12965629.333333334</v>
      </c>
      <c r="G205" s="22">
        <v>9612963.666666666</v>
      </c>
    </row>
    <row r="206" spans="1:20">
      <c r="A206" s="6">
        <v>353.67</v>
      </c>
      <c r="B206" s="22">
        <v>47233610</v>
      </c>
      <c r="C206" s="22">
        <v>14464020.5</v>
      </c>
      <c r="D206" s="22">
        <v>15923508.666666666</v>
      </c>
      <c r="E206" s="22">
        <v>15962791</v>
      </c>
      <c r="F206" s="22">
        <v>15372884.666666666</v>
      </c>
      <c r="G206" s="22">
        <v>11437560.666666666</v>
      </c>
    </row>
    <row r="207" spans="1:20">
      <c r="A207" s="6">
        <v>354.03</v>
      </c>
      <c r="B207" s="22">
        <v>48564202</v>
      </c>
      <c r="C207" s="22">
        <v>14925533</v>
      </c>
      <c r="D207" s="22">
        <v>16400849.666666666</v>
      </c>
      <c r="E207" s="22">
        <v>16519473</v>
      </c>
      <c r="F207" s="22">
        <v>15871696.666666666</v>
      </c>
      <c r="G207" s="22">
        <v>11788934.666666666</v>
      </c>
    </row>
    <row r="208" spans="1:20">
      <c r="A208" s="6">
        <v>354.4</v>
      </c>
      <c r="B208" s="22">
        <v>43402118</v>
      </c>
      <c r="C208" s="22">
        <v>13395558.5</v>
      </c>
      <c r="D208" s="22">
        <v>14757659</v>
      </c>
      <c r="E208" s="22">
        <v>14857860</v>
      </c>
      <c r="F208" s="22">
        <v>14229176.666666666</v>
      </c>
      <c r="G208" s="22">
        <v>10597835</v>
      </c>
    </row>
    <row r="209" spans="1:7">
      <c r="A209" s="6">
        <v>354.76</v>
      </c>
      <c r="B209" s="22">
        <v>45132948</v>
      </c>
      <c r="C209" s="22">
        <v>14007051.5</v>
      </c>
      <c r="D209" s="22">
        <v>15355741.333333334</v>
      </c>
      <c r="E209" s="22">
        <v>15571059.333333334</v>
      </c>
      <c r="F209" s="22">
        <v>14873109.666666666</v>
      </c>
      <c r="G209" s="22">
        <v>11037070.666666666</v>
      </c>
    </row>
    <row r="210" spans="1:7">
      <c r="A210" s="6">
        <v>355.13</v>
      </c>
      <c r="B210" s="22">
        <v>54160192</v>
      </c>
      <c r="C210" s="22">
        <v>16843743</v>
      </c>
      <c r="D210" s="22">
        <v>18508697.666666668</v>
      </c>
      <c r="E210" s="22">
        <v>18673614.666666668</v>
      </c>
      <c r="F210" s="22">
        <v>17859010.666666668</v>
      </c>
      <c r="G210" s="22">
        <v>13142137.333333334</v>
      </c>
    </row>
    <row r="211" spans="1:7">
      <c r="A211" s="6">
        <v>355.5</v>
      </c>
      <c r="B211" s="22">
        <v>47031394</v>
      </c>
      <c r="C211" s="22">
        <v>14592981.5</v>
      </c>
      <c r="D211" s="22">
        <v>16048453</v>
      </c>
      <c r="E211" s="22">
        <v>16233493.666666666</v>
      </c>
      <c r="F211" s="22">
        <v>15502656</v>
      </c>
      <c r="G211" s="22">
        <v>11436357</v>
      </c>
    </row>
    <row r="212" spans="1:7">
      <c r="A212" s="6">
        <v>355.86</v>
      </c>
      <c r="B212" s="22">
        <v>47107468</v>
      </c>
      <c r="C212" s="22">
        <v>14658690.5</v>
      </c>
      <c r="D212" s="22">
        <v>16168285.333333334</v>
      </c>
      <c r="E212" s="22">
        <v>16231976</v>
      </c>
      <c r="F212" s="22">
        <v>15584043</v>
      </c>
      <c r="G212" s="22">
        <v>11607983</v>
      </c>
    </row>
    <row r="213" spans="1:7">
      <c r="A213" s="6">
        <v>356.23</v>
      </c>
      <c r="B213" s="22">
        <v>46863718</v>
      </c>
      <c r="C213" s="22">
        <v>14530599</v>
      </c>
      <c r="D213" s="22">
        <v>16043713</v>
      </c>
      <c r="E213" s="22">
        <v>16085738.333333334</v>
      </c>
      <c r="F213" s="22">
        <v>15513493.666666666</v>
      </c>
      <c r="G213" s="22">
        <v>11584136.666666666</v>
      </c>
    </row>
    <row r="214" spans="1:7">
      <c r="A214" s="6">
        <v>356.59</v>
      </c>
      <c r="B214" s="22">
        <v>45787668</v>
      </c>
      <c r="C214" s="22">
        <v>14093009.5</v>
      </c>
      <c r="D214" s="22">
        <v>15550370.333333334</v>
      </c>
      <c r="E214" s="22">
        <v>15604057.666666666</v>
      </c>
      <c r="F214" s="22">
        <v>15045033</v>
      </c>
      <c r="G214" s="22">
        <v>11338287.666666666</v>
      </c>
    </row>
    <row r="215" spans="1:7">
      <c r="A215" s="6">
        <v>356.96</v>
      </c>
      <c r="B215" s="22">
        <v>44143212</v>
      </c>
      <c r="C215" s="22">
        <v>13658483</v>
      </c>
      <c r="D215" s="22">
        <v>15001337</v>
      </c>
      <c r="E215" s="22">
        <v>15090325</v>
      </c>
      <c r="F215" s="22">
        <v>14542544.666666666</v>
      </c>
      <c r="G215" s="22">
        <v>11033787.333333334</v>
      </c>
    </row>
    <row r="216" spans="1:7">
      <c r="A216" s="6">
        <v>357.33</v>
      </c>
      <c r="B216" s="22">
        <v>42352524</v>
      </c>
      <c r="C216" s="22">
        <v>13138332</v>
      </c>
      <c r="D216" s="22">
        <v>14376276.666666666</v>
      </c>
      <c r="E216" s="22">
        <v>14507304.666666666</v>
      </c>
      <c r="F216" s="22">
        <v>14005937.666666666</v>
      </c>
      <c r="G216" s="22">
        <v>10646097.666666666</v>
      </c>
    </row>
    <row r="217" spans="1:7">
      <c r="A217" s="6">
        <v>357.69</v>
      </c>
      <c r="B217" s="22">
        <v>40701094</v>
      </c>
      <c r="C217" s="22">
        <v>12542798.5</v>
      </c>
      <c r="D217" s="22">
        <v>13730806.333333334</v>
      </c>
      <c r="E217" s="22">
        <v>14003662</v>
      </c>
      <c r="F217" s="22">
        <v>13421629</v>
      </c>
      <c r="G217" s="22">
        <v>10255084.666666666</v>
      </c>
    </row>
    <row r="218" spans="1:7">
      <c r="A218" s="6">
        <v>358.06</v>
      </c>
      <c r="B218" s="22">
        <v>38936962</v>
      </c>
      <c r="C218" s="22">
        <v>12074777</v>
      </c>
      <c r="D218" s="22">
        <v>13108006.833333334</v>
      </c>
      <c r="E218" s="22">
        <v>13446918</v>
      </c>
      <c r="F218" s="22">
        <v>12876031</v>
      </c>
      <c r="G218" s="22">
        <v>9806190.666666666</v>
      </c>
    </row>
    <row r="219" spans="1:7">
      <c r="A219" s="6">
        <v>358.42</v>
      </c>
      <c r="B219" s="22">
        <v>43446616</v>
      </c>
      <c r="C219" s="22">
        <v>13554572</v>
      </c>
      <c r="D219" s="22">
        <v>14711562</v>
      </c>
      <c r="E219" s="22">
        <v>15085413.666666666</v>
      </c>
      <c r="F219" s="22">
        <v>14514153</v>
      </c>
      <c r="G219" s="22">
        <v>10947445</v>
      </c>
    </row>
    <row r="220" spans="1:7">
      <c r="A220" s="6">
        <v>358.79</v>
      </c>
      <c r="B220" s="22">
        <v>36056004</v>
      </c>
      <c r="C220" s="22">
        <v>11186494.75</v>
      </c>
      <c r="D220" s="22">
        <v>12140782</v>
      </c>
      <c r="E220" s="22">
        <v>12472802</v>
      </c>
      <c r="F220" s="22">
        <v>12068233.666666666</v>
      </c>
      <c r="G220" s="22">
        <v>9054791</v>
      </c>
    </row>
    <row r="221" spans="1:7">
      <c r="A221" s="6">
        <v>359.15</v>
      </c>
      <c r="B221" s="22">
        <v>36058714</v>
      </c>
      <c r="C221" s="22">
        <v>11226029.75</v>
      </c>
      <c r="D221" s="22">
        <v>12274544.833333334</v>
      </c>
      <c r="E221" s="22">
        <v>12503102</v>
      </c>
      <c r="F221" s="22">
        <v>12150241.333333334</v>
      </c>
      <c r="G221" s="22">
        <v>9102442.833333334</v>
      </c>
    </row>
    <row r="222" spans="1:7">
      <c r="A222" s="6">
        <v>359.52</v>
      </c>
      <c r="B222" s="22">
        <v>37495784</v>
      </c>
      <c r="C222" s="22">
        <v>11703459.5</v>
      </c>
      <c r="D222" s="22">
        <v>12808951.166666666</v>
      </c>
      <c r="E222" s="22">
        <v>13017036.666666666</v>
      </c>
      <c r="F222" s="22">
        <v>12700436.666666666</v>
      </c>
      <c r="G222" s="22">
        <v>9387426</v>
      </c>
    </row>
    <row r="223" spans="1:7">
      <c r="A223" s="6">
        <v>359.89</v>
      </c>
      <c r="B223" s="22">
        <v>39968572</v>
      </c>
      <c r="C223" s="22">
        <v>12431186</v>
      </c>
      <c r="D223" s="22">
        <v>13707982.333333334</v>
      </c>
      <c r="E223" s="22">
        <v>13911514.333333334</v>
      </c>
      <c r="F223" s="22">
        <v>13538110.666666666</v>
      </c>
      <c r="G223" s="22">
        <v>10080484.333333334</v>
      </c>
    </row>
    <row r="224" spans="1:7">
      <c r="A224" s="6">
        <v>360.25</v>
      </c>
      <c r="B224" s="22">
        <v>43142592</v>
      </c>
      <c r="C224" s="22">
        <v>13444990</v>
      </c>
      <c r="D224" s="22">
        <v>14852785.333333334</v>
      </c>
      <c r="E224" s="22">
        <v>15122728.333333334</v>
      </c>
      <c r="F224" s="22">
        <v>14616764</v>
      </c>
      <c r="G224" s="22">
        <v>10919188.666666666</v>
      </c>
    </row>
    <row r="225" spans="1:7">
      <c r="A225" s="6">
        <v>360.62</v>
      </c>
      <c r="B225" s="22">
        <v>53438100</v>
      </c>
      <c r="C225" s="22">
        <v>16546286.5</v>
      </c>
      <c r="D225" s="22">
        <v>18344069</v>
      </c>
      <c r="E225" s="22">
        <v>18710999.666666668</v>
      </c>
      <c r="F225" s="22">
        <v>18034963.666666668</v>
      </c>
      <c r="G225" s="22">
        <v>13509573.666666666</v>
      </c>
    </row>
    <row r="226" spans="1:7">
      <c r="A226" s="6">
        <v>360.98</v>
      </c>
      <c r="B226" s="22">
        <v>47104952</v>
      </c>
      <c r="C226" s="22">
        <v>14421088.5</v>
      </c>
      <c r="D226" s="22">
        <v>16011150</v>
      </c>
      <c r="E226" s="22">
        <v>16390318.333333334</v>
      </c>
      <c r="F226" s="22">
        <v>15818881.666666666</v>
      </c>
      <c r="G226" s="22">
        <v>11858985.333333334</v>
      </c>
    </row>
    <row r="227" spans="1:7">
      <c r="A227" s="6">
        <v>361.35</v>
      </c>
      <c r="B227" s="22">
        <v>46917100</v>
      </c>
      <c r="C227" s="22">
        <v>14432131.5</v>
      </c>
      <c r="D227" s="22">
        <v>15971002</v>
      </c>
      <c r="E227" s="22">
        <v>16312309.333333334</v>
      </c>
      <c r="F227" s="22">
        <v>15735532</v>
      </c>
      <c r="G227" s="22">
        <v>11956686.333333334</v>
      </c>
    </row>
    <row r="228" spans="1:7">
      <c r="A228" s="6">
        <v>361.71</v>
      </c>
      <c r="B228" s="22">
        <v>53440762</v>
      </c>
      <c r="C228" s="22">
        <v>16515718</v>
      </c>
      <c r="D228" s="22">
        <v>18119821.666666668</v>
      </c>
      <c r="E228" s="22">
        <v>18640543</v>
      </c>
      <c r="F228" s="22">
        <v>18039795.666666668</v>
      </c>
      <c r="G228" s="22">
        <v>13682938</v>
      </c>
    </row>
    <row r="229" spans="1:7">
      <c r="A229" s="6">
        <v>362.08</v>
      </c>
      <c r="B229" s="22">
        <v>44660406</v>
      </c>
      <c r="C229" s="22">
        <v>13817751</v>
      </c>
      <c r="D229" s="22">
        <v>15127325.666666666</v>
      </c>
      <c r="E229" s="22">
        <v>15550174.333333334</v>
      </c>
      <c r="F229" s="22">
        <v>15113003.666666666</v>
      </c>
      <c r="G229" s="22">
        <v>11400659.666666666</v>
      </c>
    </row>
    <row r="230" spans="1:7">
      <c r="A230" s="6">
        <v>362.44</v>
      </c>
      <c r="B230" s="22">
        <v>44576642</v>
      </c>
      <c r="C230" s="22">
        <v>13819256.5</v>
      </c>
      <c r="D230" s="22">
        <v>15179483.333333334</v>
      </c>
      <c r="E230" s="22">
        <v>15602684</v>
      </c>
      <c r="F230" s="22">
        <v>15193968.666666666</v>
      </c>
      <c r="G230" s="22">
        <v>11381148.666666666</v>
      </c>
    </row>
    <row r="231" spans="1:7">
      <c r="A231" s="6">
        <v>362.81</v>
      </c>
      <c r="B231" s="22">
        <v>53271418</v>
      </c>
      <c r="C231" s="22">
        <v>16486718</v>
      </c>
      <c r="D231" s="22">
        <v>18344537.666666668</v>
      </c>
      <c r="E231" s="22">
        <v>18888999</v>
      </c>
      <c r="F231" s="22">
        <v>18288380</v>
      </c>
      <c r="G231" s="22">
        <v>13736762.333333334</v>
      </c>
    </row>
    <row r="232" spans="1:7">
      <c r="A232" s="6">
        <v>363.17</v>
      </c>
      <c r="B232" s="22">
        <v>46993054</v>
      </c>
      <c r="C232" s="22">
        <v>14506342</v>
      </c>
      <c r="D232" s="22">
        <v>16149049</v>
      </c>
      <c r="E232" s="22">
        <v>16724779.666666666</v>
      </c>
      <c r="F232" s="22">
        <v>16151136.333333334</v>
      </c>
      <c r="G232" s="22">
        <v>12023410.333333334</v>
      </c>
    </row>
    <row r="233" spans="1:7">
      <c r="A233" s="6">
        <v>363.54</v>
      </c>
      <c r="B233" s="22">
        <v>48071546</v>
      </c>
      <c r="C233" s="22">
        <v>14795419.5</v>
      </c>
      <c r="D233" s="22">
        <v>16530179.666666666</v>
      </c>
      <c r="E233" s="22">
        <v>17040251.666666668</v>
      </c>
      <c r="F233" s="22">
        <v>16404002.666666666</v>
      </c>
      <c r="G233" s="22">
        <v>12279465.333333334</v>
      </c>
    </row>
    <row r="234" spans="1:7">
      <c r="A234" s="6">
        <v>363.9</v>
      </c>
      <c r="B234" s="22">
        <v>49218774</v>
      </c>
      <c r="C234" s="22">
        <v>15082248</v>
      </c>
      <c r="D234" s="22">
        <v>16943850.666666668</v>
      </c>
      <c r="E234" s="22">
        <v>17395030.333333332</v>
      </c>
      <c r="F234" s="22">
        <v>16816227.666666668</v>
      </c>
      <c r="G234" s="22">
        <v>12632721.666666666</v>
      </c>
    </row>
    <row r="235" spans="1:7">
      <c r="A235" s="6">
        <v>364.27</v>
      </c>
      <c r="B235" s="22">
        <v>50229056</v>
      </c>
      <c r="C235" s="22">
        <v>15429910.5</v>
      </c>
      <c r="D235" s="22">
        <v>17293982.666666668</v>
      </c>
      <c r="E235" s="22">
        <v>17797155.666666668</v>
      </c>
      <c r="F235" s="22">
        <v>17187203.333333332</v>
      </c>
      <c r="G235" s="22">
        <v>12966999.666666666</v>
      </c>
    </row>
    <row r="236" spans="1:7">
      <c r="A236" s="6">
        <v>364.63</v>
      </c>
      <c r="B236" s="22">
        <v>58853702</v>
      </c>
      <c r="C236" s="22">
        <v>18199516.5</v>
      </c>
      <c r="D236" s="22">
        <v>20096795.333333332</v>
      </c>
      <c r="E236" s="22">
        <v>20689453.333333332</v>
      </c>
      <c r="F236" s="22">
        <v>20076894</v>
      </c>
      <c r="G236" s="22">
        <v>15099951.666666666</v>
      </c>
    </row>
    <row r="237" spans="1:7">
      <c r="A237" s="6">
        <v>365</v>
      </c>
      <c r="B237" s="22">
        <v>50703684</v>
      </c>
      <c r="C237" s="22">
        <v>15645191</v>
      </c>
      <c r="D237" s="22">
        <v>17397633</v>
      </c>
      <c r="E237" s="22">
        <v>17874412.666666668</v>
      </c>
      <c r="F237" s="22">
        <v>17403803</v>
      </c>
      <c r="G237" s="22">
        <v>13131276.333333334</v>
      </c>
    </row>
    <row r="238" spans="1:7">
      <c r="A238" s="6">
        <v>365.36</v>
      </c>
      <c r="B238" s="22">
        <v>60080320</v>
      </c>
      <c r="C238" s="22">
        <v>18577756.5</v>
      </c>
      <c r="D238" s="22">
        <v>20699852.333333332</v>
      </c>
      <c r="E238" s="22">
        <v>21313394.666666668</v>
      </c>
      <c r="F238" s="22">
        <v>20780807.333333332</v>
      </c>
      <c r="G238" s="22">
        <v>15624001.333333334</v>
      </c>
    </row>
    <row r="239" spans="1:7">
      <c r="A239" s="6">
        <v>365.73</v>
      </c>
      <c r="B239" s="22">
        <v>53380976</v>
      </c>
      <c r="C239" s="22">
        <v>16654186.5</v>
      </c>
      <c r="D239" s="22">
        <v>18437663.666666668</v>
      </c>
      <c r="E239" s="22">
        <v>19021826.666666668</v>
      </c>
      <c r="F239" s="22">
        <v>18485056.666666668</v>
      </c>
      <c r="G239" s="22">
        <v>13975354</v>
      </c>
    </row>
    <row r="240" spans="1:7">
      <c r="A240" s="6">
        <v>366.09</v>
      </c>
      <c r="B240" s="22">
        <v>55465282</v>
      </c>
      <c r="C240" s="22">
        <v>17305146.5</v>
      </c>
      <c r="D240" s="22">
        <v>19096333.333333332</v>
      </c>
      <c r="E240" s="22">
        <v>19749288</v>
      </c>
      <c r="F240" s="22">
        <v>19267301.333333332</v>
      </c>
      <c r="G240" s="22">
        <v>14561194.333333334</v>
      </c>
    </row>
    <row r="241" spans="1:7">
      <c r="A241" s="6">
        <v>366.46</v>
      </c>
      <c r="B241" s="22">
        <v>67458836</v>
      </c>
      <c r="C241" s="22">
        <v>21032273.5</v>
      </c>
      <c r="D241" s="22">
        <v>23367006</v>
      </c>
      <c r="E241" s="22">
        <v>24139039.333333332</v>
      </c>
      <c r="F241" s="22">
        <v>23516094</v>
      </c>
      <c r="G241" s="22">
        <v>17808351.333333332</v>
      </c>
    </row>
    <row r="242" spans="1:7">
      <c r="A242" s="6">
        <v>366.82</v>
      </c>
      <c r="B242" s="22">
        <v>59978964</v>
      </c>
      <c r="C242" s="22">
        <v>18590245.5</v>
      </c>
      <c r="D242" s="22">
        <v>20711039.333333332</v>
      </c>
      <c r="E242" s="22">
        <v>21356575.333333332</v>
      </c>
      <c r="F242" s="22">
        <v>20895464</v>
      </c>
      <c r="G242" s="22">
        <v>15775979.333333334</v>
      </c>
    </row>
    <row r="243" spans="1:7">
      <c r="A243" s="6">
        <v>367.19</v>
      </c>
      <c r="B243" s="22">
        <v>61579696</v>
      </c>
      <c r="C243" s="22">
        <v>18979768</v>
      </c>
      <c r="D243" s="22">
        <v>21266539.333333332</v>
      </c>
      <c r="E243" s="22">
        <v>21907903.333333332</v>
      </c>
      <c r="F243" s="22">
        <v>21485182.666666668</v>
      </c>
      <c r="G243" s="22">
        <v>16191625.333333334</v>
      </c>
    </row>
    <row r="244" spans="1:7">
      <c r="A244" s="6">
        <v>367.55</v>
      </c>
      <c r="B244" s="22">
        <v>62063104</v>
      </c>
      <c r="C244" s="22">
        <v>19016405</v>
      </c>
      <c r="D244" s="22">
        <v>21484452.666666668</v>
      </c>
      <c r="E244" s="22">
        <v>22144312</v>
      </c>
      <c r="F244" s="22">
        <v>21720921.333333332</v>
      </c>
      <c r="G244" s="22">
        <v>16352225</v>
      </c>
    </row>
    <row r="245" spans="1:7">
      <c r="A245" s="6">
        <v>367.92</v>
      </c>
      <c r="B245" s="22">
        <v>61662442</v>
      </c>
      <c r="C245" s="22">
        <v>18958486</v>
      </c>
      <c r="D245" s="22">
        <v>21565482</v>
      </c>
      <c r="E245" s="22">
        <v>22145316.666666668</v>
      </c>
      <c r="F245" s="22">
        <v>21663066</v>
      </c>
      <c r="G245" s="22">
        <v>16334148</v>
      </c>
    </row>
    <row r="246" spans="1:7">
      <c r="A246" s="6">
        <v>368.28</v>
      </c>
      <c r="B246" s="22">
        <v>70956592</v>
      </c>
      <c r="C246" s="22">
        <v>21776559</v>
      </c>
      <c r="D246" s="22">
        <v>24781771</v>
      </c>
      <c r="E246" s="22">
        <v>25607791.333333332</v>
      </c>
      <c r="F246" s="22">
        <v>25086143.333333332</v>
      </c>
      <c r="G246" s="22">
        <v>18859931.666666668</v>
      </c>
    </row>
    <row r="247" spans="1:7">
      <c r="A247" s="6">
        <v>368.65</v>
      </c>
      <c r="B247" s="22">
        <v>69827312</v>
      </c>
      <c r="C247" s="22">
        <v>21524407.5</v>
      </c>
      <c r="D247" s="22">
        <v>24473740</v>
      </c>
      <c r="E247" s="22">
        <v>25308018</v>
      </c>
      <c r="F247" s="22">
        <v>24716309.333333332</v>
      </c>
      <c r="G247" s="22">
        <v>18505172.333333332</v>
      </c>
    </row>
    <row r="248" spans="1:7">
      <c r="A248" s="6">
        <v>369.01</v>
      </c>
      <c r="B248" s="22">
        <v>59417998</v>
      </c>
      <c r="C248" s="22">
        <v>18325517.5</v>
      </c>
      <c r="D248" s="22">
        <v>20782352</v>
      </c>
      <c r="E248" s="22">
        <v>21584408.666666668</v>
      </c>
      <c r="F248" s="22">
        <v>21019702</v>
      </c>
      <c r="G248" s="22">
        <v>15662291.666666666</v>
      </c>
    </row>
    <row r="249" spans="1:7">
      <c r="A249" s="6">
        <v>369.38</v>
      </c>
      <c r="B249" s="22">
        <v>59672638</v>
      </c>
      <c r="C249" s="22">
        <v>18347121.5</v>
      </c>
      <c r="D249" s="22">
        <v>20818146.666666668</v>
      </c>
      <c r="E249" s="22">
        <v>21602903.333333332</v>
      </c>
      <c r="F249" s="22">
        <v>21128876.666666668</v>
      </c>
      <c r="G249" s="22">
        <v>15701249.333333334</v>
      </c>
    </row>
    <row r="250" spans="1:7">
      <c r="A250" s="6">
        <v>369.74</v>
      </c>
      <c r="B250" s="22">
        <v>60580466</v>
      </c>
      <c r="C250" s="22">
        <v>18616198.5</v>
      </c>
      <c r="D250" s="22">
        <v>21003094.333333332</v>
      </c>
      <c r="E250" s="22">
        <v>21802824.666666668</v>
      </c>
      <c r="F250" s="22">
        <v>21512432</v>
      </c>
      <c r="G250" s="22">
        <v>15859283.666666666</v>
      </c>
    </row>
    <row r="251" spans="1:7">
      <c r="A251" s="6">
        <v>370.11</v>
      </c>
      <c r="B251" s="22">
        <v>72273684</v>
      </c>
      <c r="C251" s="22">
        <v>22128108.5</v>
      </c>
      <c r="D251" s="22">
        <v>24938328.666666668</v>
      </c>
      <c r="E251" s="22">
        <v>25778096.666666668</v>
      </c>
      <c r="F251" s="22">
        <v>25521179.333333332</v>
      </c>
      <c r="G251" s="22">
        <v>18754274.333333332</v>
      </c>
    </row>
    <row r="252" spans="1:7">
      <c r="A252" s="6">
        <v>370.47</v>
      </c>
      <c r="B252" s="22">
        <v>63058974</v>
      </c>
      <c r="C252" s="22">
        <v>19249953.5</v>
      </c>
      <c r="D252" s="22">
        <v>21741228.333333332</v>
      </c>
      <c r="E252" s="22">
        <v>22418878</v>
      </c>
      <c r="F252" s="22">
        <v>22300975.333333332</v>
      </c>
      <c r="G252" s="22">
        <v>16399070.666666666</v>
      </c>
    </row>
    <row r="253" spans="1:7">
      <c r="A253" s="6">
        <v>370.84</v>
      </c>
      <c r="B253" s="22">
        <v>73710468</v>
      </c>
      <c r="C253" s="22">
        <v>22540255.5</v>
      </c>
      <c r="D253" s="22">
        <v>25482767.666666668</v>
      </c>
      <c r="E253" s="22">
        <v>26229080.666666668</v>
      </c>
      <c r="F253" s="22">
        <v>26191517.333333332</v>
      </c>
      <c r="G253" s="22">
        <v>19351313.333333332</v>
      </c>
    </row>
    <row r="254" spans="1:7">
      <c r="A254" s="6">
        <v>371.2</v>
      </c>
      <c r="B254" s="22">
        <v>73291268</v>
      </c>
      <c r="C254" s="22">
        <v>22470466</v>
      </c>
      <c r="D254" s="22">
        <v>25373326.333333332</v>
      </c>
      <c r="E254" s="22">
        <v>26105302</v>
      </c>
      <c r="F254" s="22">
        <v>26018002</v>
      </c>
      <c r="G254" s="22">
        <v>19169064</v>
      </c>
    </row>
    <row r="255" spans="1:7">
      <c r="A255" s="6">
        <v>371.57</v>
      </c>
      <c r="B255" s="22">
        <v>73124184</v>
      </c>
      <c r="C255" s="22">
        <v>22225400.5</v>
      </c>
      <c r="D255" s="22">
        <v>25307375.333333332</v>
      </c>
      <c r="E255" s="22">
        <v>26068062.666666668</v>
      </c>
      <c r="F255" s="22">
        <v>25700084.666666668</v>
      </c>
      <c r="G255" s="22">
        <v>19086619.333333332</v>
      </c>
    </row>
    <row r="256" spans="1:7">
      <c r="A256" s="6">
        <v>371.93</v>
      </c>
      <c r="B256" s="22">
        <v>62156616</v>
      </c>
      <c r="C256" s="22">
        <v>18904961.5</v>
      </c>
      <c r="D256" s="22">
        <v>21555856</v>
      </c>
      <c r="E256" s="22">
        <v>22313476.666666668</v>
      </c>
      <c r="F256" s="22">
        <v>21928107.333333332</v>
      </c>
      <c r="G256" s="22">
        <v>16300598</v>
      </c>
    </row>
    <row r="257" spans="1:7">
      <c r="A257" s="6">
        <v>372.29</v>
      </c>
      <c r="B257" s="22">
        <v>61283718</v>
      </c>
      <c r="C257" s="22">
        <v>18638064</v>
      </c>
      <c r="D257" s="22">
        <v>21230205.333333332</v>
      </c>
      <c r="E257" s="22">
        <v>21977972.666666668</v>
      </c>
      <c r="F257" s="22">
        <v>21624490</v>
      </c>
      <c r="G257" s="22">
        <v>16106926</v>
      </c>
    </row>
    <row r="258" spans="1:7">
      <c r="A258" s="6">
        <v>372.66</v>
      </c>
      <c r="B258" s="22">
        <v>71090272</v>
      </c>
      <c r="C258" s="22">
        <v>21551012</v>
      </c>
      <c r="D258" s="22">
        <v>24505129.666666668</v>
      </c>
      <c r="E258" s="22">
        <v>25421472</v>
      </c>
      <c r="F258" s="22">
        <v>25035319.333333332</v>
      </c>
      <c r="G258" s="22">
        <v>18605263.666666668</v>
      </c>
    </row>
    <row r="259" spans="1:7">
      <c r="A259" s="6">
        <v>373.02</v>
      </c>
      <c r="B259" s="22">
        <v>60291808</v>
      </c>
      <c r="C259" s="22">
        <v>18221021.5</v>
      </c>
      <c r="D259" s="22">
        <v>20694803</v>
      </c>
      <c r="E259" s="22">
        <v>21515653.333333332</v>
      </c>
      <c r="F259" s="22">
        <v>21265024</v>
      </c>
      <c r="G259" s="22">
        <v>15733082.666666666</v>
      </c>
    </row>
    <row r="260" spans="1:7">
      <c r="A260" s="6">
        <v>373.39</v>
      </c>
      <c r="B260" s="22">
        <v>58343158</v>
      </c>
      <c r="C260" s="22">
        <v>17665328</v>
      </c>
      <c r="D260" s="22">
        <v>19965776</v>
      </c>
      <c r="E260" s="22">
        <v>20828692.666666668</v>
      </c>
      <c r="F260" s="22">
        <v>20633942</v>
      </c>
      <c r="G260" s="22">
        <v>15197380</v>
      </c>
    </row>
    <row r="261" spans="1:7">
      <c r="A261" s="6">
        <v>373.75</v>
      </c>
      <c r="B261" s="22">
        <v>55972770</v>
      </c>
      <c r="C261" s="22">
        <v>16924569</v>
      </c>
      <c r="D261" s="22">
        <v>19096891</v>
      </c>
      <c r="E261" s="22">
        <v>19944099.333333332</v>
      </c>
      <c r="F261" s="22">
        <v>19703020</v>
      </c>
      <c r="G261" s="22">
        <v>14582677.666666666</v>
      </c>
    </row>
    <row r="262" spans="1:7">
      <c r="A262" s="6">
        <v>374.12</v>
      </c>
      <c r="B262" s="22">
        <v>63589878</v>
      </c>
      <c r="C262" s="22">
        <v>19317087.5</v>
      </c>
      <c r="D262" s="22">
        <v>21729662</v>
      </c>
      <c r="E262" s="22">
        <v>22876667.333333332</v>
      </c>
      <c r="F262" s="22">
        <v>22497932.666666668</v>
      </c>
      <c r="G262" s="22">
        <v>16711315.333333334</v>
      </c>
    </row>
    <row r="263" spans="1:7">
      <c r="A263" s="6">
        <v>374.48</v>
      </c>
      <c r="B263" s="22">
        <v>53350744</v>
      </c>
      <c r="C263" s="22">
        <v>16197816.5</v>
      </c>
      <c r="D263" s="22">
        <v>18264825</v>
      </c>
      <c r="E263" s="22">
        <v>19154982.333333332</v>
      </c>
      <c r="F263" s="22">
        <v>18848331.333333332</v>
      </c>
      <c r="G263" s="22">
        <v>14048298.666666666</v>
      </c>
    </row>
    <row r="264" spans="1:7">
      <c r="A264" s="6">
        <v>374.84</v>
      </c>
      <c r="B264" s="22">
        <v>51775456</v>
      </c>
      <c r="C264" s="22">
        <v>15719150</v>
      </c>
      <c r="D264" s="22">
        <v>17690716.666666668</v>
      </c>
      <c r="E264" s="22">
        <v>18571247.666666668</v>
      </c>
      <c r="F264" s="22">
        <v>18314883.333333332</v>
      </c>
      <c r="G264" s="22">
        <v>13617265.666666666</v>
      </c>
    </row>
    <row r="265" spans="1:7">
      <c r="A265" s="6">
        <v>375.21</v>
      </c>
      <c r="B265" s="22">
        <v>51645086</v>
      </c>
      <c r="C265" s="22">
        <v>15729174.5</v>
      </c>
      <c r="D265" s="22">
        <v>17750529</v>
      </c>
      <c r="E265" s="22">
        <v>18570545.666666668</v>
      </c>
      <c r="F265" s="22">
        <v>18401864.666666668</v>
      </c>
      <c r="G265" s="22">
        <v>13712667.333333334</v>
      </c>
    </row>
    <row r="266" spans="1:7">
      <c r="A266" s="6">
        <v>375.57</v>
      </c>
      <c r="B266" s="22">
        <v>53269796</v>
      </c>
      <c r="C266" s="22">
        <v>16267815</v>
      </c>
      <c r="D266" s="22">
        <v>18346333</v>
      </c>
      <c r="E266" s="22">
        <v>19127281.333333332</v>
      </c>
      <c r="F266" s="22">
        <v>19100065.333333332</v>
      </c>
      <c r="G266" s="22">
        <v>14149814</v>
      </c>
    </row>
    <row r="267" spans="1:7">
      <c r="A267" s="6">
        <v>375.94</v>
      </c>
      <c r="B267" s="22">
        <v>55441766</v>
      </c>
      <c r="C267" s="22">
        <v>16939597</v>
      </c>
      <c r="D267" s="22">
        <v>19066059</v>
      </c>
      <c r="E267" s="22">
        <v>19852798.666666668</v>
      </c>
      <c r="F267" s="22">
        <v>19886440</v>
      </c>
      <c r="G267" s="22">
        <v>14624015.666666666</v>
      </c>
    </row>
    <row r="268" spans="1:7">
      <c r="A268" s="6">
        <v>376.3</v>
      </c>
      <c r="B268" s="22">
        <v>57302924</v>
      </c>
      <c r="C268" s="22">
        <v>17609362</v>
      </c>
      <c r="D268" s="22">
        <v>19782545</v>
      </c>
      <c r="E268" s="22">
        <v>20663797.333333332</v>
      </c>
      <c r="F268" s="22">
        <v>20638668</v>
      </c>
      <c r="G268" s="22">
        <v>15146507</v>
      </c>
    </row>
    <row r="269" spans="1:7">
      <c r="A269" s="6">
        <v>376.66</v>
      </c>
      <c r="B269" s="22">
        <v>59505976</v>
      </c>
      <c r="C269" s="22">
        <v>18307757.5</v>
      </c>
      <c r="D269" s="22">
        <v>20690564</v>
      </c>
      <c r="E269" s="22">
        <v>21664798</v>
      </c>
      <c r="F269" s="22">
        <v>21584578</v>
      </c>
      <c r="G269" s="22">
        <v>15938056.333333334</v>
      </c>
    </row>
    <row r="270" spans="1:7">
      <c r="A270" s="6">
        <v>377.03</v>
      </c>
      <c r="B270" s="22">
        <v>61598936</v>
      </c>
      <c r="C270" s="22">
        <v>18847423.5</v>
      </c>
      <c r="D270" s="22">
        <v>21326918</v>
      </c>
      <c r="E270" s="22">
        <v>22382404.666666668</v>
      </c>
      <c r="F270" s="22">
        <v>22328248</v>
      </c>
      <c r="G270" s="22">
        <v>16482696.333333334</v>
      </c>
    </row>
    <row r="271" spans="1:7">
      <c r="A271" s="6">
        <v>377.39</v>
      </c>
      <c r="B271" s="22">
        <v>63644456</v>
      </c>
      <c r="C271" s="22">
        <v>19466113</v>
      </c>
      <c r="D271" s="22">
        <v>22181188.333333332</v>
      </c>
      <c r="E271" s="22">
        <v>23163035.333333332</v>
      </c>
      <c r="F271" s="22">
        <v>23241814.666666668</v>
      </c>
      <c r="G271" s="22">
        <v>17150760.333333332</v>
      </c>
    </row>
    <row r="272" spans="1:7">
      <c r="A272" s="6">
        <v>377.76</v>
      </c>
      <c r="B272" s="22">
        <v>65918538</v>
      </c>
      <c r="C272" s="22">
        <v>20103746</v>
      </c>
      <c r="D272" s="22">
        <v>23037022</v>
      </c>
      <c r="E272" s="22">
        <v>23950319.333333332</v>
      </c>
      <c r="F272" s="22">
        <v>24105004.666666668</v>
      </c>
      <c r="G272" s="22">
        <v>17898785</v>
      </c>
    </row>
    <row r="273" spans="1:7">
      <c r="A273" s="6">
        <v>378.12</v>
      </c>
      <c r="B273" s="22">
        <v>69152308</v>
      </c>
      <c r="C273" s="22">
        <v>20919518.5</v>
      </c>
      <c r="D273" s="22">
        <v>24067867.333333332</v>
      </c>
      <c r="E273" s="22">
        <v>25056686</v>
      </c>
      <c r="F273" s="22">
        <v>25276015.333333332</v>
      </c>
      <c r="G273" s="22">
        <v>18731597</v>
      </c>
    </row>
    <row r="274" spans="1:7">
      <c r="A274" s="6">
        <v>378.48</v>
      </c>
      <c r="B274" s="22">
        <v>72424656</v>
      </c>
      <c r="C274" s="22">
        <v>21815028</v>
      </c>
      <c r="D274" s="22">
        <v>25151992.333333332</v>
      </c>
      <c r="E274" s="22">
        <v>26182192</v>
      </c>
      <c r="F274" s="22">
        <v>26339982</v>
      </c>
      <c r="G274" s="22">
        <v>19575917.333333332</v>
      </c>
    </row>
    <row r="275" spans="1:7">
      <c r="A275" s="6">
        <v>378.85</v>
      </c>
      <c r="B275" s="22">
        <v>74372084</v>
      </c>
      <c r="C275" s="22">
        <v>22566025.5</v>
      </c>
      <c r="D275" s="22">
        <v>25919905</v>
      </c>
      <c r="E275" s="22">
        <v>26960744.666666668</v>
      </c>
      <c r="F275" s="22">
        <v>27182852</v>
      </c>
      <c r="G275" s="22">
        <v>20116332</v>
      </c>
    </row>
    <row r="276" spans="1:7">
      <c r="A276" s="6">
        <v>379.21</v>
      </c>
      <c r="B276" s="22">
        <v>86381116</v>
      </c>
      <c r="C276" s="22">
        <v>26253031</v>
      </c>
      <c r="D276" s="22">
        <v>30044676.666666668</v>
      </c>
      <c r="E276" s="22">
        <v>31377123.333333332</v>
      </c>
      <c r="F276" s="22">
        <v>31437471.333333332</v>
      </c>
      <c r="G276" s="22">
        <v>23337432</v>
      </c>
    </row>
    <row r="277" spans="1:7">
      <c r="A277" s="6">
        <v>379.57</v>
      </c>
      <c r="B277" s="22">
        <v>71984776</v>
      </c>
      <c r="C277" s="22">
        <v>21928999</v>
      </c>
      <c r="D277" s="22">
        <v>25024001.333333332</v>
      </c>
      <c r="E277" s="22">
        <v>26229538.666666668</v>
      </c>
      <c r="F277" s="22">
        <v>26241850</v>
      </c>
      <c r="G277" s="22">
        <v>19428840.666666668</v>
      </c>
    </row>
    <row r="278" spans="1:7">
      <c r="A278" s="6">
        <v>379.94</v>
      </c>
      <c r="B278" s="22">
        <v>69021992</v>
      </c>
      <c r="C278" s="22">
        <v>21180737</v>
      </c>
      <c r="D278" s="22">
        <v>24146373.666666668</v>
      </c>
      <c r="E278" s="22">
        <v>25183635.333333332</v>
      </c>
      <c r="F278" s="22">
        <v>25223450.666666668</v>
      </c>
      <c r="G278" s="22">
        <v>18668595.333333332</v>
      </c>
    </row>
    <row r="279" spans="1:7">
      <c r="A279" s="6">
        <v>380.3</v>
      </c>
      <c r="B279" s="22">
        <v>66729412</v>
      </c>
      <c r="C279" s="22">
        <v>20489071.5</v>
      </c>
      <c r="D279" s="22">
        <v>23435293.333333332</v>
      </c>
      <c r="E279" s="22">
        <v>24358359.333333332</v>
      </c>
      <c r="F279" s="22">
        <v>24422754</v>
      </c>
      <c r="G279" s="22">
        <v>17975628.333333332</v>
      </c>
    </row>
    <row r="280" spans="1:7">
      <c r="A280" s="6">
        <v>380.66</v>
      </c>
      <c r="B280" s="22">
        <v>66008200</v>
      </c>
      <c r="C280" s="22">
        <v>20218887</v>
      </c>
      <c r="D280" s="22">
        <v>23206558.333333332</v>
      </c>
      <c r="E280" s="22">
        <v>24117174</v>
      </c>
      <c r="F280" s="22">
        <v>24119396</v>
      </c>
      <c r="G280" s="22">
        <v>17778225.333333332</v>
      </c>
    </row>
    <row r="281" spans="1:7">
      <c r="A281" s="6">
        <v>381.03</v>
      </c>
      <c r="B281" s="22">
        <v>66969520</v>
      </c>
      <c r="C281" s="22">
        <v>20429565</v>
      </c>
      <c r="D281" s="22">
        <v>23497587</v>
      </c>
      <c r="E281" s="22">
        <v>24402200</v>
      </c>
      <c r="F281" s="22">
        <v>24493924.666666668</v>
      </c>
      <c r="G281" s="22">
        <v>18000804.666666668</v>
      </c>
    </row>
    <row r="282" spans="1:7">
      <c r="A282" s="6">
        <v>381.39</v>
      </c>
      <c r="B282" s="22">
        <v>67972156</v>
      </c>
      <c r="C282" s="22">
        <v>20693760</v>
      </c>
      <c r="D282" s="22">
        <v>23914473.666666668</v>
      </c>
      <c r="E282" s="22">
        <v>24807132.666666668</v>
      </c>
      <c r="F282" s="22">
        <v>24868694.666666668</v>
      </c>
      <c r="G282" s="22">
        <v>18246033.333333332</v>
      </c>
    </row>
    <row r="283" spans="1:7">
      <c r="A283" s="6">
        <v>381.76</v>
      </c>
      <c r="B283" s="22">
        <v>67897004</v>
      </c>
      <c r="C283" s="22">
        <v>20672252</v>
      </c>
      <c r="D283" s="22">
        <v>23873587.333333332</v>
      </c>
      <c r="E283" s="22">
        <v>24753607.333333332</v>
      </c>
      <c r="F283" s="22">
        <v>24865922</v>
      </c>
      <c r="G283" s="22">
        <v>18255859.666666668</v>
      </c>
    </row>
    <row r="284" spans="1:7">
      <c r="A284" s="6">
        <v>382.12</v>
      </c>
      <c r="B284" s="22">
        <v>65948332</v>
      </c>
      <c r="C284" s="22">
        <v>19977496</v>
      </c>
      <c r="D284" s="22">
        <v>23049023.666666668</v>
      </c>
      <c r="E284" s="22">
        <v>23892424</v>
      </c>
      <c r="F284" s="22">
        <v>24131100.666666668</v>
      </c>
      <c r="G284" s="22">
        <v>17747272.333333332</v>
      </c>
    </row>
    <row r="285" spans="1:7">
      <c r="A285" s="6">
        <v>382.48</v>
      </c>
      <c r="B285" s="22">
        <v>62375968</v>
      </c>
      <c r="C285" s="22">
        <v>18782727</v>
      </c>
      <c r="D285" s="22">
        <v>21750095.666666668</v>
      </c>
      <c r="E285" s="22">
        <v>22527324.666666668</v>
      </c>
      <c r="F285" s="22">
        <v>22774703.333333332</v>
      </c>
      <c r="G285" s="22">
        <v>16769515</v>
      </c>
    </row>
    <row r="286" spans="1:7">
      <c r="A286" s="6">
        <v>382.85</v>
      </c>
      <c r="B286" s="22">
        <v>57248620</v>
      </c>
      <c r="C286" s="22">
        <v>17287985</v>
      </c>
      <c r="D286" s="22">
        <v>20030872.666666668</v>
      </c>
      <c r="E286" s="22">
        <v>20770023.333333332</v>
      </c>
      <c r="F286" s="22">
        <v>20933408</v>
      </c>
      <c r="G286" s="22">
        <v>15504593</v>
      </c>
    </row>
    <row r="287" spans="1:7">
      <c r="A287" s="6">
        <v>383.21</v>
      </c>
      <c r="B287" s="22">
        <v>52330670</v>
      </c>
      <c r="C287" s="22">
        <v>15855084.5</v>
      </c>
      <c r="D287" s="22">
        <v>18403465</v>
      </c>
      <c r="E287" s="22">
        <v>19019670</v>
      </c>
      <c r="F287" s="22">
        <v>19179298</v>
      </c>
      <c r="G287" s="22">
        <v>14300796</v>
      </c>
    </row>
    <row r="288" spans="1:7">
      <c r="A288" s="6">
        <v>383.57</v>
      </c>
      <c r="B288" s="22">
        <v>48670998</v>
      </c>
      <c r="C288" s="22">
        <v>14736554</v>
      </c>
      <c r="D288" s="22">
        <v>17064344</v>
      </c>
      <c r="E288" s="22">
        <v>17663373</v>
      </c>
      <c r="F288" s="22">
        <v>17816144</v>
      </c>
      <c r="G288" s="22">
        <v>13330072.666666666</v>
      </c>
    </row>
    <row r="289" spans="1:7">
      <c r="A289" s="6">
        <v>383.94</v>
      </c>
      <c r="B289" s="22">
        <v>46476452</v>
      </c>
      <c r="C289" s="22">
        <v>14218226</v>
      </c>
      <c r="D289" s="22">
        <v>16430369.666666666</v>
      </c>
      <c r="E289" s="22">
        <v>17003832.333333332</v>
      </c>
      <c r="F289" s="22">
        <v>17128971.666666668</v>
      </c>
      <c r="G289" s="22">
        <v>12842365</v>
      </c>
    </row>
    <row r="290" spans="1:7">
      <c r="A290" s="6">
        <v>384.3</v>
      </c>
      <c r="B290" s="22">
        <v>46388172</v>
      </c>
      <c r="C290" s="22">
        <v>14287219</v>
      </c>
      <c r="D290" s="22">
        <v>16526081</v>
      </c>
      <c r="E290" s="22">
        <v>17020914.666666668</v>
      </c>
      <c r="F290" s="22">
        <v>17193336.333333332</v>
      </c>
      <c r="G290" s="22">
        <v>12867432</v>
      </c>
    </row>
    <row r="291" spans="1:7">
      <c r="A291" s="6">
        <v>384.66</v>
      </c>
      <c r="B291" s="22">
        <v>56781366</v>
      </c>
      <c r="C291" s="22">
        <v>17636477</v>
      </c>
      <c r="D291" s="22">
        <v>20421102</v>
      </c>
      <c r="E291" s="22">
        <v>20874511.333333332</v>
      </c>
      <c r="F291" s="22">
        <v>21202497.333333332</v>
      </c>
      <c r="G291" s="22">
        <v>15703347</v>
      </c>
    </row>
    <row r="292" spans="1:7">
      <c r="A292" s="6">
        <v>385.02</v>
      </c>
      <c r="B292" s="22">
        <v>52593048</v>
      </c>
      <c r="C292" s="22">
        <v>16317095</v>
      </c>
      <c r="D292" s="22">
        <v>18804398.333333332</v>
      </c>
      <c r="E292" s="22">
        <v>19260101</v>
      </c>
      <c r="F292" s="22">
        <v>19647962.666666668</v>
      </c>
      <c r="G292" s="22">
        <v>14420069.666666666</v>
      </c>
    </row>
    <row r="293" spans="1:7">
      <c r="A293" s="6">
        <v>385.39</v>
      </c>
      <c r="B293" s="22">
        <v>56489006</v>
      </c>
      <c r="C293" s="22">
        <v>17468878.5</v>
      </c>
      <c r="D293" s="22">
        <v>20271956</v>
      </c>
      <c r="E293" s="22">
        <v>20779590</v>
      </c>
      <c r="F293" s="22">
        <v>21239615.333333332</v>
      </c>
      <c r="G293" s="22">
        <v>15575600.666666666</v>
      </c>
    </row>
    <row r="294" spans="1:7">
      <c r="A294" s="6">
        <v>385.75</v>
      </c>
      <c r="B294" s="22">
        <v>69628320</v>
      </c>
      <c r="C294" s="22">
        <v>21500984</v>
      </c>
      <c r="D294" s="22">
        <v>24883186.333333332</v>
      </c>
      <c r="E294" s="22">
        <v>25630338.666666668</v>
      </c>
      <c r="F294" s="22">
        <v>26153427.333333332</v>
      </c>
      <c r="G294" s="22">
        <v>19207938.666666668</v>
      </c>
    </row>
    <row r="295" spans="1:7">
      <c r="A295" s="6">
        <v>386.11</v>
      </c>
      <c r="B295" s="22">
        <v>71640792</v>
      </c>
      <c r="C295" s="22">
        <v>22160919</v>
      </c>
      <c r="D295" s="22">
        <v>25545577.666666668</v>
      </c>
      <c r="E295" s="22">
        <v>26447038.666666668</v>
      </c>
      <c r="F295" s="22">
        <v>27036743.333333332</v>
      </c>
      <c r="G295" s="22">
        <v>19763532</v>
      </c>
    </row>
    <row r="296" spans="1:7">
      <c r="A296" s="6">
        <v>386.48</v>
      </c>
      <c r="B296" s="22">
        <v>62154086</v>
      </c>
      <c r="C296" s="22">
        <v>19135032.5</v>
      </c>
      <c r="D296" s="22">
        <v>22075996.666666668</v>
      </c>
      <c r="E296" s="22">
        <v>22943748.666666668</v>
      </c>
      <c r="F296" s="22">
        <v>23418978.666666668</v>
      </c>
      <c r="G296" s="22">
        <v>17193142.333333332</v>
      </c>
    </row>
    <row r="297" spans="1:7">
      <c r="A297" s="6">
        <v>386.84</v>
      </c>
      <c r="B297" s="22">
        <v>62228988</v>
      </c>
      <c r="C297" s="22">
        <v>19104711.5</v>
      </c>
      <c r="D297" s="22">
        <v>22158562.333333332</v>
      </c>
      <c r="E297" s="22">
        <v>22953895.333333332</v>
      </c>
      <c r="F297" s="22">
        <v>23402300.666666668</v>
      </c>
      <c r="G297" s="22">
        <v>17348172.666666668</v>
      </c>
    </row>
    <row r="298" spans="1:7">
      <c r="A298" s="6">
        <v>387.2</v>
      </c>
      <c r="B298" s="22">
        <v>62117358</v>
      </c>
      <c r="C298" s="22">
        <v>19056604.5</v>
      </c>
      <c r="D298" s="22">
        <v>22135315</v>
      </c>
      <c r="E298" s="22">
        <v>22915286</v>
      </c>
      <c r="F298" s="22">
        <v>23371086</v>
      </c>
      <c r="G298" s="22">
        <v>17269114</v>
      </c>
    </row>
    <row r="299" spans="1:7">
      <c r="A299" s="6">
        <v>387.57</v>
      </c>
      <c r="B299" s="22">
        <v>62299080</v>
      </c>
      <c r="C299" s="22">
        <v>19159200.5</v>
      </c>
      <c r="D299" s="22">
        <v>22181647.666666668</v>
      </c>
      <c r="E299" s="22">
        <v>22915575.333333332</v>
      </c>
      <c r="F299" s="22">
        <v>23405852.666666668</v>
      </c>
      <c r="G299" s="22">
        <v>17259817.666666668</v>
      </c>
    </row>
    <row r="300" spans="1:7">
      <c r="A300" s="6">
        <v>387.93</v>
      </c>
      <c r="B300" s="22">
        <v>63060972</v>
      </c>
      <c r="C300" s="22">
        <v>19409574</v>
      </c>
      <c r="D300" s="22">
        <v>22380921.333333332</v>
      </c>
      <c r="E300" s="22">
        <v>23190423.333333332</v>
      </c>
      <c r="F300" s="22">
        <v>23583607.333333332</v>
      </c>
      <c r="G300" s="22">
        <v>17594127</v>
      </c>
    </row>
    <row r="301" spans="1:7">
      <c r="A301" s="6">
        <v>388.29</v>
      </c>
      <c r="B301" s="22">
        <v>63355826</v>
      </c>
      <c r="C301" s="22">
        <v>19463796.5</v>
      </c>
      <c r="D301" s="22">
        <v>22399729.333333332</v>
      </c>
      <c r="E301" s="22">
        <v>23208022.666666668</v>
      </c>
      <c r="F301" s="22">
        <v>23699636.666666668</v>
      </c>
      <c r="G301" s="22">
        <v>17566707.666666668</v>
      </c>
    </row>
    <row r="302" spans="1:7">
      <c r="A302" s="6">
        <v>388.65</v>
      </c>
      <c r="B302" s="22">
        <v>63002258</v>
      </c>
      <c r="C302" s="22">
        <v>19236308.5</v>
      </c>
      <c r="D302" s="22">
        <v>22171533</v>
      </c>
      <c r="E302" s="22">
        <v>23053947.333333332</v>
      </c>
      <c r="F302" s="22">
        <v>23682065.333333332</v>
      </c>
      <c r="G302" s="22">
        <v>17302557.666666668</v>
      </c>
    </row>
    <row r="303" spans="1:7">
      <c r="A303" s="6">
        <v>389.02</v>
      </c>
      <c r="B303" s="22">
        <v>74258752</v>
      </c>
      <c r="C303" s="22">
        <v>22651207.5</v>
      </c>
      <c r="D303" s="22">
        <v>26089234</v>
      </c>
      <c r="E303" s="22">
        <v>27175542</v>
      </c>
      <c r="F303" s="22">
        <v>27808966.666666668</v>
      </c>
      <c r="G303" s="22">
        <v>20442602</v>
      </c>
    </row>
    <row r="304" spans="1:7">
      <c r="A304" s="6">
        <v>389.38</v>
      </c>
      <c r="B304" s="22">
        <v>65542088</v>
      </c>
      <c r="C304" s="22">
        <v>19884767.5</v>
      </c>
      <c r="D304" s="22">
        <v>23188737</v>
      </c>
      <c r="E304" s="22">
        <v>24075355.333333332</v>
      </c>
      <c r="F304" s="22">
        <v>24634692.666666668</v>
      </c>
      <c r="G304" s="22">
        <v>18171419.333333332</v>
      </c>
    </row>
    <row r="305" spans="1:7">
      <c r="A305" s="6">
        <v>389.74</v>
      </c>
      <c r="B305" s="22">
        <v>68051704</v>
      </c>
      <c r="C305" s="22">
        <v>20616164.5</v>
      </c>
      <c r="D305" s="22">
        <v>24121143</v>
      </c>
      <c r="E305" s="22">
        <v>24961574.666666668</v>
      </c>
      <c r="F305" s="22">
        <v>25594816</v>
      </c>
      <c r="G305" s="22">
        <v>18830036</v>
      </c>
    </row>
    <row r="306" spans="1:7">
      <c r="A306" s="6">
        <v>390.1</v>
      </c>
      <c r="B306" s="22">
        <v>71266152</v>
      </c>
      <c r="C306" s="22">
        <v>21588103.5</v>
      </c>
      <c r="D306" s="22">
        <v>25262718.666666668</v>
      </c>
      <c r="E306" s="22">
        <v>26247892.666666668</v>
      </c>
      <c r="F306" s="22">
        <v>26732240.666666668</v>
      </c>
      <c r="G306" s="22">
        <v>19776195.333333332</v>
      </c>
    </row>
    <row r="307" spans="1:7">
      <c r="A307" s="6">
        <v>390.47</v>
      </c>
      <c r="B307" s="22">
        <v>74765332</v>
      </c>
      <c r="C307" s="22">
        <v>22841317</v>
      </c>
      <c r="D307" s="22">
        <v>26642962.333333332</v>
      </c>
      <c r="E307" s="22">
        <v>27671508</v>
      </c>
      <c r="F307" s="22">
        <v>28052092.666666668</v>
      </c>
      <c r="G307" s="22">
        <v>20901784</v>
      </c>
    </row>
    <row r="308" spans="1:7">
      <c r="A308" s="6">
        <v>390.83</v>
      </c>
      <c r="B308" s="22">
        <v>77870104</v>
      </c>
      <c r="C308" s="22">
        <v>23806618</v>
      </c>
      <c r="D308" s="22">
        <v>27807929.666666668</v>
      </c>
      <c r="E308" s="22">
        <v>28822980.666666668</v>
      </c>
      <c r="F308" s="22">
        <v>29300716.666666668</v>
      </c>
      <c r="G308" s="22">
        <v>21789791.333333332</v>
      </c>
    </row>
    <row r="309" spans="1:7">
      <c r="A309" s="6">
        <v>391.19</v>
      </c>
      <c r="B309" s="22">
        <v>80634184</v>
      </c>
      <c r="C309" s="22">
        <v>24789259</v>
      </c>
      <c r="D309" s="22">
        <v>28691500.666666668</v>
      </c>
      <c r="E309" s="22">
        <v>29955605.333333332</v>
      </c>
      <c r="F309" s="22">
        <v>30401924.666666668</v>
      </c>
      <c r="G309" s="22">
        <v>22601758</v>
      </c>
    </row>
    <row r="310" spans="1:7">
      <c r="A310" s="6">
        <v>391.55</v>
      </c>
      <c r="B310" s="22">
        <v>82588484</v>
      </c>
      <c r="C310" s="22">
        <v>25282211</v>
      </c>
      <c r="D310" s="22">
        <v>29401590</v>
      </c>
      <c r="E310" s="22">
        <v>30784166</v>
      </c>
      <c r="F310" s="22">
        <v>31252159.333333332</v>
      </c>
      <c r="G310" s="22">
        <v>23191480</v>
      </c>
    </row>
    <row r="311" spans="1:7">
      <c r="A311" s="6">
        <v>391.92</v>
      </c>
      <c r="B311" s="22">
        <v>83624796</v>
      </c>
      <c r="C311" s="22">
        <v>25671959</v>
      </c>
      <c r="D311" s="22">
        <v>29776622</v>
      </c>
      <c r="E311" s="22">
        <v>31153623.333333332</v>
      </c>
      <c r="F311" s="22">
        <v>31790441.333333332</v>
      </c>
      <c r="G311" s="22">
        <v>23550026.666666668</v>
      </c>
    </row>
    <row r="312" spans="1:7">
      <c r="A312" s="6">
        <v>392.28</v>
      </c>
      <c r="B312" s="22">
        <v>83306656</v>
      </c>
      <c r="C312" s="22">
        <v>25512323</v>
      </c>
      <c r="D312" s="22">
        <v>29581491.333333332</v>
      </c>
      <c r="E312" s="22">
        <v>30972872.666666668</v>
      </c>
      <c r="F312" s="22">
        <v>31713103.333333332</v>
      </c>
      <c r="G312" s="22">
        <v>23454558.666666668</v>
      </c>
    </row>
    <row r="313" spans="1:7">
      <c r="A313" s="6">
        <v>392.64</v>
      </c>
      <c r="B313" s="22">
        <v>80452520</v>
      </c>
      <c r="C313" s="22">
        <v>24740655</v>
      </c>
      <c r="D313" s="22">
        <v>28444657.333333332</v>
      </c>
      <c r="E313" s="22">
        <v>29918999.333333332</v>
      </c>
      <c r="F313" s="22">
        <v>30636036.666666668</v>
      </c>
      <c r="G313" s="22">
        <v>22551610</v>
      </c>
    </row>
    <row r="314" spans="1:7">
      <c r="A314" s="6">
        <v>393</v>
      </c>
      <c r="B314" s="22">
        <v>74174956</v>
      </c>
      <c r="C314" s="22">
        <v>22805757</v>
      </c>
      <c r="D314" s="22">
        <v>26177965.333333332</v>
      </c>
      <c r="E314" s="22">
        <v>27530891.333333332</v>
      </c>
      <c r="F314" s="22">
        <v>28185958.666666668</v>
      </c>
      <c r="G314" s="22">
        <v>20746413.333333332</v>
      </c>
    </row>
    <row r="315" spans="1:7">
      <c r="A315" s="6">
        <v>393.37</v>
      </c>
      <c r="B315" s="22">
        <v>65780246</v>
      </c>
      <c r="C315" s="22">
        <v>20354780.5</v>
      </c>
      <c r="D315" s="22">
        <v>23235995.666666668</v>
      </c>
      <c r="E315" s="22">
        <v>24425154</v>
      </c>
      <c r="F315" s="22">
        <v>24965686.666666668</v>
      </c>
      <c r="G315" s="22">
        <v>18454326.333333332</v>
      </c>
    </row>
    <row r="316" spans="1:7">
      <c r="A316" s="6">
        <v>393.73</v>
      </c>
      <c r="B316" s="22">
        <v>57507190</v>
      </c>
      <c r="C316" s="22">
        <v>17876240</v>
      </c>
      <c r="D316" s="22">
        <v>20258080.333333332</v>
      </c>
      <c r="E316" s="22">
        <v>21330945.333333332</v>
      </c>
      <c r="F316" s="22">
        <v>21922014.666666668</v>
      </c>
      <c r="G316" s="22">
        <v>16135112.333333334</v>
      </c>
    </row>
    <row r="317" spans="1:7">
      <c r="A317" s="6">
        <v>394.09</v>
      </c>
      <c r="B317" s="22">
        <v>52162234</v>
      </c>
      <c r="C317" s="22">
        <v>16228658.5</v>
      </c>
      <c r="D317" s="22">
        <v>18329924.333333332</v>
      </c>
      <c r="E317" s="22">
        <v>19402637</v>
      </c>
      <c r="F317" s="22">
        <v>19869929.333333332</v>
      </c>
      <c r="G317" s="22">
        <v>14641085.333333334</v>
      </c>
    </row>
    <row r="318" spans="1:7">
      <c r="A318" s="6">
        <v>394.45</v>
      </c>
      <c r="B318" s="22">
        <v>51426590</v>
      </c>
      <c r="C318" s="22">
        <v>15937655.5</v>
      </c>
      <c r="D318" s="22">
        <v>18195215</v>
      </c>
      <c r="E318" s="22">
        <v>19211535.666666668</v>
      </c>
      <c r="F318" s="22">
        <v>19656479.333333332</v>
      </c>
      <c r="G318" s="22">
        <v>14536323</v>
      </c>
    </row>
    <row r="319" spans="1:7">
      <c r="A319" s="6">
        <v>394.82</v>
      </c>
      <c r="B319" s="22">
        <v>55676968</v>
      </c>
      <c r="C319" s="22">
        <v>17188842.5</v>
      </c>
      <c r="D319" s="22">
        <v>19780430.333333332</v>
      </c>
      <c r="E319" s="22">
        <v>20786694.666666668</v>
      </c>
      <c r="F319" s="22">
        <v>21390788.666666668</v>
      </c>
      <c r="G319" s="22">
        <v>15809082</v>
      </c>
    </row>
    <row r="320" spans="1:7">
      <c r="A320" s="6">
        <v>395.18</v>
      </c>
      <c r="B320" s="22">
        <v>63473680</v>
      </c>
      <c r="C320" s="22">
        <v>19484185</v>
      </c>
      <c r="D320" s="22">
        <v>22551580</v>
      </c>
      <c r="E320" s="22">
        <v>23634035.333333332</v>
      </c>
      <c r="F320" s="22">
        <v>24388176.666666668</v>
      </c>
      <c r="G320" s="22">
        <v>17927110.666666668</v>
      </c>
    </row>
    <row r="321" spans="1:7">
      <c r="A321" s="6">
        <v>395.54</v>
      </c>
      <c r="B321" s="22">
        <v>72080888</v>
      </c>
      <c r="C321" s="22">
        <v>22139223</v>
      </c>
      <c r="D321" s="22">
        <v>25699978.333333332</v>
      </c>
      <c r="E321" s="22">
        <v>26903314.666666668</v>
      </c>
      <c r="F321" s="22">
        <v>27699779.333333332</v>
      </c>
      <c r="G321" s="22">
        <v>20391962.666666668</v>
      </c>
    </row>
    <row r="322" spans="1:7">
      <c r="A322" s="6">
        <v>395.9</v>
      </c>
      <c r="B322" s="22">
        <v>78645720</v>
      </c>
      <c r="C322" s="22">
        <v>24218853</v>
      </c>
      <c r="D322" s="22">
        <v>28063369.666666668</v>
      </c>
      <c r="E322" s="22">
        <v>29306556.666666668</v>
      </c>
      <c r="F322" s="22">
        <v>30229329.333333332</v>
      </c>
      <c r="G322" s="22">
        <v>22245714.666666668</v>
      </c>
    </row>
    <row r="323" spans="1:7">
      <c r="A323" s="6">
        <v>396.26</v>
      </c>
      <c r="B323" s="22">
        <v>80342868</v>
      </c>
      <c r="C323" s="22">
        <v>24754604</v>
      </c>
      <c r="D323" s="22">
        <v>28697235.666666668</v>
      </c>
      <c r="E323" s="22">
        <v>29982406.666666668</v>
      </c>
      <c r="F323" s="22">
        <v>30917699.333333332</v>
      </c>
      <c r="G323" s="22">
        <v>22749077.333333332</v>
      </c>
    </row>
    <row r="324" spans="1:7">
      <c r="A324" s="6">
        <v>396.63</v>
      </c>
      <c r="B324" s="22">
        <v>77052336</v>
      </c>
      <c r="C324" s="22">
        <v>23733387</v>
      </c>
      <c r="D324" s="22">
        <v>27498606.666666668</v>
      </c>
      <c r="E324" s="22">
        <v>28687651.333333332</v>
      </c>
      <c r="F324" s="22">
        <v>29499412</v>
      </c>
      <c r="G324" s="22">
        <v>21613736</v>
      </c>
    </row>
    <row r="325" spans="1:7">
      <c r="A325" s="6">
        <v>396.99</v>
      </c>
      <c r="B325" s="22">
        <v>70417272</v>
      </c>
      <c r="C325" s="22">
        <v>21785880</v>
      </c>
      <c r="D325" s="22">
        <v>25149683.666666668</v>
      </c>
      <c r="E325" s="22">
        <v>26236989.333333332</v>
      </c>
      <c r="F325" s="22">
        <v>26951768</v>
      </c>
      <c r="G325" s="22">
        <v>19727900.666666668</v>
      </c>
    </row>
    <row r="326" spans="1:7">
      <c r="A326" s="6">
        <v>397.35</v>
      </c>
      <c r="B326" s="22">
        <v>64194918</v>
      </c>
      <c r="C326" s="22">
        <v>19799008.5</v>
      </c>
      <c r="D326" s="22">
        <v>23009962</v>
      </c>
      <c r="E326" s="22">
        <v>24046228</v>
      </c>
      <c r="F326" s="22">
        <v>24485636</v>
      </c>
      <c r="G326" s="22">
        <v>17983043</v>
      </c>
    </row>
    <row r="327" spans="1:7">
      <c r="A327" s="6">
        <v>397.71</v>
      </c>
      <c r="B327" s="22">
        <v>61618850</v>
      </c>
      <c r="C327" s="22">
        <v>19005915.5</v>
      </c>
      <c r="D327" s="22">
        <v>22176106.333333332</v>
      </c>
      <c r="E327" s="22">
        <v>23197232</v>
      </c>
      <c r="F327" s="22">
        <v>23575568.666666668</v>
      </c>
      <c r="G327" s="22">
        <v>17291281.666666668</v>
      </c>
    </row>
    <row r="328" spans="1:7">
      <c r="A328" s="6">
        <v>398.07</v>
      </c>
      <c r="B328" s="22">
        <v>64483004</v>
      </c>
      <c r="C328" s="22">
        <v>19911026.5</v>
      </c>
      <c r="D328" s="22">
        <v>23187307.333333332</v>
      </c>
      <c r="E328" s="22">
        <v>24313040</v>
      </c>
      <c r="F328" s="22">
        <v>24829009.333333332</v>
      </c>
      <c r="G328" s="22">
        <v>18245585</v>
      </c>
    </row>
    <row r="329" spans="1:7">
      <c r="A329" s="6">
        <v>398.44</v>
      </c>
      <c r="B329" s="22">
        <v>72148840</v>
      </c>
      <c r="C329" s="22">
        <v>22369483.5</v>
      </c>
      <c r="D329" s="22">
        <v>26054923.666666668</v>
      </c>
      <c r="E329" s="22">
        <v>27252866</v>
      </c>
      <c r="F329" s="22">
        <v>28056548.666666668</v>
      </c>
      <c r="G329" s="22">
        <v>20630483.333333332</v>
      </c>
    </row>
    <row r="330" spans="1:7">
      <c r="A330" s="6">
        <v>398.8</v>
      </c>
      <c r="B330" s="22">
        <v>82983352</v>
      </c>
      <c r="C330" s="22">
        <v>25781840</v>
      </c>
      <c r="D330" s="22">
        <v>29861313.333333332</v>
      </c>
      <c r="E330" s="22">
        <v>31362818</v>
      </c>
      <c r="F330" s="22">
        <v>32373450.666666668</v>
      </c>
      <c r="G330" s="22">
        <v>23747476.666666668</v>
      </c>
    </row>
    <row r="331" spans="1:7">
      <c r="A331" s="6">
        <v>399.16</v>
      </c>
      <c r="B331" s="22">
        <v>93490696</v>
      </c>
      <c r="C331" s="22">
        <v>28952095</v>
      </c>
      <c r="D331" s="22">
        <v>33602338</v>
      </c>
      <c r="E331" s="22">
        <v>35161058.666666664</v>
      </c>
      <c r="F331" s="22">
        <v>36361054.666666664</v>
      </c>
      <c r="G331" s="22">
        <v>26707933.333333332</v>
      </c>
    </row>
    <row r="332" spans="1:7">
      <c r="A332" s="6">
        <v>399.52</v>
      </c>
      <c r="B332" s="22">
        <v>101380648</v>
      </c>
      <c r="C332" s="22">
        <v>31441143</v>
      </c>
      <c r="D332" s="22">
        <v>36395702</v>
      </c>
      <c r="E332" s="22">
        <v>38119548.666666664</v>
      </c>
      <c r="F332" s="22">
        <v>39441206.666666664</v>
      </c>
      <c r="G332" s="22">
        <v>28995398.666666668</v>
      </c>
    </row>
    <row r="333" spans="1:7">
      <c r="A333" s="6">
        <v>399.88</v>
      </c>
      <c r="B333" s="22">
        <v>106704760</v>
      </c>
      <c r="C333" s="22">
        <v>33014879</v>
      </c>
      <c r="D333" s="22">
        <v>38336302.666666664</v>
      </c>
      <c r="E333" s="22">
        <v>40084252</v>
      </c>
      <c r="F333" s="22">
        <v>41363784</v>
      </c>
      <c r="G333" s="22">
        <v>30445264.666666668</v>
      </c>
    </row>
    <row r="334" spans="1:7">
      <c r="A334" s="6">
        <v>400.24</v>
      </c>
      <c r="B334" s="22">
        <v>109900120</v>
      </c>
      <c r="C334" s="22">
        <v>34008601</v>
      </c>
      <c r="D334" s="22">
        <v>39462259.333333336</v>
      </c>
      <c r="E334" s="22">
        <v>41287897.333333336</v>
      </c>
      <c r="F334" s="22">
        <v>42574706.666666664</v>
      </c>
      <c r="G334" s="22">
        <v>31330201.333333332</v>
      </c>
    </row>
    <row r="335" spans="1:7">
      <c r="A335" s="6" t="s">
        <v>46</v>
      </c>
      <c r="B335" s="40">
        <f>SUM(B114:B334)</f>
        <v>10367396508.5</v>
      </c>
      <c r="C335" s="40">
        <f t="shared" ref="C335:G335" si="24">SUM(C114:C334)</f>
        <v>3195034658</v>
      </c>
      <c r="D335" s="40">
        <f t="shared" si="24"/>
        <v>3567290269.166667</v>
      </c>
      <c r="E335" s="40">
        <f t="shared" si="24"/>
        <v>3657886646.416667</v>
      </c>
      <c r="F335" s="40">
        <f t="shared" si="24"/>
        <v>3592805455.6666641</v>
      </c>
      <c r="G335" s="40">
        <f t="shared" si="24"/>
        <v>2661446333.2866664</v>
      </c>
    </row>
  </sheetData>
  <mergeCells count="8">
    <mergeCell ref="B4:G4"/>
    <mergeCell ref="V4:AB4"/>
    <mergeCell ref="J4:K4"/>
    <mergeCell ref="L4:M4"/>
    <mergeCell ref="N4:O4"/>
    <mergeCell ref="P4:Q4"/>
    <mergeCell ref="T4:U4"/>
    <mergeCell ref="R4:S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3"/>
  <sheetViews>
    <sheetView workbookViewId="0"/>
  </sheetViews>
  <sheetFormatPr defaultRowHeight="15"/>
  <cols>
    <col min="1" max="1" width="14.28515625" style="1" bestFit="1" customWidth="1"/>
    <col min="2" max="2" width="9.5703125" style="1" bestFit="1" customWidth="1"/>
    <col min="3" max="3" width="24.5703125" style="1" customWidth="1"/>
    <col min="4" max="4" width="8.5703125" style="1" customWidth="1"/>
    <col min="5" max="5" width="20.85546875" style="1" customWidth="1"/>
    <col min="6" max="6" width="8.85546875" style="1"/>
  </cols>
  <sheetData>
    <row r="1" spans="1:6">
      <c r="A1" s="15" t="s">
        <v>47</v>
      </c>
      <c r="B1"/>
      <c r="C1"/>
      <c r="D1"/>
      <c r="E1"/>
      <c r="F1"/>
    </row>
    <row r="2" spans="1:6">
      <c r="A2"/>
      <c r="B2"/>
      <c r="C2"/>
      <c r="D2"/>
      <c r="E2"/>
      <c r="F2"/>
    </row>
    <row r="3" spans="1:6" ht="30">
      <c r="A3"/>
      <c r="B3" s="15" t="s">
        <v>48</v>
      </c>
      <c r="C3" s="3" t="s">
        <v>49</v>
      </c>
      <c r="D3" s="3" t="s">
        <v>50</v>
      </c>
      <c r="E3" s="15" t="s">
        <v>15</v>
      </c>
      <c r="F3"/>
    </row>
    <row r="4" spans="1:6">
      <c r="A4"/>
      <c r="B4">
        <v>0</v>
      </c>
      <c r="C4">
        <v>6.2990000000000004</v>
      </c>
      <c r="D4" s="16" t="s">
        <v>51</v>
      </c>
      <c r="E4" s="16" t="s">
        <v>20</v>
      </c>
      <c r="F4"/>
    </row>
    <row r="5" spans="1:6">
      <c r="A5"/>
      <c r="B5">
        <v>0.1</v>
      </c>
      <c r="C5">
        <v>6.6060000000000008</v>
      </c>
      <c r="D5" s="16" t="s">
        <v>51</v>
      </c>
      <c r="E5" s="16" t="s">
        <v>20</v>
      </c>
      <c r="F5"/>
    </row>
    <row r="6" spans="1:6">
      <c r="A6"/>
      <c r="B6">
        <v>1</v>
      </c>
      <c r="C6">
        <v>5.6814</v>
      </c>
      <c r="D6" s="16" t="s">
        <v>51</v>
      </c>
      <c r="E6" s="16" t="s">
        <v>20</v>
      </c>
      <c r="F6"/>
    </row>
    <row r="7" spans="1:6">
      <c r="A7"/>
      <c r="B7">
        <v>2</v>
      </c>
      <c r="C7">
        <v>5.2169999999999996</v>
      </c>
      <c r="D7" s="16" t="s">
        <v>51</v>
      </c>
      <c r="E7" s="16" t="s">
        <v>20</v>
      </c>
      <c r="F7"/>
    </row>
    <row r="8" spans="1:6">
      <c r="A8"/>
      <c r="B8">
        <v>3</v>
      </c>
      <c r="C8">
        <v>4.4059999999999997</v>
      </c>
      <c r="D8" s="16" t="s">
        <v>51</v>
      </c>
      <c r="E8" s="16" t="s">
        <v>20</v>
      </c>
      <c r="F8"/>
    </row>
    <row r="9" spans="1:6">
      <c r="A9"/>
      <c r="B9"/>
      <c r="C9"/>
      <c r="D9"/>
      <c r="E9"/>
      <c r="F9"/>
    </row>
    <row r="10" spans="1:6">
      <c r="A10"/>
      <c r="B10" s="49" t="s">
        <v>52</v>
      </c>
      <c r="C10" s="49"/>
      <c r="D10" s="49"/>
      <c r="E10" s="49"/>
      <c r="F10" s="49"/>
    </row>
    <row r="11" spans="1:6" ht="30">
      <c r="A11" s="45" t="s">
        <v>1</v>
      </c>
      <c r="B11" s="6" t="s">
        <v>53</v>
      </c>
      <c r="C11" s="6" t="s">
        <v>54</v>
      </c>
      <c r="D11" s="6" t="s">
        <v>55</v>
      </c>
      <c r="E11" s="6" t="s">
        <v>56</v>
      </c>
      <c r="F11" s="6" t="s">
        <v>57</v>
      </c>
    </row>
    <row r="12" spans="1:6">
      <c r="A12" s="1">
        <v>280</v>
      </c>
      <c r="B12" s="19">
        <f>(1000*$C$4)*'Field UVR spectra'!K6</f>
        <v>0</v>
      </c>
      <c r="C12" s="19">
        <f>(1000*$C$5)*'Field UVR spectra'!M6</f>
        <v>0</v>
      </c>
      <c r="D12" s="19">
        <f>(1000*C$6)*'Field UVR spectra'!O6</f>
        <v>0</v>
      </c>
      <c r="E12" s="19">
        <f>(1000*C$7)*'Field UVR spectra'!Q6</f>
        <v>0</v>
      </c>
      <c r="F12" s="19">
        <f>(1000*C$8)*'Field UVR spectra'!S6</f>
        <v>0</v>
      </c>
    </row>
    <row r="13" spans="1:6">
      <c r="A13" s="1">
        <v>281</v>
      </c>
      <c r="B13" s="19">
        <f>(1000*$C$4)*'Field UVR spectra'!K7</f>
        <v>0</v>
      </c>
      <c r="C13" s="19">
        <f>(1000*$C$5)*'Field UVR spectra'!M7</f>
        <v>0</v>
      </c>
      <c r="D13" s="19">
        <f>(1000*C$6)*'Field UVR spectra'!O7</f>
        <v>0</v>
      </c>
      <c r="E13" s="19">
        <f>(1000*C$7)*'Field UVR spectra'!Q7</f>
        <v>0</v>
      </c>
      <c r="F13" s="19">
        <f>(1000*C$8)*'Field UVR spectra'!S7</f>
        <v>0</v>
      </c>
    </row>
    <row r="14" spans="1:6">
      <c r="A14" s="1">
        <v>282</v>
      </c>
      <c r="B14" s="19">
        <f>(1000*$C$4)*'Field UVR spectra'!K8</f>
        <v>0</v>
      </c>
      <c r="C14" s="19">
        <f>(1000*$C$5)*'Field UVR spectra'!M8</f>
        <v>0</v>
      </c>
      <c r="D14" s="19">
        <f>(1000*C$6)*'Field UVR spectra'!O8</f>
        <v>0</v>
      </c>
      <c r="E14" s="19">
        <f>(1000*C$7)*'Field UVR spectra'!Q8</f>
        <v>0</v>
      </c>
      <c r="F14" s="19">
        <f>(1000*C$8)*'Field UVR spectra'!S8</f>
        <v>0</v>
      </c>
    </row>
    <row r="15" spans="1:6">
      <c r="A15" s="1">
        <v>283</v>
      </c>
      <c r="B15" s="19">
        <f>(1000*$C$4)*'Field UVR spectra'!K9</f>
        <v>0</v>
      </c>
      <c r="C15" s="19">
        <f>(1000*$C$5)*'Field UVR spectra'!M9</f>
        <v>0</v>
      </c>
      <c r="D15" s="19">
        <f>(1000*C$6)*'Field UVR spectra'!O9</f>
        <v>0</v>
      </c>
      <c r="E15" s="19">
        <f>(1000*C$7)*'Field UVR spectra'!Q9</f>
        <v>0</v>
      </c>
      <c r="F15" s="19">
        <f>(1000*C$8)*'Field UVR spectra'!S9</f>
        <v>0</v>
      </c>
    </row>
    <row r="16" spans="1:6">
      <c r="A16" s="1">
        <v>284</v>
      </c>
      <c r="B16" s="19">
        <f>(1000*$C$4)*'Field UVR spectra'!K10</f>
        <v>0</v>
      </c>
      <c r="C16" s="19">
        <f>(1000*$C$5)*'Field UVR spectra'!M10</f>
        <v>0</v>
      </c>
      <c r="D16" s="19">
        <f>(1000*C$6)*'Field UVR spectra'!O10</f>
        <v>0</v>
      </c>
      <c r="E16" s="19">
        <f>(1000*C$7)*'Field UVR spectra'!Q10</f>
        <v>0</v>
      </c>
      <c r="F16" s="19">
        <f>(1000*C$8)*'Field UVR spectra'!S10</f>
        <v>0</v>
      </c>
    </row>
    <row r="17" spans="1:6">
      <c r="A17" s="1">
        <v>285</v>
      </c>
      <c r="B17" s="19">
        <f>(1000*$C$4)*'Field UVR spectra'!K11</f>
        <v>0</v>
      </c>
      <c r="C17" s="19">
        <f>(1000*$C$5)*'Field UVR spectra'!M11</f>
        <v>0</v>
      </c>
      <c r="D17" s="19">
        <f>(1000*C$6)*'Field UVR spectra'!O11</f>
        <v>0</v>
      </c>
      <c r="E17" s="19">
        <f>(1000*C$7)*'Field UVR spectra'!Q11</f>
        <v>0</v>
      </c>
      <c r="F17" s="19">
        <f>(1000*C$8)*'Field UVR spectra'!S11</f>
        <v>0</v>
      </c>
    </row>
    <row r="18" spans="1:6">
      <c r="A18" s="1">
        <v>286</v>
      </c>
      <c r="B18" s="19">
        <f>(1000*$C$4)*'Field UVR spectra'!K12</f>
        <v>0</v>
      </c>
      <c r="C18" s="19">
        <f>(1000*$C$5)*'Field UVR spectra'!M12</f>
        <v>0</v>
      </c>
      <c r="D18" s="19">
        <f>(1000*C$6)*'Field UVR spectra'!O12</f>
        <v>0</v>
      </c>
      <c r="E18" s="19">
        <f>(1000*C$7)*'Field UVR spectra'!Q12</f>
        <v>0</v>
      </c>
      <c r="F18" s="19">
        <f>(1000*C$8)*'Field UVR spectra'!S12</f>
        <v>0</v>
      </c>
    </row>
    <row r="19" spans="1:6">
      <c r="A19" s="1">
        <v>287</v>
      </c>
      <c r="B19" s="19">
        <f>(1000*$C$4)*'Field UVR spectra'!K13</f>
        <v>0</v>
      </c>
      <c r="C19" s="19">
        <f>(1000*$C$5)*'Field UVR spectra'!M13</f>
        <v>0</v>
      </c>
      <c r="D19" s="19">
        <f>(1000*C$6)*'Field UVR spectra'!O13</f>
        <v>0</v>
      </c>
      <c r="E19" s="19">
        <f>(1000*C$7)*'Field UVR spectra'!Q13</f>
        <v>0</v>
      </c>
      <c r="F19" s="19">
        <f>(1000*C$8)*'Field UVR spectra'!S13</f>
        <v>0</v>
      </c>
    </row>
    <row r="20" spans="1:6">
      <c r="A20" s="1">
        <v>288</v>
      </c>
      <c r="B20" s="19">
        <f>(1000*$C$4)*'Field UVR spectra'!K14</f>
        <v>0</v>
      </c>
      <c r="C20" s="19">
        <f>(1000*$C$5)*'Field UVR spectra'!M14</f>
        <v>0</v>
      </c>
      <c r="D20" s="19">
        <f>(1000*C$6)*'Field UVR spectra'!O14</f>
        <v>0</v>
      </c>
      <c r="E20" s="19">
        <f>(1000*C$7)*'Field UVR spectra'!Q14</f>
        <v>0</v>
      </c>
      <c r="F20" s="19">
        <f>(1000*C$8)*'Field UVR spectra'!S14</f>
        <v>0</v>
      </c>
    </row>
    <row r="21" spans="1:6">
      <c r="A21" s="1">
        <v>289</v>
      </c>
      <c r="B21" s="19">
        <f>(1000*$C$4)*'Field UVR spectra'!K15</f>
        <v>0</v>
      </c>
      <c r="C21" s="19">
        <f>(1000*$C$5)*'Field UVR spectra'!M15</f>
        <v>0</v>
      </c>
      <c r="D21" s="19">
        <f>(1000*C$6)*'Field UVR spectra'!O15</f>
        <v>0</v>
      </c>
      <c r="E21" s="19">
        <f>(1000*C$7)*'Field UVR spectra'!Q15</f>
        <v>0</v>
      </c>
      <c r="F21" s="19">
        <f>(1000*C$8)*'Field UVR spectra'!S15</f>
        <v>0</v>
      </c>
    </row>
    <row r="22" spans="1:6">
      <c r="A22" s="1">
        <v>290</v>
      </c>
      <c r="B22" s="19">
        <f>(1000*$C$4)*'Field UVR spectra'!K16</f>
        <v>0</v>
      </c>
      <c r="C22" s="19">
        <f>(1000*$C$5)*'Field UVR spectra'!M16</f>
        <v>0</v>
      </c>
      <c r="D22" s="19">
        <f>(1000*C$6)*'Field UVR spectra'!O16</f>
        <v>0</v>
      </c>
      <c r="E22" s="19">
        <f>(1000*C$7)*'Field UVR spectra'!Q16</f>
        <v>0</v>
      </c>
      <c r="F22" s="19">
        <f>(1000*C$8)*'Field UVR spectra'!S16</f>
        <v>0</v>
      </c>
    </row>
    <row r="23" spans="1:6">
      <c r="A23" s="1">
        <v>291</v>
      </c>
      <c r="B23" s="19">
        <f>(1000*$C$4)*'Field UVR spectra'!K17</f>
        <v>0</v>
      </c>
      <c r="C23" s="19">
        <f>(1000*$C$5)*'Field UVR spectra'!M17</f>
        <v>0</v>
      </c>
      <c r="D23" s="19">
        <f>(1000*C$6)*'Field UVR spectra'!O17</f>
        <v>0</v>
      </c>
      <c r="E23" s="19">
        <f>(1000*C$7)*'Field UVR spectra'!Q17</f>
        <v>0</v>
      </c>
      <c r="F23" s="19">
        <f>(1000*C$8)*'Field UVR spectra'!S17</f>
        <v>0</v>
      </c>
    </row>
    <row r="24" spans="1:6">
      <c r="A24" s="1">
        <v>292</v>
      </c>
      <c r="B24" s="19">
        <f>(1000*$C$4)*'Field UVR spectra'!K18</f>
        <v>0</v>
      </c>
      <c r="C24" s="19">
        <f>(1000*$C$5)*'Field UVR spectra'!M18</f>
        <v>0</v>
      </c>
      <c r="D24" s="19">
        <f>(1000*C$6)*'Field UVR spectra'!O18</f>
        <v>0</v>
      </c>
      <c r="E24" s="19">
        <f>(1000*C$7)*'Field UVR spectra'!Q18</f>
        <v>0</v>
      </c>
      <c r="F24" s="19">
        <f>(1000*C$8)*'Field UVR spectra'!S18</f>
        <v>0</v>
      </c>
    </row>
    <row r="25" spans="1:6">
      <c r="A25" s="1">
        <v>293</v>
      </c>
      <c r="B25" s="19">
        <f>(1000*$C$4)*'Field UVR spectra'!K19</f>
        <v>0</v>
      </c>
      <c r="C25" s="19">
        <f>(1000*$C$5)*'Field UVR spectra'!M19</f>
        <v>0</v>
      </c>
      <c r="D25" s="19">
        <f>(1000*C$6)*'Field UVR spectra'!O19</f>
        <v>0</v>
      </c>
      <c r="E25" s="19">
        <f>(1000*C$7)*'Field UVR spectra'!Q19</f>
        <v>0</v>
      </c>
      <c r="F25" s="19">
        <f>(1000*C$8)*'Field UVR spectra'!S19</f>
        <v>0</v>
      </c>
    </row>
    <row r="26" spans="1:6">
      <c r="A26" s="1">
        <v>294</v>
      </c>
      <c r="B26" s="19">
        <f>(1000*$C$4)*'Field UVR spectra'!K20</f>
        <v>0</v>
      </c>
      <c r="C26" s="19">
        <f>(1000*$C$5)*'Field UVR spectra'!M20</f>
        <v>0</v>
      </c>
      <c r="D26" s="19">
        <f>(1000*C$6)*'Field UVR spectra'!O20</f>
        <v>0</v>
      </c>
      <c r="E26" s="19">
        <f>(1000*C$7)*'Field UVR spectra'!Q20</f>
        <v>0</v>
      </c>
      <c r="F26" s="19">
        <f>(1000*C$8)*'Field UVR spectra'!S20</f>
        <v>0</v>
      </c>
    </row>
    <row r="27" spans="1:6">
      <c r="A27" s="1">
        <v>295</v>
      </c>
      <c r="B27" s="19">
        <f>(1000*$C$4)*'Field UVR spectra'!K21</f>
        <v>0</v>
      </c>
      <c r="C27" s="19">
        <f>(1000*$C$5)*'Field UVR spectra'!M21</f>
        <v>0</v>
      </c>
      <c r="D27" s="19">
        <f>(1000*C$6)*'Field UVR spectra'!O21</f>
        <v>0</v>
      </c>
      <c r="E27" s="19">
        <f>(1000*C$7)*'Field UVR spectra'!Q21</f>
        <v>0</v>
      </c>
      <c r="F27" s="19">
        <f>(1000*C$8)*'Field UVR spectra'!S21</f>
        <v>0</v>
      </c>
    </row>
    <row r="28" spans="1:6">
      <c r="A28" s="1">
        <v>296</v>
      </c>
      <c r="B28" s="19">
        <f>(1000*$C$4)*'Field UVR spectra'!K22</f>
        <v>0</v>
      </c>
      <c r="C28" s="19">
        <f>(1000*$C$5)*'Field UVR spectra'!M22</f>
        <v>0</v>
      </c>
      <c r="D28" s="19">
        <f>(1000*C$6)*'Field UVR spectra'!O22</f>
        <v>0</v>
      </c>
      <c r="E28" s="19">
        <f>(1000*C$7)*'Field UVR spectra'!Q22</f>
        <v>0</v>
      </c>
      <c r="F28" s="19">
        <f>(1000*C$8)*'Field UVR spectra'!S22</f>
        <v>0</v>
      </c>
    </row>
    <row r="29" spans="1:6">
      <c r="A29" s="1">
        <v>297</v>
      </c>
      <c r="B29" s="19">
        <f>(1000*$C$4)*'Field UVR spectra'!K23</f>
        <v>0</v>
      </c>
      <c r="C29" s="19">
        <f>(1000*$C$5)*'Field UVR spectra'!M23</f>
        <v>0</v>
      </c>
      <c r="D29" s="19">
        <f>(1000*C$6)*'Field UVR spectra'!O23</f>
        <v>0</v>
      </c>
      <c r="E29" s="19">
        <f>(1000*C$7)*'Field UVR spectra'!Q23</f>
        <v>0</v>
      </c>
      <c r="F29" s="19">
        <f>(1000*C$8)*'Field UVR spectra'!S23</f>
        <v>0</v>
      </c>
    </row>
    <row r="30" spans="1:6">
      <c r="A30" s="1">
        <v>298</v>
      </c>
      <c r="B30" s="19">
        <f>(1000*$C$4)*'Field UVR spectra'!K24</f>
        <v>0</v>
      </c>
      <c r="C30" s="19">
        <f>(1000*$C$5)*'Field UVR spectra'!M24</f>
        <v>0</v>
      </c>
      <c r="D30" s="19">
        <f>(1000*C$6)*'Field UVR spectra'!O24</f>
        <v>0</v>
      </c>
      <c r="E30" s="19">
        <f>(1000*C$7)*'Field UVR spectra'!Q24</f>
        <v>0</v>
      </c>
      <c r="F30" s="19">
        <f>(1000*C$8)*'Field UVR spectra'!S24</f>
        <v>0</v>
      </c>
    </row>
    <row r="31" spans="1:6">
      <c r="A31" s="1">
        <v>299</v>
      </c>
      <c r="B31" s="19">
        <f>(1000*$C$4)*'Field UVR spectra'!K25</f>
        <v>0</v>
      </c>
      <c r="C31" s="19">
        <f>(1000*$C$5)*'Field UVR spectra'!M25</f>
        <v>0</v>
      </c>
      <c r="D31" s="19">
        <f>(1000*C$6)*'Field UVR spectra'!O25</f>
        <v>0</v>
      </c>
      <c r="E31" s="19">
        <f>(1000*C$7)*'Field UVR spectra'!Q25</f>
        <v>0</v>
      </c>
      <c r="F31" s="19">
        <f>(1000*C$8)*'Field UVR spectra'!S25</f>
        <v>0</v>
      </c>
    </row>
    <row r="32" spans="1:6">
      <c r="A32" s="1">
        <v>300</v>
      </c>
      <c r="B32" s="19">
        <f>(1000*$C$4)*'Field UVR spectra'!K26</f>
        <v>0.91320033302836257</v>
      </c>
      <c r="C32" s="19">
        <f>(1000*$C$5)*'Field UVR spectra'!M26</f>
        <v>1.0607007673780966</v>
      </c>
      <c r="D32" s="19">
        <f>(1000*C$6)*'Field UVR spectra'!O26</f>
        <v>0.69255769922332111</v>
      </c>
      <c r="E32" s="19">
        <f>(1000*C$7)*'Field UVR spectra'!Q26</f>
        <v>0.52729943407200031</v>
      </c>
      <c r="F32" s="19">
        <f>(1000*C$8)*'Field UVR spectra'!S26</f>
        <v>0.54635022252185494</v>
      </c>
    </row>
    <row r="33" spans="1:6">
      <c r="A33" s="1">
        <v>301</v>
      </c>
      <c r="B33" s="19">
        <f>(1000*$C$4)*'Field UVR spectra'!K27</f>
        <v>2.8209907449516214</v>
      </c>
      <c r="C33" s="19">
        <f>(1000*$C$5)*'Field UVR spectra'!M27</f>
        <v>2.9782583147909203</v>
      </c>
      <c r="D33" s="19">
        <f>(1000*C$6)*'Field UVR spectra'!O27</f>
        <v>2.3046737961183554</v>
      </c>
      <c r="E33" s="19">
        <f>(1000*C$7)*'Field UVR spectra'!Q27</f>
        <v>1.8104570571719363</v>
      </c>
      <c r="F33" s="19">
        <f>(1000*C$8)*'Field UVR spectra'!S27</f>
        <v>1.5020037292613593</v>
      </c>
    </row>
    <row r="34" spans="1:6">
      <c r="A34" s="1">
        <v>302</v>
      </c>
      <c r="B34" s="19">
        <f>(1000*$C$4)*'Field UVR spectra'!K28</f>
        <v>2.9308851468365886</v>
      </c>
      <c r="C34" s="19">
        <f>(1000*$C$5)*'Field UVR spectra'!M28</f>
        <v>3.3552910412721522</v>
      </c>
      <c r="D34" s="19">
        <f>(1000*C$6)*'Field UVR spectra'!O28</f>
        <v>2.6698073209518687</v>
      </c>
      <c r="E34" s="19">
        <f>(1000*C$7)*'Field UVR spectra'!Q28</f>
        <v>2.2141581889139794</v>
      </c>
      <c r="F34" s="19">
        <f>(1000*C$8)*'Field UVR spectra'!S28</f>
        <v>1.7156735764125322</v>
      </c>
    </row>
    <row r="35" spans="1:6">
      <c r="A35" s="1">
        <v>303</v>
      </c>
      <c r="B35" s="19">
        <f>(1000*$C$4)*'Field UVR spectra'!K29</f>
        <v>2.4409529673205483</v>
      </c>
      <c r="C35" s="19">
        <f>(1000*$C$5)*'Field UVR spectra'!M29</f>
        <v>2.8764366832355677</v>
      </c>
      <c r="D35" s="19">
        <f>(1000*C$6)*'Field UVR spectra'!O29</f>
        <v>2.0069299536001175</v>
      </c>
      <c r="E35" s="19">
        <f>(1000*C$7)*'Field UVR spectra'!Q29</f>
        <v>1.6621646218231514</v>
      </c>
      <c r="F35" s="19">
        <f>(1000*C$8)*'Field UVR spectra'!S29</f>
        <v>1.5296425187952587</v>
      </c>
    </row>
    <row r="36" spans="1:6">
      <c r="A36" s="1">
        <v>304</v>
      </c>
      <c r="B36" s="19">
        <f>(1000*$C$4)*'Field UVR spectra'!K30</f>
        <v>4.1323654388872484</v>
      </c>
      <c r="C36" s="19">
        <f>(1000*$C$5)*'Field UVR spectra'!M30</f>
        <v>4.6369181867791225</v>
      </c>
      <c r="D36" s="19">
        <f>(1000*C$6)*'Field UVR spectra'!O30</f>
        <v>3.6217867353761468</v>
      </c>
      <c r="E36" s="19">
        <f>(1000*C$7)*'Field UVR spectra'!Q30</f>
        <v>3.0480272360824832</v>
      </c>
      <c r="F36" s="19">
        <f>(1000*C$8)*'Field UVR spectra'!S30</f>
        <v>2.592243055282053</v>
      </c>
    </row>
    <row r="37" spans="1:6">
      <c r="A37" s="1">
        <v>305</v>
      </c>
      <c r="B37" s="19">
        <f>(1000*$C$4)*'Field UVR spectra'!K31</f>
        <v>5.5079240524993596</v>
      </c>
      <c r="C37" s="19">
        <f>(1000*$C$5)*'Field UVR spectra'!M31</f>
        <v>5.6560954279545772</v>
      </c>
      <c r="D37" s="19">
        <f>(1000*C$6)*'Field UVR spectra'!O31</f>
        <v>4.4869727701137867</v>
      </c>
      <c r="E37" s="19">
        <f>(1000*C$7)*'Field UVR spectra'!Q31</f>
        <v>4.0777507564153304</v>
      </c>
      <c r="F37" s="19">
        <f>(1000*C$8)*'Field UVR spectra'!S31</f>
        <v>2.7076317426159124</v>
      </c>
    </row>
    <row r="38" spans="1:6">
      <c r="A38" s="1">
        <v>306</v>
      </c>
      <c r="B38" s="19">
        <f>(1000*$C$4)*'Field UVR spectra'!K32</f>
        <v>3.578198013186396</v>
      </c>
      <c r="C38" s="19">
        <f>(1000*$C$5)*'Field UVR spectra'!M32</f>
        <v>3.6569075173742611</v>
      </c>
      <c r="D38" s="19">
        <f>(1000*C$6)*'Field UVR spectra'!O32</f>
        <v>2.2904919125174912</v>
      </c>
      <c r="E38" s="19">
        <f>(1000*C$7)*'Field UVR spectra'!Q32</f>
        <v>2.3520305903305281</v>
      </c>
      <c r="F38" s="19">
        <f>(1000*C$8)*'Field UVR spectra'!S32</f>
        <v>1.4190275141165152</v>
      </c>
    </row>
    <row r="39" spans="1:6">
      <c r="A39" s="1">
        <v>307</v>
      </c>
      <c r="B39" s="19">
        <f>(1000*$C$4)*'Field UVR spectra'!K33</f>
        <v>6.3978202647407638</v>
      </c>
      <c r="C39" s="19">
        <f>(1000*$C$5)*'Field UVR spectra'!M33</f>
        <v>7.0771404438059271</v>
      </c>
      <c r="D39" s="19">
        <f>(1000*C$6)*'Field UVR spectra'!O33</f>
        <v>4.5036721259267942</v>
      </c>
      <c r="E39" s="19">
        <f>(1000*C$7)*'Field UVR spectra'!Q33</f>
        <v>4.6968232107035073</v>
      </c>
      <c r="F39" s="19">
        <f>(1000*C$8)*'Field UVR spectra'!S33</f>
        <v>3.0375922671597078</v>
      </c>
    </row>
    <row r="40" spans="1:6">
      <c r="A40" s="1">
        <v>308</v>
      </c>
      <c r="B40" s="19">
        <f>(1000*$C$4)*'Field UVR spectra'!K34</f>
        <v>7.407561143796495</v>
      </c>
      <c r="C40" s="19">
        <f>(1000*$C$5)*'Field UVR spectra'!M34</f>
        <v>7.8919653447548299</v>
      </c>
      <c r="D40" s="19">
        <f>(1000*C$6)*'Field UVR spectra'!O34</f>
        <v>5.9044172535203483</v>
      </c>
      <c r="E40" s="19">
        <f>(1000*C$7)*'Field UVR spectra'!Q34</f>
        <v>5.3993265097113357</v>
      </c>
      <c r="F40" s="19">
        <f>(1000*C$8)*'Field UVR spectra'!S34</f>
        <v>3.9366392956948033</v>
      </c>
    </row>
    <row r="41" spans="1:6">
      <c r="A41" s="1">
        <v>309</v>
      </c>
      <c r="B41" s="19">
        <f>(1000*$C$4)*'Field UVR spectra'!K35</f>
        <v>8.2285960124025213</v>
      </c>
      <c r="C41" s="19">
        <f>(1000*$C$5)*'Field UVR spectra'!M35</f>
        <v>9.1035008806214535</v>
      </c>
      <c r="D41" s="19">
        <f>(1000*C$6)*'Field UVR spectra'!O35</f>
        <v>6.7570509771632299</v>
      </c>
      <c r="E41" s="19">
        <f>(1000*C$7)*'Field UVR spectra'!Q35</f>
        <v>5.4563701826967064</v>
      </c>
      <c r="F41" s="19">
        <f>(1000*C$8)*'Field UVR spectra'!S35</f>
        <v>4.3190838373003677</v>
      </c>
    </row>
    <row r="42" spans="1:6">
      <c r="A42" s="1">
        <v>310</v>
      </c>
      <c r="B42" s="19">
        <f>(1000*$C$4)*'Field UVR spectra'!K36</f>
        <v>6.7933102699229018</v>
      </c>
      <c r="C42" s="19">
        <f>(1000*$C$5)*'Field UVR spectra'!M36</f>
        <v>7.2809055422312206</v>
      </c>
      <c r="D42" s="19">
        <f>(1000*C$6)*'Field UVR spectra'!O36</f>
        <v>5.4581458614786866</v>
      </c>
      <c r="E42" s="19">
        <f>(1000*C$7)*'Field UVR spectra'!Q36</f>
        <v>4.4846477167499481</v>
      </c>
      <c r="F42" s="19">
        <f>(1000*C$8)*'Field UVR spectra'!S36</f>
        <v>3.3336004400939512</v>
      </c>
    </row>
    <row r="43" spans="1:6">
      <c r="A43" s="1">
        <v>311</v>
      </c>
      <c r="B43" s="19">
        <f>(1000*$C$4)*'Field UVR spectra'!K37</f>
        <v>10.815473578091867</v>
      </c>
      <c r="C43" s="19">
        <f>(1000*$C$5)*'Field UVR spectra'!M37</f>
        <v>11.355147517411242</v>
      </c>
      <c r="D43" s="19">
        <f>(1000*C$6)*'Field UVR spectra'!O37</f>
        <v>8.7663844375584876</v>
      </c>
      <c r="E43" s="19">
        <f>(1000*C$7)*'Field UVR spectra'!Q37</f>
        <v>7.3854754745675999</v>
      </c>
      <c r="F43" s="19">
        <f>(1000*C$8)*'Field UVR spectra'!S37</f>
        <v>5.3209840525221566</v>
      </c>
    </row>
    <row r="44" spans="1:6">
      <c r="A44" s="1">
        <v>312</v>
      </c>
      <c r="B44" s="19">
        <f>(1000*$C$4)*'Field UVR spectra'!K38</f>
        <v>11.676679260928495</v>
      </c>
      <c r="C44" s="19">
        <f>(1000*$C$5)*'Field UVR spectra'!M38</f>
        <v>11.987390228645506</v>
      </c>
      <c r="D44" s="19">
        <f>(1000*C$6)*'Field UVR spectra'!O38</f>
        <v>9.1848380192926022</v>
      </c>
      <c r="E44" s="19">
        <f>(1000*C$7)*'Field UVR spectra'!Q38</f>
        <v>7.9795975278987914</v>
      </c>
      <c r="F44" s="19">
        <f>(1000*C$8)*'Field UVR spectra'!S38</f>
        <v>5.5689170665547616</v>
      </c>
    </row>
    <row r="45" spans="1:6">
      <c r="A45" s="1">
        <v>313</v>
      </c>
      <c r="B45" s="19">
        <f>(1000*$C$4)*'Field UVR spectra'!K39</f>
        <v>11.301523068109342</v>
      </c>
      <c r="C45" s="19">
        <f>(1000*$C$5)*'Field UVR spectra'!M39</f>
        <v>11.465316192530823</v>
      </c>
      <c r="D45" s="19">
        <f>(1000*C$6)*'Field UVR spectra'!O39</f>
        <v>8.9142211794132589</v>
      </c>
      <c r="E45" s="19">
        <f>(1000*C$7)*'Field UVR spectra'!Q39</f>
        <v>7.3282207038741047</v>
      </c>
      <c r="F45" s="19">
        <f>(1000*C$8)*'Field UVR spectra'!S39</f>
        <v>5.3541295647917311</v>
      </c>
    </row>
    <row r="46" spans="1:6">
      <c r="A46" s="1">
        <v>314</v>
      </c>
      <c r="B46" s="19">
        <f>(1000*$C$4)*'Field UVR spectra'!K40</f>
        <v>12.962155794117121</v>
      </c>
      <c r="C46" s="19">
        <f>(1000*$C$5)*'Field UVR spectra'!M40</f>
        <v>13.48255121244798</v>
      </c>
      <c r="D46" s="19">
        <f>(1000*C$6)*'Field UVR spectra'!O40</f>
        <v>10.192354531593695</v>
      </c>
      <c r="E46" s="19">
        <f>(1000*C$7)*'Field UVR spectra'!Q40</f>
        <v>8.4667032146366754</v>
      </c>
      <c r="F46" s="19">
        <f>(1000*C$8)*'Field UVR spectra'!S40</f>
        <v>6.3083364090670848</v>
      </c>
    </row>
    <row r="47" spans="1:6">
      <c r="A47" s="1">
        <v>315</v>
      </c>
      <c r="B47" s="19">
        <f>(1000*$C$4)*'Field UVR spectra'!K41</f>
        <v>15.19233611556346</v>
      </c>
      <c r="C47" s="19">
        <f>(1000*$C$5)*'Field UVR spectra'!M41</f>
        <v>16.855464735578575</v>
      </c>
      <c r="D47" s="19">
        <f>(1000*C$6)*'Field UVR spectra'!O41</f>
        <v>12.259982872922041</v>
      </c>
      <c r="E47" s="19">
        <f>(1000*C$7)*'Field UVR spectra'!Q41</f>
        <v>10.291241150942049</v>
      </c>
      <c r="F47" s="19">
        <f>(1000*C$8)*'Field UVR spectra'!S41</f>
        <v>7.574589907482169</v>
      </c>
    </row>
    <row r="48" spans="1:6">
      <c r="A48" s="1">
        <v>316</v>
      </c>
      <c r="B48" s="19">
        <f>(1000*$C$4)*'Field UVR spectra'!K42</f>
        <v>11.252450764538226</v>
      </c>
      <c r="C48" s="19">
        <f>(1000*$C$5)*'Field UVR spectra'!M42</f>
        <v>12.843325698098829</v>
      </c>
      <c r="D48" s="19">
        <f>(1000*C$6)*'Field UVR spectra'!O42</f>
        <v>9.1699031123934702</v>
      </c>
      <c r="E48" s="19">
        <f>(1000*C$7)*'Field UVR spectra'!Q42</f>
        <v>7.6846036613343642</v>
      </c>
      <c r="F48" s="19">
        <f>(1000*C$8)*'Field UVR spectra'!S42</f>
        <v>5.736800624842445</v>
      </c>
    </row>
    <row r="49" spans="1:6">
      <c r="A49" s="1">
        <v>317</v>
      </c>
      <c r="B49" s="19">
        <f>(1000*$C$4)*'Field UVR spectra'!K43</f>
        <v>15.53859938016768</v>
      </c>
      <c r="C49" s="19">
        <f>(1000*$C$5)*'Field UVR spectra'!M43</f>
        <v>16.836802750240476</v>
      </c>
      <c r="D49" s="19">
        <f>(1000*C$6)*'Field UVR spectra'!O43</f>
        <v>12.497165019992597</v>
      </c>
      <c r="E49" s="19">
        <f>(1000*C$7)*'Field UVR spectra'!Q43</f>
        <v>10.192463950365903</v>
      </c>
      <c r="F49" s="19">
        <f>(1000*C$8)*'Field UVR spectra'!S43</f>
        <v>7.7652961099488369</v>
      </c>
    </row>
    <row r="50" spans="1:6">
      <c r="A50" s="1">
        <v>318</v>
      </c>
      <c r="B50" s="19">
        <f>(1000*$C$4)*'Field UVR spectra'!K44</f>
        <v>19.20721557533799</v>
      </c>
      <c r="C50" s="19">
        <f>(1000*$C$5)*'Field UVR spectra'!M44</f>
        <v>21.184527478741948</v>
      </c>
      <c r="D50" s="19">
        <f>(1000*C$6)*'Field UVR spectra'!O44</f>
        <v>16.033392103443457</v>
      </c>
      <c r="E50" s="19">
        <f>(1000*C$7)*'Field UVR spectra'!Q44</f>
        <v>13.260965296529355</v>
      </c>
      <c r="F50" s="19">
        <f>(1000*C$8)*'Field UVR spectra'!S44</f>
        <v>9.7213693946642028</v>
      </c>
    </row>
    <row r="51" spans="1:6">
      <c r="A51" s="1">
        <v>319</v>
      </c>
      <c r="B51" s="19">
        <f>(1000*$C$4)*'Field UVR spectra'!K45</f>
        <v>20.036744922042519</v>
      </c>
      <c r="C51" s="19">
        <f>(1000*$C$5)*'Field UVR spectra'!M45</f>
        <v>22.488938731155081</v>
      </c>
      <c r="D51" s="19">
        <f>(1000*C$6)*'Field UVR spectra'!O45</f>
        <v>17.150823560387753</v>
      </c>
      <c r="E51" s="19">
        <f>(1000*C$7)*'Field UVR spectra'!Q45</f>
        <v>14.306095323866746</v>
      </c>
      <c r="F51" s="19">
        <f>(1000*C$8)*'Field UVR spectra'!S45</f>
        <v>10.710649608226007</v>
      </c>
    </row>
    <row r="52" spans="1:6">
      <c r="A52" s="1">
        <v>320</v>
      </c>
      <c r="B52" s="19">
        <f>(1000*$C$4)*'Field UVR spectra'!K46</f>
        <v>14.136891474854709</v>
      </c>
      <c r="C52" s="19">
        <f>(1000*$C$5)*'Field UVR spectra'!M46</f>
        <v>15.226880184929918</v>
      </c>
      <c r="D52" s="19">
        <f>(1000*C$6)*'Field UVR spectra'!O46</f>
        <v>11.738409497672984</v>
      </c>
      <c r="E52" s="19">
        <f>(1000*C$7)*'Field UVR spectra'!Q46</f>
        <v>9.8138623277636228</v>
      </c>
      <c r="F52" s="19">
        <f>(1000*C$8)*'Field UVR spectra'!S46</f>
        <v>7.5092910431813884</v>
      </c>
    </row>
    <row r="53" spans="1:6">
      <c r="A53" s="1">
        <v>321</v>
      </c>
      <c r="B53" s="19">
        <f>(1000*C$4)*'Field UVR spectra'!K47</f>
        <v>20.986027660560222</v>
      </c>
      <c r="C53" s="19">
        <f>(1000*$C$5)*'Field UVR spectra'!M47</f>
        <v>22.660632002513328</v>
      </c>
      <c r="D53" s="19">
        <f>(1000*C$6)*'Field UVR spectra'!O47</f>
        <v>17.033895580576949</v>
      </c>
      <c r="E53" s="19">
        <f>(1000*C$7)*'Field UVR spectra'!Q47</f>
        <v>14.580717439898201</v>
      </c>
      <c r="F53" s="19">
        <f>(1000*C$8)*'Field UVR spectra'!S47</f>
        <v>10.867847575843765</v>
      </c>
    </row>
    <row r="54" spans="1:6">
      <c r="A54" s="1">
        <v>322</v>
      </c>
      <c r="B54" s="19">
        <f>(1000*C$4)*'Field UVR spectra'!K48</f>
        <v>20.920658231358644</v>
      </c>
      <c r="C54" s="19">
        <f>(1000*$C$5)*'Field UVR spectra'!M48</f>
        <v>22.907502288740041</v>
      </c>
      <c r="D54" s="19">
        <f>(1000*C$6)*'Field UVR spectra'!O48</f>
        <v>17.225328406487318</v>
      </c>
      <c r="E54" s="19">
        <f>(1000*C$7)*'Field UVR spectra'!Q48</f>
        <v>14.942033088610117</v>
      </c>
      <c r="F54" s="19">
        <f>(1000*C$8)*'Field UVR spectra'!S48</f>
        <v>10.892552391402496</v>
      </c>
    </row>
    <row r="55" spans="1:6">
      <c r="A55" s="1">
        <v>323</v>
      </c>
      <c r="B55" s="19">
        <f>(1000*C$4)*'Field UVR spectra'!K49</f>
        <v>14.750215800474873</v>
      </c>
      <c r="C55" s="19">
        <f>(1000*$C$5)*'Field UVR spectra'!M49</f>
        <v>15.966763814617742</v>
      </c>
      <c r="D55" s="19">
        <f>(1000*C$6)*'Field UVR spectra'!O49</f>
        <v>12.513879001082914</v>
      </c>
      <c r="E55" s="19">
        <f>(1000*C$7)*'Field UVR spectra'!Q49</f>
        <v>10.562249592862472</v>
      </c>
      <c r="F55" s="19">
        <f>(1000*C$8)*'Field UVR spectra'!S49</f>
        <v>7.8130857166028989</v>
      </c>
    </row>
    <row r="56" spans="1:6">
      <c r="A56" s="1">
        <v>324</v>
      </c>
      <c r="B56" s="19">
        <f>(1000*C$4)*'Field UVR spectra'!K50</f>
        <v>22.500520033871499</v>
      </c>
      <c r="C56" s="19">
        <f>(1000*$C$5)*'Field UVR spectra'!M50</f>
        <v>24.243740533623292</v>
      </c>
      <c r="D56" s="19">
        <f>(1000*C$6)*'Field UVR spectra'!O50</f>
        <v>19.28248721692713</v>
      </c>
      <c r="E56" s="19">
        <f>(1000*C$7)*'Field UVR spectra'!Q50</f>
        <v>16.297467856758139</v>
      </c>
      <c r="F56" s="19">
        <f>(1000*C$8)*'Field UVR spectra'!S50</f>
        <v>12.405221112560401</v>
      </c>
    </row>
    <row r="57" spans="1:6">
      <c r="A57" s="1">
        <v>325</v>
      </c>
      <c r="B57" s="19">
        <f>(1000*C$4)*'Field UVR spectra'!K51</f>
        <v>25.186994932833009</v>
      </c>
      <c r="C57" s="19">
        <f>(1000*$C$5)*'Field UVR spectra'!M51</f>
        <v>27.490408588750459</v>
      </c>
      <c r="D57" s="19">
        <f>(1000*C$6)*'Field UVR spectra'!O51</f>
        <v>21.64731734464327</v>
      </c>
      <c r="E57" s="19">
        <f>(1000*C$7)*'Field UVR spectra'!Q51</f>
        <v>18.395195390725757</v>
      </c>
      <c r="F57" s="19">
        <f>(1000*C$8)*'Field UVR spectra'!S51</f>
        <v>14.180570336367184</v>
      </c>
    </row>
    <row r="58" spans="1:6">
      <c r="A58" s="1">
        <v>326</v>
      </c>
      <c r="B58" s="19">
        <f>(1000*C$4)*'Field UVR spectra'!K52</f>
        <v>29.375544082555898</v>
      </c>
      <c r="C58" s="19">
        <f>(1000*$C$5)*'Field UVR spectra'!M52</f>
        <v>30.807368756998137</v>
      </c>
      <c r="D58" s="19">
        <f>(1000*C$6)*'Field UVR spectra'!O52</f>
        <v>24.500099000915</v>
      </c>
      <c r="E58" s="19">
        <f>(1000*C$7)*'Field UVR spectra'!Q52</f>
        <v>21.149669170636766</v>
      </c>
      <c r="F58" s="19">
        <f>(1000*C$8)*'Field UVR spectra'!S52</f>
        <v>15.716426790439888</v>
      </c>
    </row>
    <row r="59" spans="1:6">
      <c r="A59" s="1">
        <v>327</v>
      </c>
      <c r="B59" s="19">
        <f>(1000*C$4)*'Field UVR spectra'!K53</f>
        <v>22.128475160129682</v>
      </c>
      <c r="C59" s="19">
        <f>(1000*$C$5)*'Field UVR spectra'!M53</f>
        <v>22.726310137415265</v>
      </c>
      <c r="D59" s="19">
        <f>(1000*C$6)*'Field UVR spectra'!O53</f>
        <v>18.164123767160941</v>
      </c>
      <c r="E59" s="19">
        <f>(1000*C$7)*'Field UVR spectra'!Q53</f>
        <v>15.819016354354421</v>
      </c>
      <c r="F59" s="19">
        <f>(1000*C$8)*'Field UVR spectra'!S53</f>
        <v>11.533601733129325</v>
      </c>
    </row>
    <row r="60" spans="1:6">
      <c r="A60" s="1">
        <v>328</v>
      </c>
      <c r="B60" s="19">
        <f>(1000*C$4)*'Field UVR spectra'!K54</f>
        <v>30.577786816753626</v>
      </c>
      <c r="C60" s="19">
        <f>(1000*$C$5)*'Field UVR spectra'!M54</f>
        <v>32.04488974257044</v>
      </c>
      <c r="D60" s="19">
        <f>(1000*C$6)*'Field UVR spectra'!O54</f>
        <v>25.259427024981246</v>
      </c>
      <c r="E60" s="19">
        <f>(1000*C$7)*'Field UVR spectra'!Q54</f>
        <v>21.928780664477557</v>
      </c>
      <c r="F60" s="19">
        <f>(1000*C$8)*'Field UVR spectra'!S54</f>
        <v>16.172146225566838</v>
      </c>
    </row>
    <row r="61" spans="1:6">
      <c r="A61" s="1">
        <v>329</v>
      </c>
      <c r="B61" s="19">
        <f>(1000*C$4)*'Field UVR spectra'!K55</f>
        <v>36.181790019780586</v>
      </c>
      <c r="C61" s="19">
        <f>(1000*$C$5)*'Field UVR spectra'!M55</f>
        <v>38.346147091010707</v>
      </c>
      <c r="D61" s="19">
        <f>(1000*C$6)*'Field UVR spectra'!O55</f>
        <v>30.223194797908924</v>
      </c>
      <c r="E61" s="19">
        <f>(1000*C$7)*'Field UVR spectra'!Q55</f>
        <v>26.010336652989722</v>
      </c>
      <c r="F61" s="19">
        <f>(1000*C$8)*'Field UVR spectra'!S55</f>
        <v>19.433854292145181</v>
      </c>
    </row>
    <row r="62" spans="1:6">
      <c r="A62" s="1">
        <v>330</v>
      </c>
      <c r="B62" s="19">
        <f>(1000*C$4)*'Field UVR spectra'!K56</f>
        <v>23.245615060753462</v>
      </c>
      <c r="C62" s="19">
        <f>(1000*$C$5)*'Field UVR spectra'!M56</f>
        <v>24.382216322582348</v>
      </c>
      <c r="D62" s="19">
        <f>(1000*C$6)*'Field UVR spectra'!O56</f>
        <v>19.49249678346947</v>
      </c>
      <c r="E62" s="19">
        <f>(1000*C$7)*'Field UVR spectra'!Q56</f>
        <v>16.599866414602946</v>
      </c>
      <c r="F62" s="19">
        <f>(1000*C$8)*'Field UVR spectra'!S56</f>
        <v>12.569753664796808</v>
      </c>
    </row>
    <row r="63" spans="1:6">
      <c r="A63" s="1">
        <v>331</v>
      </c>
      <c r="B63" s="19">
        <f>(1000*C$4)*'Field UVR spectra'!K57</f>
        <v>43.397092880608731</v>
      </c>
      <c r="C63" s="19">
        <f>(1000*$C$5)*'Field UVR spectra'!M57</f>
        <v>46.275123539936317</v>
      </c>
      <c r="D63" s="19">
        <f>(1000*C$6)*'Field UVR spectra'!O57</f>
        <v>36.43508474533391</v>
      </c>
      <c r="E63" s="19">
        <f>(1000*C$7)*'Field UVR spectra'!Q57</f>
        <v>31.285231160909593</v>
      </c>
      <c r="F63" s="19">
        <f>(1000*C$8)*'Field UVR spectra'!S57</f>
        <v>23.646335477558523</v>
      </c>
    </row>
    <row r="64" spans="1:6">
      <c r="A64" s="1">
        <v>332</v>
      </c>
      <c r="B64" s="19">
        <f>(1000*C$4)*'Field UVR spectra'!K58</f>
        <v>42.744255112613487</v>
      </c>
      <c r="C64" s="19">
        <f>(1000*$C$5)*'Field UVR spectra'!M58</f>
        <v>45.785824106523911</v>
      </c>
      <c r="D64" s="19">
        <f>(1000*C$6)*'Field UVR spectra'!O58</f>
        <v>35.875709275620508</v>
      </c>
      <c r="E64" s="19">
        <f>(1000*C$7)*'Field UVR spectra'!Q58</f>
        <v>30.97792179128837</v>
      </c>
      <c r="F64" s="19">
        <f>(1000*C$8)*'Field UVR spectra'!S58</f>
        <v>23.822633352514718</v>
      </c>
    </row>
    <row r="65" spans="1:6">
      <c r="A65" s="1">
        <v>333</v>
      </c>
      <c r="B65" s="19">
        <f>(1000*C$4)*'Field UVR spectra'!K59</f>
        <v>40.123981669460683</v>
      </c>
      <c r="C65" s="19">
        <f>(1000*$C$5)*'Field UVR spectra'!M59</f>
        <v>43.216101887511378</v>
      </c>
      <c r="D65" s="19">
        <f>(1000*C$6)*'Field UVR spectra'!O59</f>
        <v>33.823143433414252</v>
      </c>
      <c r="E65" s="19">
        <f>(1000*C$7)*'Field UVR spectra'!Q59</f>
        <v>29.289441415903479</v>
      </c>
      <c r="F65" s="19">
        <f>(1000*C$8)*'Field UVR spectra'!S59</f>
        <v>23.003488797767623</v>
      </c>
    </row>
    <row r="66" spans="1:6">
      <c r="A66" s="1">
        <v>334</v>
      </c>
      <c r="B66" s="19">
        <f>(1000*C$4)*'Field UVR spectra'!K60</f>
        <v>31.903333887110151</v>
      </c>
      <c r="C66" s="19">
        <f>(1000*$C$5)*'Field UVR spectra'!M60</f>
        <v>34.554537177492115</v>
      </c>
      <c r="D66" s="19">
        <f>(1000*C$6)*'Field UVR spectra'!O60</f>
        <v>26.927566521863877</v>
      </c>
      <c r="E66" s="19">
        <f>(1000*C$7)*'Field UVR spectra'!Q60</f>
        <v>23.360891665987968</v>
      </c>
      <c r="F66" s="19">
        <f>(1000*C$8)*'Field UVR spectra'!S60</f>
        <v>18.457353725741619</v>
      </c>
    </row>
    <row r="67" spans="1:6">
      <c r="A67" s="1">
        <v>335</v>
      </c>
      <c r="B67" s="19">
        <f>(1000*C$4)*'Field UVR spectra'!K61</f>
        <v>43.12802922983424</v>
      </c>
      <c r="C67" s="19">
        <f>(1000*$C$5)*'Field UVR spectra'!M61</f>
        <v>46.400113608509784</v>
      </c>
      <c r="D67" s="19">
        <f>(1000*C$6)*'Field UVR spectra'!O61</f>
        <v>36.783032612243623</v>
      </c>
      <c r="E67" s="19">
        <f>(1000*C$7)*'Field UVR spectra'!Q61</f>
        <v>31.804158880104424</v>
      </c>
      <c r="F67" s="19">
        <f>(1000*C$8)*'Field UVR spectra'!S61</f>
        <v>24.966345913153635</v>
      </c>
    </row>
    <row r="68" spans="1:6">
      <c r="A68" s="1">
        <v>336</v>
      </c>
      <c r="B68" s="19">
        <f>(1000*C$4)*'Field UVR spectra'!K62</f>
        <v>46.774325182321391</v>
      </c>
      <c r="C68" s="19">
        <f>(1000*$C$5)*'Field UVR spectra'!M62</f>
        <v>50.38269250079243</v>
      </c>
      <c r="D68" s="19">
        <f>(1000*C$6)*'Field UVR spectra'!O62</f>
        <v>40.459733689082888</v>
      </c>
      <c r="E68" s="19">
        <f>(1000*C$7)*'Field UVR spectra'!Q62</f>
        <v>34.665322027568344</v>
      </c>
      <c r="F68" s="19">
        <f>(1000*C$8)*'Field UVR spectra'!S62</f>
        <v>27.168182630581217</v>
      </c>
    </row>
    <row r="69" spans="1:6">
      <c r="A69" s="1">
        <v>337</v>
      </c>
      <c r="B69" s="19">
        <f>(1000*C$4)*'Field UVR spectra'!K63</f>
        <v>30.727674093103001</v>
      </c>
      <c r="C69" s="19">
        <f>(1000*$C$5)*'Field UVR spectra'!M63</f>
        <v>33.139171451313715</v>
      </c>
      <c r="D69" s="19">
        <f>(1000*C$6)*'Field UVR spectra'!O63</f>
        <v>26.158615277437818</v>
      </c>
      <c r="E69" s="19">
        <f>(1000*C$7)*'Field UVR spectra'!Q63</f>
        <v>22.643510885539172</v>
      </c>
      <c r="F69" s="19">
        <f>(1000*C$8)*'Field UVR spectra'!S63</f>
        <v>17.707887875008502</v>
      </c>
    </row>
    <row r="70" spans="1:6">
      <c r="A70" s="1">
        <v>338</v>
      </c>
      <c r="B70" s="19">
        <f>(1000*C$4)*'Field UVR spectra'!K64</f>
        <v>43.574309530383672</v>
      </c>
      <c r="C70" s="19">
        <f>(1000*$C$5)*'Field UVR spectra'!M64</f>
        <v>46.994757642643258</v>
      </c>
      <c r="D70" s="19">
        <f>(1000*C$6)*'Field UVR spectra'!O64</f>
        <v>36.407421656698993</v>
      </c>
      <c r="E70" s="19">
        <f>(1000*C$7)*'Field UVR spectra'!Q64</f>
        <v>32.076636570801043</v>
      </c>
      <c r="F70" s="19">
        <f>(1000*C$8)*'Field UVR spectra'!S64</f>
        <v>25.375339663267045</v>
      </c>
    </row>
    <row r="71" spans="1:6">
      <c r="A71" s="1">
        <v>339</v>
      </c>
      <c r="B71" s="19">
        <f>(1000*C$4)*'Field UVR spectra'!K65</f>
        <v>49.37828866083791</v>
      </c>
      <c r="C71" s="19">
        <f>(1000*$C$5)*'Field UVR spectra'!M65</f>
        <v>51.942062611915254</v>
      </c>
      <c r="D71" s="19">
        <f>(1000*C$6)*'Field UVR spectra'!O65</f>
        <v>41.999208123641004</v>
      </c>
      <c r="E71" s="19">
        <f>(1000*C$7)*'Field UVR spectra'!Q65</f>
        <v>37.101881763066785</v>
      </c>
      <c r="F71" s="19">
        <f>(1000*C$8)*'Field UVR spectra'!S65</f>
        <v>29.352305003449267</v>
      </c>
    </row>
    <row r="72" spans="1:6">
      <c r="A72" s="1">
        <v>340</v>
      </c>
      <c r="B72" s="19">
        <f>(1000*C$4)*'Field UVR spectra'!K66</f>
        <v>51.597286208214001</v>
      </c>
      <c r="C72" s="19">
        <f>(1000*$C$5)*'Field UVR spectra'!M66</f>
        <v>53.622850112995295</v>
      </c>
      <c r="D72" s="19">
        <f>(1000*C$6)*'Field UVR spectra'!O66</f>
        <v>44.545130302622937</v>
      </c>
      <c r="E72" s="19">
        <f>(1000*C$7)*'Field UVR spectra'!Q66</f>
        <v>39.810121630626746</v>
      </c>
      <c r="F72" s="19">
        <f>(1000*C$8)*'Field UVR spectra'!S66</f>
        <v>31.108369251249098</v>
      </c>
    </row>
    <row r="73" spans="1:6">
      <c r="A73" s="1">
        <v>341</v>
      </c>
      <c r="B73" s="19">
        <f>(1000*C$4)*'Field UVR spectra'!K67</f>
        <v>45.046698523938701</v>
      </c>
      <c r="C73" s="19">
        <f>(1000*$C$5)*'Field UVR spectra'!M67</f>
        <v>47.167393125831488</v>
      </c>
      <c r="D73" s="19">
        <f>(1000*C$6)*'Field UVR spectra'!O67</f>
        <v>38.575422686438735</v>
      </c>
      <c r="E73" s="19">
        <f>(1000*C$7)*'Field UVR spectra'!Q67</f>
        <v>34.808848228373385</v>
      </c>
      <c r="F73" s="19">
        <f>(1000*C$8)*'Field UVR spectra'!S67</f>
        <v>26.935432906346847</v>
      </c>
    </row>
    <row r="74" spans="1:6">
      <c r="A74" s="1">
        <v>342</v>
      </c>
      <c r="B74" s="19">
        <f>(1000*C$4)*'Field UVR spectra'!K68</f>
        <v>60.816128618867971</v>
      </c>
      <c r="C74" s="19">
        <f>(1000*$C$5)*'Field UVR spectra'!M68</f>
        <v>64.190596652659707</v>
      </c>
      <c r="D74" s="19">
        <f>(1000*C$6)*'Field UVR spectra'!O68</f>
        <v>52.235054551649775</v>
      </c>
      <c r="E74" s="19">
        <f>(1000*C$7)*'Field UVR spectra'!Q68</f>
        <v>46.720383194115925</v>
      </c>
      <c r="F74" s="19">
        <f>(1000*C$8)*'Field UVR spectra'!S68</f>
        <v>36.678644307453084</v>
      </c>
    </row>
    <row r="75" spans="1:6">
      <c r="A75" s="1">
        <v>343</v>
      </c>
      <c r="B75" s="19">
        <f>(1000*C$4)*'Field UVR spectra'!K69</f>
        <v>67.423344287852771</v>
      </c>
      <c r="C75" s="19">
        <f>(1000*$C$5)*'Field UVR spectra'!M69</f>
        <v>70.952488219972281</v>
      </c>
      <c r="D75" s="19">
        <f>(1000*C$6)*'Field UVR spectra'!O69</f>
        <v>57.256135227039771</v>
      </c>
      <c r="E75" s="19">
        <f>(1000*C$7)*'Field UVR spectra'!Q69</f>
        <v>51.06975408000045</v>
      </c>
      <c r="F75" s="19">
        <f>(1000*C$8)*'Field UVR spectra'!S69</f>
        <v>41.11322030639208</v>
      </c>
    </row>
    <row r="76" spans="1:6">
      <c r="A76" s="1">
        <v>344</v>
      </c>
      <c r="B76" s="19">
        <f>(1000*C$4)*'Field UVR spectra'!K70</f>
        <v>41.328492923169719</v>
      </c>
      <c r="C76" s="19">
        <f>(1000*$C$5)*'Field UVR spectra'!M70</f>
        <v>43.656690273760084</v>
      </c>
      <c r="D76" s="19">
        <f>(1000*C$6)*'Field UVR spectra'!O70</f>
        <v>34.844520393967834</v>
      </c>
      <c r="E76" s="19">
        <f>(1000*C$7)*'Field UVR spectra'!Q70</f>
        <v>31.492181146318654</v>
      </c>
      <c r="F76" s="19">
        <f>(1000*C$8)*'Field UVR spectra'!S70</f>
        <v>25.246319076045957</v>
      </c>
    </row>
    <row r="77" spans="1:6">
      <c r="A77" s="1">
        <v>345</v>
      </c>
      <c r="B77" s="19">
        <f>(1000*C$4)*'Field UVR spectra'!K71</f>
        <v>61.144584625122562</v>
      </c>
      <c r="C77" s="19">
        <f>(1000*$C$5)*'Field UVR spectra'!M71</f>
        <v>65.323504531040285</v>
      </c>
      <c r="D77" s="19">
        <f>(1000*C$6)*'Field UVR spectra'!O71</f>
        <v>52.665987545722864</v>
      </c>
      <c r="E77" s="19">
        <f>(1000*C$7)*'Field UVR spectra'!Q71</f>
        <v>47.629461231373121</v>
      </c>
      <c r="F77" s="19">
        <f>(1000*C$8)*'Field UVR spectra'!S71</f>
        <v>38.076171990980953</v>
      </c>
    </row>
    <row r="78" spans="1:6">
      <c r="A78" s="1">
        <v>346</v>
      </c>
      <c r="B78" s="19">
        <f>(1000*C$4)*'Field UVR spectra'!K72</f>
        <v>57.951143134464409</v>
      </c>
      <c r="C78" s="19">
        <f>(1000*$C$5)*'Field UVR spectra'!M72</f>
        <v>61.459703531144257</v>
      </c>
      <c r="D78" s="19">
        <f>(1000*C$6)*'Field UVR spectra'!O72</f>
        <v>50.35112586523951</v>
      </c>
      <c r="E78" s="19">
        <f>(1000*C$7)*'Field UVR spectra'!Q72</f>
        <v>45.989488483592559</v>
      </c>
      <c r="F78" s="19">
        <f>(1000*C$8)*'Field UVR spectra'!S72</f>
        <v>36.301539420319948</v>
      </c>
    </row>
    <row r="79" spans="1:6">
      <c r="A79" s="1">
        <v>347</v>
      </c>
      <c r="B79" s="19">
        <f>(1000*C$4)*'Field UVR spectra'!K73</f>
        <v>65.303364104865182</v>
      </c>
      <c r="C79" s="19">
        <f>(1000*$C$5)*'Field UVR spectra'!M73</f>
        <v>68.507736502833879</v>
      </c>
      <c r="D79" s="19">
        <f>(1000*C$6)*'Field UVR spectra'!O73</f>
        <v>56.72691100553768</v>
      </c>
      <c r="E79" s="19">
        <f>(1000*C$7)*'Field UVR spectra'!Q73</f>
        <v>51.674332308090278</v>
      </c>
      <c r="F79" s="19">
        <f>(1000*C$8)*'Field UVR spectra'!S73</f>
        <v>40.906190022428554</v>
      </c>
    </row>
    <row r="80" spans="1:6">
      <c r="A80" s="1">
        <v>348</v>
      </c>
      <c r="B80" s="19">
        <f>(1000*C$4)*'Field UVR spectra'!K74</f>
        <v>41.640148426220776</v>
      </c>
      <c r="C80" s="19">
        <f>(1000*$C$5)*'Field UVR spectra'!M74</f>
        <v>43.736807378502867</v>
      </c>
      <c r="D80" s="19">
        <f>(1000*C$6)*'Field UVR spectra'!O74</f>
        <v>36.567503516743884</v>
      </c>
      <c r="E80" s="19">
        <f>(1000*C$7)*'Field UVR spectra'!Q74</f>
        <v>32.99834184605303</v>
      </c>
      <c r="F80" s="19">
        <f>(1000*C$8)*'Field UVR spectra'!S74</f>
        <v>26.486808437454325</v>
      </c>
    </row>
    <row r="81" spans="1:6">
      <c r="A81" s="1">
        <v>349</v>
      </c>
      <c r="B81" s="19">
        <f>(1000*C$4)*'Field UVR spectra'!K75</f>
        <v>62.898742277373415</v>
      </c>
      <c r="C81" s="19">
        <f>(1000*$C$5)*'Field UVR spectra'!M75</f>
        <v>66.882187299134856</v>
      </c>
      <c r="D81" s="19">
        <f>(1000*C$6)*'Field UVR spectra'!O75</f>
        <v>55.551550620345509</v>
      </c>
      <c r="E81" s="19">
        <f>(1000*C$7)*'Field UVR spectra'!Q75</f>
        <v>50.083322139871193</v>
      </c>
      <c r="F81" s="19">
        <f>(1000*C$8)*'Field UVR spectra'!S75</f>
        <v>40.54754876273892</v>
      </c>
    </row>
    <row r="82" spans="1:6">
      <c r="A82" s="1">
        <v>350</v>
      </c>
      <c r="B82" s="19">
        <f>(1000*C$4)*'Field UVR spectra'!K76</f>
        <v>64.102029841010392</v>
      </c>
      <c r="C82" s="19">
        <f>(1000*$C$5)*'Field UVR spectra'!M76</f>
        <v>67.77177725064027</v>
      </c>
      <c r="D82" s="19">
        <f>(1000*C$6)*'Field UVR spectra'!O76</f>
        <v>55.896723202496403</v>
      </c>
      <c r="E82" s="19">
        <f>(1000*C$7)*'Field UVR spectra'!Q76</f>
        <v>50.507912088972631</v>
      </c>
      <c r="F82" s="19">
        <f>(1000*C$8)*'Field UVR spectra'!S76</f>
        <v>41.080656628396596</v>
      </c>
    </row>
    <row r="83" spans="1:6">
      <c r="A83" s="1">
        <v>351</v>
      </c>
      <c r="B83" s="19">
        <f>(1000*C$4)*'Field UVR spectra'!K77</f>
        <v>70.15215425897442</v>
      </c>
      <c r="C83" s="19">
        <f>(1000*$C$5)*'Field UVR spectra'!M77</f>
        <v>73.518854499192074</v>
      </c>
      <c r="D83" s="19">
        <f>(1000*C$6)*'Field UVR spectra'!O77</f>
        <v>61.396948552817079</v>
      </c>
      <c r="E83" s="19">
        <f>(1000*C$7)*'Field UVR spectra'!Q77</f>
        <v>55.49443576308002</v>
      </c>
      <c r="F83" s="19">
        <f>(1000*C$8)*'Field UVR spectra'!S77</f>
        <v>45.190509880415348</v>
      </c>
    </row>
    <row r="84" spans="1:6">
      <c r="A84" s="1">
        <v>352</v>
      </c>
      <c r="B84" s="19">
        <f>(1000*C$4)*'Field UVR spectra'!K78</f>
        <v>40.56398236799054</v>
      </c>
      <c r="C84" s="19">
        <f>(1000*$C$5)*'Field UVR spectra'!M78</f>
        <v>41.953186838161237</v>
      </c>
      <c r="D84" s="19">
        <f>(1000*C$6)*'Field UVR spectra'!O78</f>
        <v>35.717756798009646</v>
      </c>
      <c r="E84" s="19">
        <f>(1000*C$7)*'Field UVR spectra'!Q78</f>
        <v>32.150770527984427</v>
      </c>
      <c r="F84" s="19">
        <f>(1000*C$8)*'Field UVR spectra'!S78</f>
        <v>26.353679505956478</v>
      </c>
    </row>
    <row r="85" spans="1:6">
      <c r="A85" s="1">
        <v>353</v>
      </c>
      <c r="B85" s="19">
        <f>(1000*C$4)*'Field UVR spectra'!K79</f>
        <v>70.861268783703821</v>
      </c>
      <c r="C85" s="19">
        <f>(1000*$C$5)*'Field UVR spectra'!M79</f>
        <v>72.93098455671381</v>
      </c>
      <c r="D85" s="19">
        <f>(1000*C$6)*'Field UVR spectra'!O79</f>
        <v>62.389532807013509</v>
      </c>
      <c r="E85" s="19">
        <f>(1000*C$7)*'Field UVR spectra'!Q79</f>
        <v>56.02892864216853</v>
      </c>
      <c r="F85" s="19">
        <f>(1000*C$8)*'Field UVR spectra'!S79</f>
        <v>46.537745728799671</v>
      </c>
    </row>
    <row r="86" spans="1:6">
      <c r="A86" s="1">
        <v>354</v>
      </c>
      <c r="B86" s="19">
        <f>(1000*C$4)*'Field UVR spectra'!K80</f>
        <v>82.169595934599272</v>
      </c>
      <c r="C86" s="19">
        <f>(1000*$C$5)*'Field UVR spectra'!M80</f>
        <v>85.862915172978674</v>
      </c>
      <c r="D86" s="19">
        <f>(1000*C$6)*'Field UVR spectra'!O80</f>
        <v>73.072609816590045</v>
      </c>
      <c r="E86" s="19">
        <f>(1000*C$7)*'Field UVR spectra'!Q80</f>
        <v>65.93106754972888</v>
      </c>
      <c r="F86" s="19">
        <f>(1000*C$8)*'Field UVR spectra'!S80</f>
        <v>54.618287800684243</v>
      </c>
    </row>
    <row r="87" spans="1:6">
      <c r="A87" s="1">
        <v>355</v>
      </c>
      <c r="B87" s="19">
        <f>(1000*C$4)*'Field UVR spectra'!K81</f>
        <v>58.612652986805351</v>
      </c>
      <c r="C87" s="19">
        <f>(1000*$C$5)*'Field UVR spectra'!M81</f>
        <v>61.912638002969281</v>
      </c>
      <c r="D87" s="19">
        <f>(1000*C$6)*'Field UVR spectra'!O81</f>
        <v>52.558557977352493</v>
      </c>
      <c r="E87" s="19">
        <f>(1000*C$7)*'Field UVR spectra'!Q81</f>
        <v>47.692902424853045</v>
      </c>
      <c r="F87" s="19">
        <f>(1000*C$8)*'Field UVR spectra'!S81</f>
        <v>39.314374868525903</v>
      </c>
    </row>
    <row r="88" spans="1:6">
      <c r="A88" s="1">
        <v>356</v>
      </c>
      <c r="B88" s="19">
        <f>(1000*C$4)*'Field UVR spectra'!K82</f>
        <v>83.233698640049667</v>
      </c>
      <c r="C88" s="19">
        <f>(1000*$C$5)*'Field UVR spectra'!M82</f>
        <v>87.864054696254243</v>
      </c>
      <c r="D88" s="19">
        <f>(1000*C$6)*'Field UVR spectra'!O82</f>
        <v>74.901572396229525</v>
      </c>
      <c r="E88" s="19">
        <f>(1000*C$7)*'Field UVR spectra'!Q82</f>
        <v>67.617756435723251</v>
      </c>
      <c r="F88" s="19">
        <f>(1000*C$8)*'Field UVR spectra'!S82</f>
        <v>55.971242461098889</v>
      </c>
    </row>
    <row r="89" spans="1:6">
      <c r="A89" s="1">
        <v>357</v>
      </c>
      <c r="B89" s="19">
        <f>(1000*C$4)*'Field UVR spectra'!K83</f>
        <v>78.086776735687678</v>
      </c>
      <c r="C89" s="19">
        <f>(1000*$C$5)*'Field UVR spectra'!M83</f>
        <v>82.059374589962161</v>
      </c>
      <c r="D89" s="19">
        <f>(1000*C$6)*'Field UVR spectra'!O83</f>
        <v>69.729489742014195</v>
      </c>
      <c r="E89" s="19">
        <f>(1000*C$7)*'Field UVR spectra'!Q83</f>
        <v>62.952845263686335</v>
      </c>
      <c r="F89" s="19">
        <f>(1000*C$8)*'Field UVR spectra'!S83</f>
        <v>52.359938378515828</v>
      </c>
    </row>
    <row r="90" spans="1:6">
      <c r="A90" s="1">
        <v>358</v>
      </c>
      <c r="B90" s="19">
        <f>(1000*C$4)*'Field UVR spectra'!K84</f>
        <v>72.656773347390939</v>
      </c>
      <c r="C90" s="19">
        <f>(1000*$C$5)*'Field UVR spectra'!M84</f>
        <v>76.605429074555886</v>
      </c>
      <c r="D90" s="19">
        <f>(1000*C$6)*'Field UVR spectra'!O84</f>
        <v>64.487346215243605</v>
      </c>
      <c r="E90" s="19">
        <f>(1000*C$7)*'Field UVR spectra'!Q84</f>
        <v>59.240306842707874</v>
      </c>
      <c r="F90" s="19">
        <f>(1000*C$8)*'Field UVR spectra'!S84</f>
        <v>49.018850566555471</v>
      </c>
    </row>
    <row r="91" spans="1:6">
      <c r="A91" s="1">
        <v>359</v>
      </c>
      <c r="B91" s="19">
        <f>(1000*C$4)*'Field UVR spectra'!K85</f>
        <v>42.569254445728333</v>
      </c>
      <c r="C91" s="19">
        <f>(1000*$C$5)*'Field UVR spectra'!M85</f>
        <v>44.978372148606418</v>
      </c>
      <c r="D91" s="19">
        <f>(1000*C$6)*'Field UVR spectra'!O85</f>
        <v>37.893271195361017</v>
      </c>
      <c r="E91" s="19">
        <f>(1000*C$7)*'Field UVR spectra'!Q85</f>
        <v>34.784193081951869</v>
      </c>
      <c r="F91" s="19">
        <f>(1000*C$8)*'Field UVR spectra'!S85</f>
        <v>29.088680940855522</v>
      </c>
    </row>
    <row r="92" spans="1:6">
      <c r="A92" s="1">
        <v>360</v>
      </c>
      <c r="B92" s="19">
        <f>(1000*C$4)*'Field UVR spectra'!K86</f>
        <v>71.194175055010618</v>
      </c>
      <c r="C92" s="19">
        <f>(1000*$C$5)*'Field UVR spectra'!M86</f>
        <v>75.41635172458956</v>
      </c>
      <c r="D92" s="19">
        <f>(1000*C$6)*'Field UVR spectra'!O86</f>
        <v>64.206962525158659</v>
      </c>
      <c r="E92" s="19">
        <f>(1000*C$7)*'Field UVR spectra'!Q86</f>
        <v>58.565240308168988</v>
      </c>
      <c r="F92" s="19">
        <f>(1000*C$8)*'Field UVR spectra'!S86</f>
        <v>49.071096182342266</v>
      </c>
    </row>
    <row r="93" spans="1:6">
      <c r="A93" s="1">
        <v>361</v>
      </c>
      <c r="B93" s="19">
        <f>(1000*C$4)*'Field UVR spectra'!K87</f>
        <v>87.045597697459968</v>
      </c>
      <c r="C93" s="19">
        <f>(1000*$C$5)*'Field UVR spectra'!M87</f>
        <v>91.109589137095028</v>
      </c>
      <c r="D93" s="19">
        <f>(1000*C$6)*'Field UVR spectra'!O87</f>
        <v>78.107704787596063</v>
      </c>
      <c r="E93" s="19">
        <f>(1000*C$7)*'Field UVR spectra'!Q87</f>
        <v>71.604276674277131</v>
      </c>
      <c r="F93" s="19">
        <f>(1000*C$8)*'Field UVR spectra'!S87</f>
        <v>59.561536195199167</v>
      </c>
    </row>
    <row r="94" spans="1:6">
      <c r="A94" s="1">
        <v>362</v>
      </c>
      <c r="B94" s="19">
        <f>(1000*C$4)*'Field UVR spectra'!K88</f>
        <v>84.222585431857098</v>
      </c>
      <c r="C94" s="19">
        <f>(1000*$C$5)*'Field UVR spectra'!M88</f>
        <v>88.607497960092118</v>
      </c>
      <c r="D94" s="19">
        <f>(1000*C$6)*'Field UVR spectra'!O88</f>
        <v>75.159487376768183</v>
      </c>
      <c r="E94" s="19">
        <f>(1000*C$7)*'Field UVR spectra'!Q88</f>
        <v>69.347771603613879</v>
      </c>
      <c r="F94" s="19">
        <f>(1000*C$8)*'Field UVR spectra'!S88</f>
        <v>58.069044763287678</v>
      </c>
    </row>
    <row r="95" spans="1:6">
      <c r="A95" s="1">
        <v>363</v>
      </c>
      <c r="B95" s="19">
        <f>(1000*C$4)*'Field UVR spectra'!K89</f>
        <v>59.186029409899433</v>
      </c>
      <c r="C95" s="19">
        <f>(1000*$C$5)*'Field UVR spectra'!M89</f>
        <v>62.198142235342011</v>
      </c>
      <c r="D95" s="19">
        <f>(1000*C$6)*'Field UVR spectra'!O89</f>
        <v>53.535012780422349</v>
      </c>
      <c r="E95" s="19">
        <f>(1000*C$7)*'Field UVR spectra'!Q89</f>
        <v>49.599668285049127</v>
      </c>
      <c r="F95" s="19">
        <f>(1000*C$8)*'Field UVR spectra'!S89</f>
        <v>41.365119082754624</v>
      </c>
    </row>
    <row r="96" spans="1:6">
      <c r="A96" s="1">
        <v>364</v>
      </c>
      <c r="B96" s="19">
        <f>(1000*C$4)*'Field UVR spectra'!K90</f>
        <v>87.080557572437144</v>
      </c>
      <c r="C96" s="19">
        <f>(1000*$C$5)*'Field UVR spectra'!M90</f>
        <v>90.925103258047216</v>
      </c>
      <c r="D96" s="19">
        <f>(1000*C$6)*'Field UVR spectra'!O90</f>
        <v>78.793378347578269</v>
      </c>
      <c r="E96" s="19">
        <f>(1000*C$7)*'Field UVR spectra'!Q90</f>
        <v>72.744642073349937</v>
      </c>
      <c r="F96" s="19">
        <f>(1000*C$8)*'Field UVR spectra'!S90</f>
        <v>60.544099286887615</v>
      </c>
    </row>
    <row r="97" spans="1:6">
      <c r="A97" s="1">
        <v>365</v>
      </c>
      <c r="B97" s="19">
        <f>(1000*C$4)*'Field UVR spectra'!K91</f>
        <v>100.13698826782704</v>
      </c>
      <c r="C97" s="19">
        <f>(1000*$C$5)*'Field UVR spectra'!M91</f>
        <v>105.20354789746789</v>
      </c>
      <c r="D97" s="19">
        <f>(1000*C$6)*'Field UVR spectra'!O91</f>
        <v>90.319153799338665</v>
      </c>
      <c r="E97" s="19">
        <f>(1000*C$7)*'Field UVR spectra'!Q91</f>
        <v>83.39166407140641</v>
      </c>
      <c r="F97" s="19">
        <f>(1000*C$8)*'Field UVR spectra'!S91</f>
        <v>69.977581606050933</v>
      </c>
    </row>
    <row r="98" spans="1:6">
      <c r="A98" s="1">
        <v>366</v>
      </c>
      <c r="B98" s="19">
        <f>(1000*C$4)*'Field UVR spectra'!K92</f>
        <v>104.07274152502477</v>
      </c>
      <c r="C98" s="19">
        <f>(1000*$C$5)*'Field UVR spectra'!M92</f>
        <v>110.35940829453298</v>
      </c>
      <c r="D98" s="19">
        <f>(1000*C$6)*'Field UVR spectra'!O92</f>
        <v>94.520062684470233</v>
      </c>
      <c r="E98" s="19">
        <f>(1000*C$7)*'Field UVR spectra'!Q92</f>
        <v>87.615605166937172</v>
      </c>
      <c r="F98" s="19">
        <f>(1000*C$8)*'Field UVR spectra'!S92</f>
        <v>73.589210384556466</v>
      </c>
    </row>
    <row r="99" spans="1:6">
      <c r="A99" s="1">
        <v>367</v>
      </c>
      <c r="B99" s="19">
        <f>(1000*C$4)*'Field UVR spectra'!K93</f>
        <v>71.755969809405329</v>
      </c>
      <c r="C99" s="19">
        <f>(1000*$C$5)*'Field UVR spectra'!M93</f>
        <v>75.397041900887473</v>
      </c>
      <c r="D99" s="19">
        <f>(1000*C$6)*'Field UVR spectra'!O93</f>
        <v>65.150378014556068</v>
      </c>
      <c r="E99" s="19">
        <f>(1000*C$7)*'Field UVR spectra'!Q93</f>
        <v>60.254875240204349</v>
      </c>
      <c r="F99" s="19">
        <f>(1000*C$8)*'Field UVR spectra'!S93</f>
        <v>50.903168302455001</v>
      </c>
    </row>
    <row r="100" spans="1:6">
      <c r="A100" s="1">
        <v>368</v>
      </c>
      <c r="B100" s="19">
        <f>(1000*C$4)*'Field UVR spectra'!K94</f>
        <v>114.92069439362429</v>
      </c>
      <c r="C100" s="19">
        <f>(1000*$C$5)*'Field UVR spectra'!M94</f>
        <v>119.91165718609027</v>
      </c>
      <c r="D100" s="19">
        <f>(1000*C$6)*'Field UVR spectra'!O94</f>
        <v>105.27670737389772</v>
      </c>
      <c r="E100" s="19">
        <f>(1000*C$7)*'Field UVR spectra'!Q94</f>
        <v>97.346840907551694</v>
      </c>
      <c r="F100" s="19">
        <f>(1000*C$8)*'Field UVR spectra'!S94</f>
        <v>82.239108157774325</v>
      </c>
    </row>
    <row r="101" spans="1:6">
      <c r="A101" s="1">
        <v>369</v>
      </c>
      <c r="B101" s="19">
        <f>(1000*C$4)*'Field UVR spectra'!K95</f>
        <v>111.51809811940016</v>
      </c>
      <c r="C101" s="19">
        <f>(1000*$C$5)*'Field UVR spectra'!M95</f>
        <v>116.7922165763501</v>
      </c>
      <c r="D101" s="19">
        <f>(1000*C$6)*'Field UVR spectra'!O95</f>
        <v>102.54906935772438</v>
      </c>
      <c r="E101" s="19">
        <f>(1000*C$7)*'Field UVR spectra'!Q95</f>
        <v>95.394136041362515</v>
      </c>
      <c r="F101" s="19">
        <f>(1000*C$8)*'Field UVR spectra'!S95</f>
        <v>80.311059766481549</v>
      </c>
    </row>
    <row r="102" spans="1:6">
      <c r="A102" s="1">
        <v>370</v>
      </c>
      <c r="B102" s="19">
        <f>(1000*C$4)*'Field UVR spectra'!K96</f>
        <v>115.64734434395938</v>
      </c>
      <c r="C102" s="19">
        <f>(1000*$C$5)*'Field UVR spectra'!M96</f>
        <v>120.39893924262918</v>
      </c>
      <c r="D102" s="19">
        <f>(1000*C$6)*'Field UVR spectra'!O96</f>
        <v>105.04537087308411</v>
      </c>
      <c r="E102" s="19">
        <f>(1000*C$7)*'Field UVR spectra'!Q96</f>
        <v>97.489425636347448</v>
      </c>
      <c r="F102" s="19">
        <f>(1000*C$8)*'Field UVR spectra'!S96</f>
        <v>83.277401641216542</v>
      </c>
    </row>
    <row r="103" spans="1:6">
      <c r="A103" s="1">
        <v>371</v>
      </c>
      <c r="B103" s="19">
        <f>(1000*C$4)*'Field UVR spectra'!K97</f>
        <v>86.7749951368843</v>
      </c>
      <c r="C103" s="19">
        <f>(1000*$C$5)*'Field UVR spectra'!M97</f>
        <v>90.329359475068514</v>
      </c>
      <c r="D103" s="19">
        <f>(1000*C$6)*'Field UVR spectra'!O97</f>
        <v>78.930082527003876</v>
      </c>
      <c r="E103" s="19">
        <f>(1000*C$7)*'Field UVR spectra'!Q97</f>
        <v>72.886621901737314</v>
      </c>
      <c r="F103" s="19">
        <f>(1000*C$8)*'Field UVR spectra'!S97</f>
        <v>62.708574753891853</v>
      </c>
    </row>
    <row r="104" spans="1:6">
      <c r="A104" s="1">
        <v>372</v>
      </c>
      <c r="B104" s="19">
        <f>(1000*C$4)*'Field UVR spectra'!K98</f>
        <v>116.03186164776997</v>
      </c>
      <c r="C104" s="19">
        <f>(1000*$C$5)*'Field UVR spectra'!M98</f>
        <v>119.94572531820072</v>
      </c>
      <c r="D104" s="19">
        <f>(1000*C$6)*'Field UVR spectra'!O98</f>
        <v>105.6829212178055</v>
      </c>
      <c r="E104" s="19">
        <f>(1000*C$7)*'Field UVR spectra'!Q98</f>
        <v>97.990401090583518</v>
      </c>
      <c r="F104" s="19">
        <f>(1000*C$8)*'Field UVR spectra'!S98</f>
        <v>83.179026383640107</v>
      </c>
    </row>
    <row r="105" spans="1:6">
      <c r="A105" s="1">
        <v>373</v>
      </c>
      <c r="B105" s="19">
        <f>(1000*C$4)*'Field UVR spectra'!K99</f>
        <v>111.99464069454402</v>
      </c>
      <c r="C105" s="19">
        <f>(1000*$C$5)*'Field UVR spectra'!M99</f>
        <v>115.26764960283873</v>
      </c>
      <c r="D105" s="19">
        <f>(1000*C$6)*'Field UVR spectra'!O99</f>
        <v>101.1390053469441</v>
      </c>
      <c r="E105" s="19">
        <f>(1000*C$7)*'Field UVR spectra'!Q99</f>
        <v>94.378137330621115</v>
      </c>
      <c r="F105" s="19">
        <f>(1000*C$8)*'Field UVR spectra'!S99</f>
        <v>80.394412532808872</v>
      </c>
    </row>
    <row r="106" spans="1:6">
      <c r="A106" s="1">
        <v>374</v>
      </c>
      <c r="B106" s="19">
        <f>(1000*C$4)*'Field UVR spectra'!K100</f>
        <v>102.07062282517649</v>
      </c>
      <c r="C106" s="19">
        <f>(1000*$C$5)*'Field UVR spectra'!M100</f>
        <v>105.23768225532997</v>
      </c>
      <c r="D106" s="19">
        <f>(1000*C$6)*'Field UVR spectra'!O100</f>
        <v>91.711473991187376</v>
      </c>
      <c r="E106" s="19">
        <f>(1000*C$7)*'Field UVR spectra'!Q100</f>
        <v>86.314249911217843</v>
      </c>
      <c r="F106" s="19">
        <f>(1000*C$8)*'Field UVR spectra'!S100</f>
        <v>73.32596887061122</v>
      </c>
    </row>
    <row r="107" spans="1:6">
      <c r="A107" s="1">
        <v>375</v>
      </c>
      <c r="B107" s="19">
        <f>(1000*C$4)*'Field UVR spectra'!K101</f>
        <v>61.049054747924465</v>
      </c>
      <c r="C107" s="19">
        <f>(1000*$C$5)*'Field UVR spectra'!M101</f>
        <v>63.11178568086504</v>
      </c>
      <c r="D107" s="19">
        <f>(1000*C$6)*'Field UVR spectra'!O101</f>
        <v>55.005806095328879</v>
      </c>
      <c r="E107" s="19">
        <f>(1000*C$7)*'Field UVR spectra'!Q101</f>
        <v>51.727749702938453</v>
      </c>
      <c r="F107" s="19">
        <f>(1000*C$8)*'Field UVR spectra'!S101</f>
        <v>44.100289872000403</v>
      </c>
    </row>
    <row r="108" spans="1:6">
      <c r="A108" s="1">
        <v>376</v>
      </c>
      <c r="B108" s="19">
        <f>(1000*C$4)*'Field UVR spectra'!K102</f>
        <v>97.998204696727839</v>
      </c>
      <c r="C108" s="19">
        <f>(1000*$C$5)*'Field UVR spectra'!M102</f>
        <v>101.98118343891277</v>
      </c>
      <c r="D108" s="19">
        <f>(1000*C$6)*'Field UVR spectra'!O102</f>
        <v>88.768144433915566</v>
      </c>
      <c r="E108" s="19">
        <f>(1000*C$7)*'Field UVR spectra'!Q102</f>
        <v>83.06662875221329</v>
      </c>
      <c r="F108" s="19">
        <f>(1000*C$8)*'Field UVR spectra'!S102</f>
        <v>71.615477156862269</v>
      </c>
    </row>
    <row r="109" spans="1:6">
      <c r="A109" s="1">
        <v>377</v>
      </c>
      <c r="B109" s="19">
        <f>(1000*C$4)*'Field UVR spectra'!K103</f>
        <v>109.05738902119121</v>
      </c>
      <c r="C109" s="19">
        <f>(1000*$C$5)*'Field UVR spectra'!M103</f>
        <v>113.62993191898823</v>
      </c>
      <c r="D109" s="19">
        <f>(1000*C$6)*'Field UVR spectra'!O103</f>
        <v>99.638134763828191</v>
      </c>
      <c r="E109" s="19">
        <f>(1000*C$7)*'Field UVR spectra'!Q103</f>
        <v>93.604375468288907</v>
      </c>
      <c r="F109" s="19">
        <f>(1000*C$8)*'Field UVR spectra'!S103</f>
        <v>80.659080146477763</v>
      </c>
    </row>
    <row r="110" spans="1:6">
      <c r="A110" s="1">
        <v>378</v>
      </c>
      <c r="B110" s="19">
        <f>(1000*C$4)*'Field UVR spectra'!K104</f>
        <v>122.48441186419301</v>
      </c>
      <c r="C110" s="19">
        <f>(1000*$C$5)*'Field UVR spectra'!M104</f>
        <v>126.10645914733895</v>
      </c>
      <c r="D110" s="19">
        <f>(1000*C$6)*'Field UVR spectra'!O104</f>
        <v>112.14470448898321</v>
      </c>
      <c r="E110" s="19">
        <f>(1000*C$7)*'Field UVR spectra'!Q104</f>
        <v>104.71675250351886</v>
      </c>
      <c r="F110" s="19">
        <f>(1000*C$8)*'Field UVR spectra'!S104</f>
        <v>90.948090980124988</v>
      </c>
    </row>
    <row r="111" spans="1:6">
      <c r="A111" s="1">
        <v>379</v>
      </c>
      <c r="B111" s="19">
        <f>(1000*C$4)*'Field UVR spectra'!K105</f>
        <v>94.89247221025056</v>
      </c>
      <c r="C111" s="19">
        <f>(1000*$C$5)*'Field UVR spectra'!M105</f>
        <v>97.972082136523412</v>
      </c>
      <c r="D111" s="19">
        <f>(1000*C$6)*'Field UVR spectra'!O105</f>
        <v>86.858598490463066</v>
      </c>
      <c r="E111" s="19">
        <f>(1000*C$7)*'Field UVR spectra'!Q105</f>
        <v>81.247736398306998</v>
      </c>
      <c r="F111" s="19">
        <f>(1000*C$8)*'Field UVR spectra'!S105</f>
        <v>70.408557190042785</v>
      </c>
    </row>
    <row r="112" spans="1:6">
      <c r="A112" s="1">
        <v>380</v>
      </c>
      <c r="B112" s="19">
        <f>(1000*C$4)*'Field UVR spectra'!K106</f>
        <v>122.62648387536676</v>
      </c>
      <c r="C112" s="19">
        <f>(1000*$C$5)*'Field UVR spectra'!M106</f>
        <v>127.63269179884583</v>
      </c>
      <c r="D112" s="19">
        <f>(1000*C$6)*'Field UVR spectra'!O106</f>
        <v>112.68603116626043</v>
      </c>
      <c r="E112" s="19">
        <f>(1000*C$7)*'Field UVR spectra'!Q106</f>
        <v>105.52777771656308</v>
      </c>
      <c r="F112" s="19">
        <f>(1000*C$8)*'Field UVR spectra'!S106</f>
        <v>91.148737045617793</v>
      </c>
    </row>
    <row r="113" spans="1:6">
      <c r="A113" s="1">
        <v>381</v>
      </c>
      <c r="B113" s="19">
        <f>(1000*C$4)*'Field UVR spectra'!K107</f>
        <v>118.62053460822736</v>
      </c>
      <c r="C113" s="19">
        <f>(1000*$C$5)*'Field UVR spectra'!M107</f>
        <v>123.1040635228178</v>
      </c>
      <c r="D113" s="19">
        <f>(1000*C$6)*'Field UVR spectra'!O107</f>
        <v>109.60207493743115</v>
      </c>
      <c r="E113" s="19">
        <f>(1000*C$7)*'Field UVR spectra'!Q107</f>
        <v>102.12256444925335</v>
      </c>
      <c r="F113" s="19">
        <f>(1000*C$8)*'Field UVR spectra'!S107</f>
        <v>88.25885605606409</v>
      </c>
    </row>
    <row r="114" spans="1:6">
      <c r="A114" s="1">
        <v>382</v>
      </c>
      <c r="B114" s="19">
        <f>(1000*C$4)*'Field UVR spectra'!K108</f>
        <v>115.8292627262109</v>
      </c>
      <c r="C114" s="19">
        <f>(1000*$C$5)*'Field UVR spectra'!M108</f>
        <v>119.27152509137233</v>
      </c>
      <c r="D114" s="19">
        <f>(1000*C$6)*'Field UVR spectra'!O108</f>
        <v>106.58196448497851</v>
      </c>
      <c r="E114" s="19">
        <f>(1000*C$7)*'Field UVR spectra'!Q108</f>
        <v>99.123849827197347</v>
      </c>
      <c r="F114" s="19">
        <f>(1000*C$8)*'Field UVR spectra'!S108</f>
        <v>86.204636674625661</v>
      </c>
    </row>
    <row r="115" spans="1:6">
      <c r="A115" s="1">
        <v>383</v>
      </c>
      <c r="B115" s="19">
        <f>(1000*C$4)*'Field UVR spectra'!K109</f>
        <v>64.684558261633285</v>
      </c>
      <c r="C115" s="19">
        <f>(1000*$C$5)*'Field UVR spectra'!M109</f>
        <v>66.512869360973895</v>
      </c>
      <c r="D115" s="19">
        <f>(1000*C$6)*'Field UVR spectra'!O109</f>
        <v>59.651168725241334</v>
      </c>
      <c r="E115" s="19">
        <f>(1000*C$7)*'Field UVR spectra'!Q109</f>
        <v>55.415506705115433</v>
      </c>
      <c r="F115" s="19">
        <f>(1000*C$8)*'Field UVR spectra'!S109</f>
        <v>48.179156883674167</v>
      </c>
    </row>
    <row r="116" spans="1:6">
      <c r="A116" s="1">
        <v>384</v>
      </c>
      <c r="B116" s="19">
        <f>(1000*C$4)*'Field UVR spectra'!K110</f>
        <v>83.548352862621257</v>
      </c>
      <c r="C116" s="19">
        <f>(1000*$C$5)*'Field UVR spectra'!M110</f>
        <v>86.779814717956768</v>
      </c>
      <c r="D116" s="19">
        <f>(1000*C$6)*'Field UVR spectra'!O110</f>
        <v>77.633674562311342</v>
      </c>
      <c r="E116" s="19">
        <f>(1000*C$7)*'Field UVR spectra'!Q110</f>
        <v>71.986565376096024</v>
      </c>
      <c r="F116" s="19">
        <f>(1000*C$8)*'Field UVR spectra'!S110</f>
        <v>62.623216159486105</v>
      </c>
    </row>
    <row r="117" spans="1:6">
      <c r="A117" s="1">
        <v>385</v>
      </c>
      <c r="B117" s="19">
        <f>(1000*C$4)*'Field UVR spectra'!K111</f>
        <v>97.90903057013557</v>
      </c>
      <c r="C117" s="19">
        <f>(1000*$C$5)*'Field UVR spectra'!M111</f>
        <v>103.19667984667646</v>
      </c>
      <c r="D117" s="19">
        <f>(1000*C$6)*'Field UVR spectra'!O111</f>
        <v>92.341718940050896</v>
      </c>
      <c r="E117" s="19">
        <f>(1000*C$7)*'Field UVR spectra'!Q111</f>
        <v>84.83582317563959</v>
      </c>
      <c r="F117" s="19">
        <f>(1000*C$8)*'Field UVR spectra'!S111</f>
        <v>74.576057780889045</v>
      </c>
    </row>
    <row r="118" spans="1:6">
      <c r="A118" s="1">
        <v>386</v>
      </c>
      <c r="B118" s="19">
        <f>(1000*C$4)*'Field UVR spectra'!K112</f>
        <v>120.08053440388929</v>
      </c>
      <c r="C118" s="19">
        <f>(1000*$C$5)*'Field UVR spectra'!M112</f>
        <v>126.02346222582081</v>
      </c>
      <c r="D118" s="19">
        <f>(1000*C$6)*'Field UVR spectra'!O112</f>
        <v>112.52941964085296</v>
      </c>
      <c r="E118" s="19">
        <f>(1000*C$7)*'Field UVR spectra'!Q112</f>
        <v>104.48267786461061</v>
      </c>
      <c r="F118" s="19">
        <f>(1000*C$8)*'Field UVR spectra'!S112</f>
        <v>92.014839997468357</v>
      </c>
    </row>
    <row r="119" spans="1:6">
      <c r="A119" s="1">
        <v>387</v>
      </c>
      <c r="B119" s="19">
        <f>(1000*C$4)*'Field UVR spectra'!K113</f>
        <v>73.401538397065821</v>
      </c>
      <c r="C119" s="19">
        <f>(1000*$C$5)*'Field UVR spectra'!M113</f>
        <v>76.583691976714562</v>
      </c>
      <c r="D119" s="19">
        <f>(1000*C$6)*'Field UVR spectra'!O113</f>
        <v>68.745338432027154</v>
      </c>
      <c r="E119" s="19">
        <f>(1000*C$7)*'Field UVR spectra'!Q113</f>
        <v>63.882470881123218</v>
      </c>
      <c r="F119" s="19">
        <f>(1000*C$8)*'Field UVR spectra'!S113</f>
        <v>56.179264849249698</v>
      </c>
    </row>
    <row r="120" spans="1:6">
      <c r="A120" s="1">
        <v>388</v>
      </c>
      <c r="B120" s="19">
        <f>(1000*C$4)*'Field UVR spectra'!K114</f>
        <v>111.39881637658245</v>
      </c>
      <c r="C120" s="19">
        <f>(1000*$C$5)*'Field UVR spectra'!M114</f>
        <v>116.46214040629043</v>
      </c>
      <c r="D120" s="19">
        <f>(1000*C$6)*'Field UVR spectra'!O114</f>
        <v>103.92736283773293</v>
      </c>
      <c r="E120" s="19">
        <f>(1000*C$7)*'Field UVR spectra'!Q114</f>
        <v>96.534335707936634</v>
      </c>
      <c r="F120" s="19">
        <f>(1000*C$8)*'Field UVR spectra'!S114</f>
        <v>84.904296366057736</v>
      </c>
    </row>
    <row r="121" spans="1:6">
      <c r="A121" s="1">
        <v>389</v>
      </c>
      <c r="B121" s="19">
        <f>(1000*C$4)*'Field UVR spectra'!K115</f>
        <v>119.71448992068413</v>
      </c>
      <c r="C121" s="19">
        <f>(1000*$C$5)*'Field UVR spectra'!M115</f>
        <v>123.96714862407489</v>
      </c>
      <c r="D121" s="19">
        <f>(1000*C$6)*'Field UVR spectra'!O115</f>
        <v>110.89163173313101</v>
      </c>
      <c r="E121" s="19">
        <f>(1000*C$7)*'Field UVR spectra'!Q115</f>
        <v>103.48510563660777</v>
      </c>
      <c r="F121" s="19">
        <f>(1000*C$8)*'Field UVR spectra'!S115</f>
        <v>91.434201212920371</v>
      </c>
    </row>
    <row r="122" spans="1:6">
      <c r="A122" s="1">
        <v>390</v>
      </c>
      <c r="B122" s="19">
        <f>(1000*C$4)*'Field UVR spectra'!K116</f>
        <v>126.37311710107075</v>
      </c>
      <c r="C122" s="19">
        <f>(1000*$C$5)*'Field UVR spectra'!M116</f>
        <v>130.53614414359308</v>
      </c>
      <c r="D122" s="19">
        <f>(1000*C$6)*'Field UVR spectra'!O116</f>
        <v>117.99576059824804</v>
      </c>
      <c r="E122" s="19">
        <f>(1000*C$7)*'Field UVR spectra'!Q116</f>
        <v>109.85832891123178</v>
      </c>
      <c r="F122" s="19">
        <f>(1000*C$8)*'Field UVR spectra'!S116</f>
        <v>96.54296685710861</v>
      </c>
    </row>
    <row r="123" spans="1:6">
      <c r="A123" s="1">
        <v>391</v>
      </c>
      <c r="B123" s="19">
        <f>(1000*C$4)*'Field UVR spectra'!K117</f>
        <v>93.564941439707269</v>
      </c>
      <c r="C123" s="19">
        <f>(1000*$C$5)*'Field UVR spectra'!M117</f>
        <v>97.524196374839576</v>
      </c>
      <c r="D123" s="19">
        <f>(1000*C$6)*'Field UVR spectra'!O117</f>
        <v>87.688698603921608</v>
      </c>
      <c r="E123" s="19">
        <f>(1000*C$7)*'Field UVR spectra'!Q117</f>
        <v>81.861528796239497</v>
      </c>
      <c r="F123" s="19">
        <f>(1000*C$8)*'Field UVR spectra'!S117</f>
        <v>71.708523557807268</v>
      </c>
    </row>
    <row r="124" spans="1:6">
      <c r="A124" s="1">
        <v>392</v>
      </c>
      <c r="B124" s="19">
        <f>(1000*C$4)*'Field UVR spectra'!K118</f>
        <v>147.29139819788034</v>
      </c>
      <c r="C124" s="19">
        <f>(1000*$C$5)*'Field UVR spectra'!M118</f>
        <v>153.45609010055105</v>
      </c>
      <c r="D124" s="19">
        <f>(1000*C$6)*'Field UVR spectra'!O118</f>
        <v>137.75754601154347</v>
      </c>
      <c r="E124" s="19">
        <f>(1000*C$7)*'Field UVR spectra'!Q118</f>
        <v>129.39761485229798</v>
      </c>
      <c r="F124" s="19">
        <f>(1000*C$8)*'Field UVR spectra'!S118</f>
        <v>113.81056986379808</v>
      </c>
    </row>
    <row r="125" spans="1:6">
      <c r="A125" s="1">
        <v>393</v>
      </c>
      <c r="B125" s="19">
        <f>(1000*C$4)*'Field UVR spectra'!K119</f>
        <v>130.10648394439195</v>
      </c>
      <c r="C125" s="19">
        <f>(1000*$C$5)*'Field UVR spectra'!M119</f>
        <v>136.26689423581726</v>
      </c>
      <c r="D125" s="19">
        <f>(1000*C$6)*'Field UVR spectra'!O119</f>
        <v>120.83875671789689</v>
      </c>
      <c r="E125" s="19">
        <f>(1000*C$7)*'Field UVR spectra'!Q119</f>
        <v>114.02819943089013</v>
      </c>
      <c r="F125" s="19">
        <f>(1000*C$8)*'Field UVR spectra'!S119</f>
        <v>100.63693723373842</v>
      </c>
    </row>
    <row r="126" spans="1:6">
      <c r="A126" s="1">
        <v>394</v>
      </c>
      <c r="B126" s="19">
        <f>(1000*C$4)*'Field UVR spectra'!K120</f>
        <v>95.094835012162335</v>
      </c>
      <c r="C126" s="19">
        <f>(1000*$C$5)*'Field UVR spectra'!M120</f>
        <v>100.42744703207052</v>
      </c>
      <c r="D126" s="19">
        <f>(1000*C$6)*'Field UVR spectra'!O120</f>
        <v>88.12914759908594</v>
      </c>
      <c r="E126" s="19">
        <f>(1000*C$7)*'Field UVR spectra'!Q120</f>
        <v>83.486169663063592</v>
      </c>
      <c r="F126" s="19">
        <f>(1000*C$8)*'Field UVR spectra'!S120</f>
        <v>73.80537299156758</v>
      </c>
    </row>
    <row r="127" spans="1:6">
      <c r="A127" s="1">
        <v>395</v>
      </c>
      <c r="B127" s="19">
        <f>(1000*C$4)*'Field UVR spectra'!K121</f>
        <v>70.334522449154022</v>
      </c>
      <c r="C127" s="19">
        <f>(1000*$C$5)*'Field UVR spectra'!M121</f>
        <v>73.596933656941559</v>
      </c>
      <c r="D127" s="19">
        <f>(1000*C$6)*'Field UVR spectra'!O121</f>
        <v>65.700465889967489</v>
      </c>
      <c r="E127" s="19">
        <f>(1000*C$7)*'Field UVR spectra'!Q121</f>
        <v>61.865198119005093</v>
      </c>
      <c r="F127" s="19">
        <f>(1000*C$8)*'Field UVR spectra'!S121</f>
        <v>54.984870698250781</v>
      </c>
    </row>
    <row r="128" spans="1:6">
      <c r="A128" s="1">
        <v>396</v>
      </c>
      <c r="B128" s="19">
        <f>(1000*C$4)*'Field UVR spectra'!K122</f>
        <v>136.40010792921797</v>
      </c>
      <c r="C128" s="19">
        <f>(1000*$C$5)*'Field UVR spectra'!M122</f>
        <v>142.7118388883305</v>
      </c>
      <c r="D128" s="19">
        <f>(1000*C$6)*'Field UVR spectra'!O122</f>
        <v>127.9811358307405</v>
      </c>
      <c r="E128" s="19">
        <f>(1000*C$7)*'Field UVR spectra'!Q122</f>
        <v>120.04085378151966</v>
      </c>
      <c r="F128" s="19">
        <f>(1000*C$8)*'Field UVR spectra'!S122</f>
        <v>106.71342644511886</v>
      </c>
    </row>
    <row r="129" spans="1:7">
      <c r="A129" s="1">
        <v>397</v>
      </c>
      <c r="B129" s="19">
        <f>(1000*C$4)*'Field UVR spectra'!K123</f>
        <v>124.94538305521046</v>
      </c>
      <c r="C129" s="19">
        <f>(1000*$C$5)*'Field UVR spectra'!M123</f>
        <v>131.08339060797016</v>
      </c>
      <c r="D129" s="19">
        <f>(1000*C$6)*'Field UVR spectra'!O123</f>
        <v>117.4237270467308</v>
      </c>
      <c r="E129" s="19">
        <f>(1000*C$7)*'Field UVR spectra'!Q123</f>
        <v>109.98352426205658</v>
      </c>
      <c r="F129" s="19">
        <f>(1000*C$8)*'Field UVR spectra'!S123</f>
        <v>97.21277731123574</v>
      </c>
    </row>
    <row r="130" spans="1:7">
      <c r="A130" s="1">
        <v>398</v>
      </c>
      <c r="B130" s="19">
        <f>(1000*C$4)*'Field UVR spectra'!K124</f>
        <v>117.02720985372537</v>
      </c>
      <c r="C130" s="19">
        <f>(1000*$C$5)*'Field UVR spectra'!M124</f>
        <v>122.99210888968987</v>
      </c>
      <c r="D130" s="19">
        <f>(1000*C$6)*'Field UVR spectra'!O124</f>
        <v>110.84326019338805</v>
      </c>
      <c r="E130" s="19">
        <f>(1000*C$7)*'Field UVR spectra'!Q124</f>
        <v>104.12337537830915</v>
      </c>
      <c r="F130" s="19">
        <f>(1000*C$8)*'Field UVR spectra'!S124</f>
        <v>91.837050763312163</v>
      </c>
    </row>
    <row r="131" spans="1:7">
      <c r="A131" s="1">
        <v>399</v>
      </c>
      <c r="B131" s="19">
        <f>(1000*C$4)*'Field UVR spectra'!K125</f>
        <v>104.17247492224368</v>
      </c>
      <c r="C131" s="19">
        <f>(1000*$C$5)*'Field UVR spectra'!M125</f>
        <v>109.84230257451071</v>
      </c>
      <c r="D131" s="19">
        <f>(1000*C$6)*'Field UVR spectra'!O125</f>
        <v>98.497364685636271</v>
      </c>
      <c r="E131" s="19">
        <f>(1000*C$7)*'Field UVR spectra'!Q125</f>
        <v>92.648473125668886</v>
      </c>
      <c r="F131" s="19">
        <f>(1000*C$8)*'Field UVR spectra'!S125</f>
        <v>82.556647157546678</v>
      </c>
    </row>
    <row r="132" spans="1:7">
      <c r="A132" s="1">
        <v>400</v>
      </c>
      <c r="B132" s="19">
        <f>(1000*C$4)*'Field UVR spectra'!K126</f>
        <v>187.706576783553</v>
      </c>
      <c r="C132" s="19">
        <f>(1000*$C$5)*'Field UVR spectra'!M126</f>
        <v>197.60283839360582</v>
      </c>
      <c r="D132" s="19">
        <f>(1000*C$6)*'Field UVR spectra'!O126</f>
        <v>177.23269666818035</v>
      </c>
      <c r="E132" s="19">
        <f>(1000*C$7)*'Field UVR spectra'!Q126</f>
        <v>166.4172914390719</v>
      </c>
      <c r="F132" s="19">
        <f>(1000*C$8)*'Field UVR spectra'!S126</f>
        <v>148.19069533934962</v>
      </c>
    </row>
    <row r="133" spans="1:7">
      <c r="A133" s="6" t="s">
        <v>9</v>
      </c>
      <c r="B133" s="20">
        <f>SUM(B52:B132)</f>
        <v>6119.8650171535301</v>
      </c>
      <c r="C133" s="20">
        <f t="shared" ref="C133:F133" si="0">SUM(C52:C132)</f>
        <v>6411.9264153049526</v>
      </c>
      <c r="D133" s="20">
        <f>SUM(D52:D132)</f>
        <v>5536.5344287570106</v>
      </c>
      <c r="E133" s="20">
        <f>SUM(E52:E132)</f>
        <v>5094.3755781913114</v>
      </c>
      <c r="F133" s="20">
        <f t="shared" si="0"/>
        <v>4315.2994390626463</v>
      </c>
      <c r="G133" s="17" t="s">
        <v>58</v>
      </c>
    </row>
  </sheetData>
  <mergeCells count="1">
    <mergeCell ref="B10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4"/>
  <sheetViews>
    <sheetView workbookViewId="0"/>
  </sheetViews>
  <sheetFormatPr defaultRowHeight="15"/>
  <cols>
    <col min="1" max="1" width="19.140625" bestFit="1" customWidth="1"/>
    <col min="2" max="2" width="187" bestFit="1" customWidth="1"/>
  </cols>
  <sheetData>
    <row r="3" spans="1:2">
      <c r="A3" s="1" t="s">
        <v>59</v>
      </c>
      <c r="B3" t="s">
        <v>60</v>
      </c>
    </row>
    <row r="4" spans="1:2">
      <c r="A4" s="1" t="s">
        <v>20</v>
      </c>
      <c r="B4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CB327F02E1F4FBABDB3250476254F" ma:contentTypeVersion="12" ma:contentTypeDescription="Create a new document." ma:contentTypeScope="" ma:versionID="cf8da775a1938f3b114050456624fa0b">
  <xsd:schema xmlns:xsd="http://www.w3.org/2001/XMLSchema" xmlns:xs="http://www.w3.org/2001/XMLSchema" xmlns:p="http://schemas.microsoft.com/office/2006/metadata/properties" xmlns:ns2="38634c6e-5066-41b9-8829-99a09a52d3c6" xmlns:ns3="6a35b569-a019-4b8c-a8a9-e4ce7a22034d" targetNamespace="http://schemas.microsoft.com/office/2006/metadata/properties" ma:root="true" ma:fieldsID="a7c7d8005305b9c2102307c6c64ba6d4" ns2:_="" ns3:_="">
    <xsd:import namespace="38634c6e-5066-41b9-8829-99a09a52d3c6"/>
    <xsd:import namespace="6a35b569-a019-4b8c-a8a9-e4ce7a2203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634c6e-5066-41b9-8829-99a09a52d3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5b569-a019-4b8c-a8a9-e4ce7a22034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e2787a1-e9ee-4f4b-883d-c2fba49cc199}" ma:internalName="TaxCatchAll" ma:showField="CatchAllData" ma:web="6a35b569-a019-4b8c-a8a9-e4ce7a2203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634c6e-5066-41b9-8829-99a09a52d3c6">
      <Terms xmlns="http://schemas.microsoft.com/office/infopath/2007/PartnerControls"/>
    </lcf76f155ced4ddcb4097134ff3c332f>
    <TaxCatchAll xmlns="6a35b569-a019-4b8c-a8a9-e4ce7a22034d" xsi:nil="true"/>
  </documentManagement>
</p:properties>
</file>

<file path=customXml/itemProps1.xml><?xml version="1.0" encoding="utf-8"?>
<ds:datastoreItem xmlns:ds="http://schemas.openxmlformats.org/officeDocument/2006/customXml" ds:itemID="{4C659D81-0B59-4B36-96A4-25D8018451DC}"/>
</file>

<file path=customXml/itemProps2.xml><?xml version="1.0" encoding="utf-8"?>
<ds:datastoreItem xmlns:ds="http://schemas.openxmlformats.org/officeDocument/2006/customXml" ds:itemID="{6130B5F5-A3E0-472D-84E1-8F184D98336E}"/>
</file>

<file path=customXml/itemProps3.xml><?xml version="1.0" encoding="utf-8"?>
<ds:datastoreItem xmlns:ds="http://schemas.openxmlformats.org/officeDocument/2006/customXml" ds:itemID="{DB9EF24C-E06C-40D7-AE87-52EA517D6B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James Cook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Mikaela Nordborg</dc:creator>
  <cp:keywords/>
  <dc:description/>
  <cp:lastModifiedBy>Mikaela Nordborg</cp:lastModifiedBy>
  <cp:revision/>
  <dcterms:created xsi:type="dcterms:W3CDTF">2021-05-23T23:21:33Z</dcterms:created>
  <dcterms:modified xsi:type="dcterms:W3CDTF">2023-01-09T06:53:09Z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0x010100221CB327F02E1F4FBABDB3250476254F</vt:lpwstr>
  </property>
  <property fmtid="{D5CDD505-2E9C-101B-9397-08002B2CF9AE}" pid="3" name="Order">
    <vt:r8>189900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