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ordbor\Documents\Papers\2023 Autospawner\Stats\"/>
    </mc:Choice>
  </mc:AlternateContent>
  <xr:revisionPtr revIDLastSave="0" documentId="13_ncr:1_{05FEE991-42C5-4820-B70A-36AB609CD318}" xr6:coauthVersionLast="47" xr6:coauthVersionMax="47" xr10:uidLastSave="{00000000-0000-0000-0000-000000000000}"/>
  <bookViews>
    <workbookView xWindow="39360" yWindow="0" windowWidth="25275" windowHeight="21000" xr2:uid="{D45F9762-2FCE-4B8F-BDAF-4BFF6A5E1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</calcChain>
</file>

<file path=xl/sharedStrings.xml><?xml version="1.0" encoding="utf-8"?>
<sst xmlns="http://schemas.openxmlformats.org/spreadsheetml/2006/main" count="284" uniqueCount="31">
  <si>
    <t>Date</t>
  </si>
  <si>
    <t>Species</t>
  </si>
  <si>
    <t>Origin</t>
  </si>
  <si>
    <t>Fert method</t>
  </si>
  <si>
    <t>Sample</t>
  </si>
  <si>
    <t>Spawning start time</t>
  </si>
  <si>
    <t>Time sampled time</t>
  </si>
  <si>
    <t>Time assessed</t>
  </si>
  <si>
    <t>Time after spawning start (min)</t>
  </si>
  <si>
    <t>Embryos</t>
  </si>
  <si>
    <t>Eggs</t>
  </si>
  <si>
    <t>Fertilisation success</t>
  </si>
  <si>
    <t>Notes</t>
  </si>
  <si>
    <t>reason_for_exclusion</t>
  </si>
  <si>
    <t>Falcon Island north</t>
  </si>
  <si>
    <t>AutoSpawner</t>
  </si>
  <si>
    <t>No</t>
  </si>
  <si>
    <t>Test run.</t>
  </si>
  <si>
    <t>Yes</t>
  </si>
  <si>
    <t>NA</t>
  </si>
  <si>
    <t>SeaSim ex situ rearing</t>
  </si>
  <si>
    <t>Davies Reef</t>
  </si>
  <si>
    <t>Year</t>
  </si>
  <si>
    <t>Atenuis</t>
  </si>
  <si>
    <t xml:space="preserve">Dfavus </t>
  </si>
  <si>
    <t>Melephantotus</t>
  </si>
  <si>
    <t>Aloripes</t>
  </si>
  <si>
    <t>Assessment method</t>
  </si>
  <si>
    <t>Manual counts</t>
  </si>
  <si>
    <t>include_in_model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</si>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</sst>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0" fillId="0" borderId="0" xfId="0" applyNumberFormat="1"/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A709-BBC0-47BD-A136-A81D45182D4F}">
  <dimension ref="A1:R45"/>
  <sheetViews>
    <sheetView tabSelected="1" topLeftCell="C1" workbookViewId="0">
      <selection activeCell="P22" sqref="P22"/>
    </sheetView>
  </sheetViews>
  <sheetFormatPr defaultRowHeight="14.5" x14ac:dyDescent="0.35"/>
  <cols>
    <col min="2" max="2" width="13.453125" customWidth="1"/>
    <col min="3" max="3" width="24.26953125" customWidth="1"/>
    <col min="4" max="4" width="19.7265625" bestFit="1" customWidth="1"/>
    <col min="5" max="5" width="12.54296875" bestFit="1" customWidth="1"/>
    <col min="15" max="15" width="18.08984375" bestFit="1" customWidth="1"/>
    <col min="16" max="16" width="35.54296875" bestFit="1" customWidth="1"/>
    <col min="17" max="17" width="12.26953125" bestFit="1" customWidth="1"/>
  </cols>
  <sheetData>
    <row r="1" spans="1:18" x14ac:dyDescent="0.35">
      <c r="A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27</v>
      </c>
      <c r="K1" s="2" t="s">
        <v>8</v>
      </c>
      <c r="L1" s="2" t="s">
        <v>9</v>
      </c>
      <c r="M1" s="2" t="s">
        <v>10</v>
      </c>
      <c r="N1" s="2" t="s">
        <v>30</v>
      </c>
      <c r="O1" s="2" t="s">
        <v>11</v>
      </c>
      <c r="P1" s="1" t="s">
        <v>12</v>
      </c>
      <c r="Q1" s="3" t="s">
        <v>29</v>
      </c>
      <c r="R1" s="3" t="s">
        <v>13</v>
      </c>
    </row>
    <row r="2" spans="1:18" x14ac:dyDescent="0.35">
      <c r="A2" s="10">
        <v>44866</v>
      </c>
      <c r="B2" s="4">
        <v>44877</v>
      </c>
      <c r="C2" s="5" t="s">
        <v>23</v>
      </c>
      <c r="D2" s="5" t="s">
        <v>14</v>
      </c>
      <c r="E2" s="5" t="s">
        <v>15</v>
      </c>
      <c r="F2" s="2">
        <v>1</v>
      </c>
      <c r="G2" s="6">
        <v>0.77777777777777779</v>
      </c>
      <c r="H2" s="6">
        <v>0.78888888888888886</v>
      </c>
      <c r="I2" s="6">
        <v>0.90347222222222223</v>
      </c>
      <c r="J2" s="6" t="s">
        <v>28</v>
      </c>
      <c r="K2" s="7">
        <v>16</v>
      </c>
      <c r="L2" s="7">
        <v>1</v>
      </c>
      <c r="M2" s="7">
        <v>63</v>
      </c>
      <c r="N2" s="7">
        <f>L2+M2</f>
        <v>64</v>
      </c>
      <c r="O2" s="11">
        <v>0.02</v>
      </c>
      <c r="P2" s="5" t="s">
        <v>17</v>
      </c>
      <c r="Q2" s="8" t="s">
        <v>16</v>
      </c>
      <c r="R2" s="8" t="s">
        <v>17</v>
      </c>
    </row>
    <row r="3" spans="1:18" x14ac:dyDescent="0.35">
      <c r="A3" s="10">
        <v>44866</v>
      </c>
      <c r="B3" s="4">
        <v>44877</v>
      </c>
      <c r="C3" s="5" t="s">
        <v>23</v>
      </c>
      <c r="D3" s="5" t="s">
        <v>14</v>
      </c>
      <c r="E3" s="5" t="s">
        <v>15</v>
      </c>
      <c r="F3" s="2">
        <v>2</v>
      </c>
      <c r="G3" s="6">
        <v>0.77777777777777779</v>
      </c>
      <c r="H3" s="6">
        <v>0.79305555555555562</v>
      </c>
      <c r="I3" s="6">
        <v>0.90277777777777779</v>
      </c>
      <c r="J3" s="6" t="s">
        <v>28</v>
      </c>
      <c r="K3" s="7">
        <v>22</v>
      </c>
      <c r="L3" s="7">
        <v>8</v>
      </c>
      <c r="M3" s="7">
        <v>46</v>
      </c>
      <c r="N3" s="7">
        <f t="shared" ref="N3:N44" si="0">L3+M3</f>
        <v>54</v>
      </c>
      <c r="O3" s="11">
        <v>0.15</v>
      </c>
      <c r="P3" s="5" t="s">
        <v>17</v>
      </c>
      <c r="Q3" s="8" t="s">
        <v>16</v>
      </c>
      <c r="R3" s="8" t="s">
        <v>17</v>
      </c>
    </row>
    <row r="4" spans="1:18" x14ac:dyDescent="0.35">
      <c r="A4" s="10">
        <v>44866</v>
      </c>
      <c r="B4" s="4">
        <v>44877</v>
      </c>
      <c r="C4" s="5" t="s">
        <v>23</v>
      </c>
      <c r="D4" s="5" t="s">
        <v>14</v>
      </c>
      <c r="E4" s="5" t="s">
        <v>15</v>
      </c>
      <c r="F4" s="2">
        <v>3</v>
      </c>
      <c r="G4" s="6">
        <v>0.77777777777777779</v>
      </c>
      <c r="H4" s="6">
        <v>0.79791666666666661</v>
      </c>
      <c r="I4" s="6">
        <v>0.90208333333333324</v>
      </c>
      <c r="J4" s="6" t="s">
        <v>28</v>
      </c>
      <c r="K4" s="7">
        <v>29</v>
      </c>
      <c r="L4" s="7">
        <v>13</v>
      </c>
      <c r="M4" s="7">
        <v>44</v>
      </c>
      <c r="N4" s="7">
        <f t="shared" si="0"/>
        <v>57</v>
      </c>
      <c r="O4" s="11">
        <v>0.23</v>
      </c>
      <c r="P4" s="5" t="s">
        <v>17</v>
      </c>
      <c r="Q4" s="8" t="s">
        <v>16</v>
      </c>
      <c r="R4" s="8" t="s">
        <v>17</v>
      </c>
    </row>
    <row r="5" spans="1:18" x14ac:dyDescent="0.35">
      <c r="A5" s="10">
        <v>44866</v>
      </c>
      <c r="B5" s="4">
        <v>44877</v>
      </c>
      <c r="C5" s="5" t="s">
        <v>23</v>
      </c>
      <c r="D5" s="5" t="s">
        <v>14</v>
      </c>
      <c r="E5" s="5" t="s">
        <v>15</v>
      </c>
      <c r="F5" s="2">
        <v>4</v>
      </c>
      <c r="G5" s="6">
        <v>0.77777777777777779</v>
      </c>
      <c r="H5" s="6">
        <v>0.80138888888888893</v>
      </c>
      <c r="I5" s="6">
        <v>0.89930555555555547</v>
      </c>
      <c r="J5" s="6" t="s">
        <v>28</v>
      </c>
      <c r="K5" s="7">
        <v>34</v>
      </c>
      <c r="L5" s="7">
        <v>22</v>
      </c>
      <c r="M5" s="7">
        <v>41</v>
      </c>
      <c r="N5" s="7">
        <f t="shared" si="0"/>
        <v>63</v>
      </c>
      <c r="O5" s="12">
        <v>0.35</v>
      </c>
      <c r="P5" s="5" t="s">
        <v>17</v>
      </c>
      <c r="Q5" s="8" t="s">
        <v>16</v>
      </c>
      <c r="R5" s="8" t="s">
        <v>17</v>
      </c>
    </row>
    <row r="6" spans="1:18" x14ac:dyDescent="0.35">
      <c r="A6" s="10">
        <v>44866</v>
      </c>
      <c r="B6" s="4">
        <v>44877</v>
      </c>
      <c r="C6" s="5" t="s">
        <v>23</v>
      </c>
      <c r="D6" s="5" t="s">
        <v>14</v>
      </c>
      <c r="E6" s="5" t="s">
        <v>15</v>
      </c>
      <c r="F6" s="2">
        <v>5</v>
      </c>
      <c r="G6" s="6">
        <v>0.77777777777777779</v>
      </c>
      <c r="H6" s="6">
        <v>0.8041666666666667</v>
      </c>
      <c r="I6" s="6">
        <v>0.89861111111111114</v>
      </c>
      <c r="J6" s="6" t="s">
        <v>28</v>
      </c>
      <c r="K6" s="7">
        <v>38</v>
      </c>
      <c r="L6" s="7">
        <v>17</v>
      </c>
      <c r="M6" s="7">
        <v>42</v>
      </c>
      <c r="N6" s="7">
        <f t="shared" si="0"/>
        <v>59</v>
      </c>
      <c r="O6" s="12">
        <v>0.28999999999999998</v>
      </c>
      <c r="P6" s="5" t="s">
        <v>17</v>
      </c>
      <c r="Q6" s="8" t="s">
        <v>16</v>
      </c>
      <c r="R6" s="8" t="s">
        <v>17</v>
      </c>
    </row>
    <row r="7" spans="1:18" x14ac:dyDescent="0.35">
      <c r="A7" s="10">
        <v>44866</v>
      </c>
      <c r="B7" s="4">
        <v>44877</v>
      </c>
      <c r="C7" s="5" t="s">
        <v>23</v>
      </c>
      <c r="D7" s="5" t="s">
        <v>14</v>
      </c>
      <c r="E7" s="5" t="s">
        <v>15</v>
      </c>
      <c r="F7" s="2">
        <v>6</v>
      </c>
      <c r="G7" s="6">
        <v>0.77777777777777779</v>
      </c>
      <c r="H7" s="6">
        <v>0.80833333333333324</v>
      </c>
      <c r="I7" s="6">
        <v>0.8979166666666667</v>
      </c>
      <c r="J7" s="6" t="s">
        <v>28</v>
      </c>
      <c r="K7" s="7">
        <v>44</v>
      </c>
      <c r="L7" s="7">
        <v>25</v>
      </c>
      <c r="M7" s="7">
        <v>52</v>
      </c>
      <c r="N7" s="7">
        <f t="shared" si="0"/>
        <v>77</v>
      </c>
      <c r="O7" s="12">
        <v>0.32</v>
      </c>
      <c r="P7" s="5" t="s">
        <v>17</v>
      </c>
      <c r="Q7" s="8" t="s">
        <v>16</v>
      </c>
      <c r="R7" s="8" t="s">
        <v>17</v>
      </c>
    </row>
    <row r="8" spans="1:18" x14ac:dyDescent="0.35">
      <c r="A8" s="10">
        <v>44866</v>
      </c>
      <c r="B8" s="4">
        <v>44877</v>
      </c>
      <c r="C8" s="5" t="s">
        <v>23</v>
      </c>
      <c r="D8" s="5" t="s">
        <v>14</v>
      </c>
      <c r="E8" s="5" t="s">
        <v>15</v>
      </c>
      <c r="F8" s="2">
        <v>7</v>
      </c>
      <c r="G8" s="6">
        <v>0.77777777777777779</v>
      </c>
      <c r="H8" s="6">
        <v>0.81180555555555556</v>
      </c>
      <c r="I8" s="6">
        <v>0.8965277777777777</v>
      </c>
      <c r="J8" s="6" t="s">
        <v>28</v>
      </c>
      <c r="K8" s="7">
        <v>49</v>
      </c>
      <c r="L8" s="7">
        <v>34</v>
      </c>
      <c r="M8" s="7">
        <v>59</v>
      </c>
      <c r="N8" s="7">
        <f t="shared" si="0"/>
        <v>93</v>
      </c>
      <c r="O8" s="12">
        <v>0.37</v>
      </c>
      <c r="P8" s="5" t="s">
        <v>17</v>
      </c>
      <c r="Q8" s="8" t="s">
        <v>16</v>
      </c>
      <c r="R8" s="8" t="s">
        <v>17</v>
      </c>
    </row>
    <row r="9" spans="1:18" x14ac:dyDescent="0.35">
      <c r="A9" s="10">
        <v>44866</v>
      </c>
      <c r="B9" s="4">
        <v>44877</v>
      </c>
      <c r="C9" s="5" t="s">
        <v>23</v>
      </c>
      <c r="D9" s="5" t="s">
        <v>14</v>
      </c>
      <c r="E9" s="5" t="s">
        <v>15</v>
      </c>
      <c r="F9" s="2">
        <v>8</v>
      </c>
      <c r="G9" s="6">
        <v>0.77777777777777779</v>
      </c>
      <c r="H9" s="6">
        <v>0.81736111111111109</v>
      </c>
      <c r="I9" s="6">
        <v>0.89444444444444438</v>
      </c>
      <c r="J9" s="6" t="s">
        <v>28</v>
      </c>
      <c r="K9" s="7">
        <v>57</v>
      </c>
      <c r="L9" s="7">
        <v>31</v>
      </c>
      <c r="M9" s="7">
        <v>60</v>
      </c>
      <c r="N9" s="7">
        <f t="shared" si="0"/>
        <v>91</v>
      </c>
      <c r="O9" s="12">
        <v>0.34</v>
      </c>
      <c r="P9" s="5" t="s">
        <v>17</v>
      </c>
      <c r="Q9" s="8" t="s">
        <v>16</v>
      </c>
      <c r="R9" s="8" t="s">
        <v>17</v>
      </c>
    </row>
    <row r="10" spans="1:18" x14ac:dyDescent="0.35">
      <c r="A10" s="10">
        <v>44866</v>
      </c>
      <c r="B10" s="4">
        <v>44878</v>
      </c>
      <c r="C10" s="5" t="s">
        <v>23</v>
      </c>
      <c r="D10" s="5" t="s">
        <v>14</v>
      </c>
      <c r="E10" s="5" t="s">
        <v>15</v>
      </c>
      <c r="F10" s="2">
        <v>1</v>
      </c>
      <c r="G10" s="6">
        <v>0.74305555555555547</v>
      </c>
      <c r="H10" s="6">
        <v>0.76736111111111116</v>
      </c>
      <c r="I10" s="6">
        <v>0.89166666666666661</v>
      </c>
      <c r="J10" s="6" t="s">
        <v>28</v>
      </c>
      <c r="K10" s="7">
        <v>35</v>
      </c>
      <c r="L10" s="7">
        <v>1</v>
      </c>
      <c r="M10" s="7">
        <v>11</v>
      </c>
      <c r="N10" s="7">
        <f t="shared" si="0"/>
        <v>12</v>
      </c>
      <c r="O10" s="11">
        <v>0.08</v>
      </c>
      <c r="P10" s="5"/>
      <c r="Q10" s="8" t="s">
        <v>18</v>
      </c>
      <c r="R10" s="8" t="s">
        <v>19</v>
      </c>
    </row>
    <row r="11" spans="1:18" x14ac:dyDescent="0.35">
      <c r="A11" s="10">
        <v>44866</v>
      </c>
      <c r="B11" s="4">
        <v>44878</v>
      </c>
      <c r="C11" s="5" t="s">
        <v>23</v>
      </c>
      <c r="D11" s="5" t="s">
        <v>14</v>
      </c>
      <c r="E11" s="5" t="s">
        <v>15</v>
      </c>
      <c r="F11" s="2">
        <v>2</v>
      </c>
      <c r="G11" s="6">
        <v>0.74305555555555547</v>
      </c>
      <c r="H11" s="6">
        <v>0.77083333333333337</v>
      </c>
      <c r="I11" s="6">
        <v>0.89236111111111116</v>
      </c>
      <c r="J11" s="6" t="s">
        <v>28</v>
      </c>
      <c r="K11" s="7">
        <v>40</v>
      </c>
      <c r="L11" s="7">
        <v>6</v>
      </c>
      <c r="M11" s="7">
        <v>24</v>
      </c>
      <c r="N11" s="7">
        <f t="shared" si="0"/>
        <v>30</v>
      </c>
      <c r="O11" s="11">
        <v>0.2</v>
      </c>
      <c r="P11" s="5"/>
      <c r="Q11" s="8" t="s">
        <v>18</v>
      </c>
      <c r="R11" s="8" t="s">
        <v>19</v>
      </c>
    </row>
    <row r="12" spans="1:18" x14ac:dyDescent="0.35">
      <c r="A12" s="10">
        <v>44866</v>
      </c>
      <c r="B12" s="4">
        <v>44878</v>
      </c>
      <c r="C12" s="5" t="s">
        <v>23</v>
      </c>
      <c r="D12" s="5" t="s">
        <v>14</v>
      </c>
      <c r="E12" s="5" t="s">
        <v>15</v>
      </c>
      <c r="F12" s="2">
        <v>3</v>
      </c>
      <c r="G12" s="6">
        <v>0.74305555555555547</v>
      </c>
      <c r="H12" s="6">
        <v>0.77430555555555547</v>
      </c>
      <c r="I12" s="6">
        <v>0.8930555555555556</v>
      </c>
      <c r="J12" s="6" t="s">
        <v>28</v>
      </c>
      <c r="K12" s="7">
        <v>45</v>
      </c>
      <c r="L12" s="7">
        <v>10</v>
      </c>
      <c r="M12" s="7">
        <v>21</v>
      </c>
      <c r="N12" s="7">
        <f t="shared" si="0"/>
        <v>31</v>
      </c>
      <c r="O12" s="11">
        <v>0.32</v>
      </c>
      <c r="P12" s="5"/>
      <c r="Q12" s="8" t="s">
        <v>18</v>
      </c>
      <c r="R12" s="8" t="s">
        <v>19</v>
      </c>
    </row>
    <row r="13" spans="1:18" x14ac:dyDescent="0.35">
      <c r="A13" s="10">
        <v>44866</v>
      </c>
      <c r="B13" s="4">
        <v>44878</v>
      </c>
      <c r="C13" s="5" t="s">
        <v>23</v>
      </c>
      <c r="D13" s="5" t="s">
        <v>14</v>
      </c>
      <c r="E13" s="5" t="s">
        <v>15</v>
      </c>
      <c r="F13" s="2">
        <v>4</v>
      </c>
      <c r="G13" s="6">
        <v>0.74305555555555547</v>
      </c>
      <c r="H13" s="6">
        <v>0.77777777777777779</v>
      </c>
      <c r="I13" s="6">
        <v>0.89722222222222225</v>
      </c>
      <c r="J13" s="6" t="s">
        <v>28</v>
      </c>
      <c r="K13" s="7">
        <v>50</v>
      </c>
      <c r="L13" s="7">
        <v>11</v>
      </c>
      <c r="M13" s="7">
        <v>27</v>
      </c>
      <c r="N13" s="7">
        <f t="shared" si="0"/>
        <v>38</v>
      </c>
      <c r="O13" s="11">
        <v>0.28999999999999998</v>
      </c>
      <c r="P13" s="5"/>
      <c r="Q13" s="8" t="s">
        <v>18</v>
      </c>
      <c r="R13" s="8" t="s">
        <v>19</v>
      </c>
    </row>
    <row r="14" spans="1:18" x14ac:dyDescent="0.35">
      <c r="A14" s="10">
        <v>44866</v>
      </c>
      <c r="B14" s="4">
        <v>44878</v>
      </c>
      <c r="C14" s="5" t="s">
        <v>23</v>
      </c>
      <c r="D14" s="5" t="s">
        <v>14</v>
      </c>
      <c r="E14" s="5" t="s">
        <v>15</v>
      </c>
      <c r="F14" s="2">
        <v>5</v>
      </c>
      <c r="G14" s="6">
        <v>0.74305555555555547</v>
      </c>
      <c r="H14" s="6">
        <v>0.78333333333333333</v>
      </c>
      <c r="I14" s="6">
        <v>0.89930555555555547</v>
      </c>
      <c r="J14" s="6" t="s">
        <v>28</v>
      </c>
      <c r="K14" s="7">
        <v>58</v>
      </c>
      <c r="L14" s="7">
        <v>105</v>
      </c>
      <c r="M14" s="7">
        <v>41</v>
      </c>
      <c r="N14" s="7">
        <f t="shared" si="0"/>
        <v>146</v>
      </c>
      <c r="O14" s="12">
        <v>0.72</v>
      </c>
      <c r="P14" s="5"/>
      <c r="Q14" s="8" t="s">
        <v>18</v>
      </c>
      <c r="R14" s="8" t="s">
        <v>19</v>
      </c>
    </row>
    <row r="15" spans="1:18" x14ac:dyDescent="0.35">
      <c r="A15" s="10">
        <v>44866</v>
      </c>
      <c r="B15" s="4">
        <v>44878</v>
      </c>
      <c r="C15" s="5" t="s">
        <v>23</v>
      </c>
      <c r="D15" s="5" t="s">
        <v>14</v>
      </c>
      <c r="E15" s="5" t="s">
        <v>15</v>
      </c>
      <c r="F15" s="2">
        <v>6</v>
      </c>
      <c r="G15" s="6">
        <v>0.74305555555555547</v>
      </c>
      <c r="H15" s="6">
        <v>0.78749999999999998</v>
      </c>
      <c r="I15" s="6">
        <v>0.90277777777777779</v>
      </c>
      <c r="J15" s="6" t="s">
        <v>28</v>
      </c>
      <c r="K15" s="7">
        <v>64</v>
      </c>
      <c r="L15" s="7">
        <v>355</v>
      </c>
      <c r="M15" s="7">
        <v>85</v>
      </c>
      <c r="N15" s="7">
        <f t="shared" si="0"/>
        <v>440</v>
      </c>
      <c r="O15" s="12">
        <v>0.81</v>
      </c>
      <c r="P15" s="5"/>
      <c r="Q15" s="8" t="s">
        <v>18</v>
      </c>
      <c r="R15" s="8" t="s">
        <v>19</v>
      </c>
    </row>
    <row r="16" spans="1:18" x14ac:dyDescent="0.35">
      <c r="A16" s="10">
        <v>44866</v>
      </c>
      <c r="B16" s="4">
        <v>44878</v>
      </c>
      <c r="C16" s="5" t="s">
        <v>23</v>
      </c>
      <c r="D16" s="5" t="s">
        <v>14</v>
      </c>
      <c r="E16" s="5" t="s">
        <v>15</v>
      </c>
      <c r="F16" s="2">
        <v>7</v>
      </c>
      <c r="G16" s="6">
        <v>0.74305555555555547</v>
      </c>
      <c r="H16" s="6">
        <v>0.79166666666666663</v>
      </c>
      <c r="I16" s="6">
        <v>0.90625</v>
      </c>
      <c r="J16" s="6" t="s">
        <v>28</v>
      </c>
      <c r="K16" s="7">
        <v>70</v>
      </c>
      <c r="L16" s="7">
        <v>461</v>
      </c>
      <c r="M16" s="7">
        <v>115</v>
      </c>
      <c r="N16" s="7">
        <f t="shared" si="0"/>
        <v>576</v>
      </c>
      <c r="O16" s="12">
        <v>0.8</v>
      </c>
      <c r="P16" s="5"/>
      <c r="Q16" s="8" t="s">
        <v>18</v>
      </c>
      <c r="R16" s="8" t="s">
        <v>19</v>
      </c>
    </row>
    <row r="17" spans="1:18" x14ac:dyDescent="0.35">
      <c r="A17" s="10">
        <v>44866</v>
      </c>
      <c r="B17" s="4">
        <v>44878</v>
      </c>
      <c r="C17" s="5" t="s">
        <v>23</v>
      </c>
      <c r="D17" s="5" t="s">
        <v>14</v>
      </c>
      <c r="E17" s="5" t="s">
        <v>15</v>
      </c>
      <c r="F17" s="2">
        <v>8</v>
      </c>
      <c r="G17" s="6">
        <v>0.74305555555555547</v>
      </c>
      <c r="H17" s="6">
        <v>0.79652777777777783</v>
      </c>
      <c r="I17" s="6">
        <v>0.91319444444444453</v>
      </c>
      <c r="J17" s="6" t="s">
        <v>28</v>
      </c>
      <c r="K17" s="7">
        <v>77</v>
      </c>
      <c r="L17" s="7">
        <v>521</v>
      </c>
      <c r="M17" s="7">
        <v>64</v>
      </c>
      <c r="N17" s="7">
        <f t="shared" si="0"/>
        <v>585</v>
      </c>
      <c r="O17" s="12">
        <v>0.89</v>
      </c>
      <c r="P17" s="5"/>
      <c r="Q17" s="8" t="s">
        <v>18</v>
      </c>
      <c r="R17" s="8" t="s">
        <v>19</v>
      </c>
    </row>
    <row r="18" spans="1:18" x14ac:dyDescent="0.35">
      <c r="A18" s="10">
        <v>44866</v>
      </c>
      <c r="B18" s="4">
        <v>44878</v>
      </c>
      <c r="C18" s="5" t="s">
        <v>23</v>
      </c>
      <c r="D18" s="5" t="s">
        <v>14</v>
      </c>
      <c r="E18" s="5" t="s">
        <v>15</v>
      </c>
      <c r="F18" s="2">
        <v>9</v>
      </c>
      <c r="G18" s="6">
        <v>0.74305555555555547</v>
      </c>
      <c r="H18" s="6">
        <v>0.80069444444444438</v>
      </c>
      <c r="I18" s="6">
        <v>0.92361111111111116</v>
      </c>
      <c r="J18" s="6" t="s">
        <v>28</v>
      </c>
      <c r="K18" s="7">
        <v>83</v>
      </c>
      <c r="L18" s="7">
        <v>556</v>
      </c>
      <c r="M18" s="7">
        <v>134</v>
      </c>
      <c r="N18" s="7">
        <f t="shared" si="0"/>
        <v>690</v>
      </c>
      <c r="O18" s="12">
        <v>0.81</v>
      </c>
      <c r="P18" s="5"/>
      <c r="Q18" s="8" t="s">
        <v>18</v>
      </c>
      <c r="R18" s="8" t="s">
        <v>19</v>
      </c>
    </row>
    <row r="19" spans="1:18" x14ac:dyDescent="0.35">
      <c r="A19" s="10">
        <v>44896</v>
      </c>
      <c r="B19" s="4">
        <v>44908</v>
      </c>
      <c r="C19" s="5" t="s">
        <v>24</v>
      </c>
      <c r="D19" s="5" t="s">
        <v>14</v>
      </c>
      <c r="E19" s="5" t="s">
        <v>15</v>
      </c>
      <c r="F19" s="2">
        <v>1</v>
      </c>
      <c r="G19" s="6">
        <v>0.92152777777777783</v>
      </c>
      <c r="H19" s="6">
        <v>0.92847222222222225</v>
      </c>
      <c r="I19" s="6">
        <v>3.888888888888889E-2</v>
      </c>
      <c r="J19" s="6" t="s">
        <v>28</v>
      </c>
      <c r="K19" s="7">
        <v>10</v>
      </c>
      <c r="L19" s="7">
        <v>1</v>
      </c>
      <c r="M19" s="7">
        <v>11</v>
      </c>
      <c r="N19" s="7">
        <f t="shared" si="0"/>
        <v>12</v>
      </c>
      <c r="O19" s="11">
        <v>0.08</v>
      </c>
      <c r="P19" s="5"/>
      <c r="Q19" s="8" t="s">
        <v>18</v>
      </c>
      <c r="R19" s="8" t="s">
        <v>19</v>
      </c>
    </row>
    <row r="20" spans="1:18" x14ac:dyDescent="0.35">
      <c r="A20" s="10">
        <v>44896</v>
      </c>
      <c r="B20" s="4">
        <v>44908</v>
      </c>
      <c r="C20" s="5" t="s">
        <v>24</v>
      </c>
      <c r="D20" s="5" t="s">
        <v>14</v>
      </c>
      <c r="E20" s="5" t="s">
        <v>15</v>
      </c>
      <c r="F20" s="2">
        <v>2</v>
      </c>
      <c r="G20" s="6">
        <v>0.92152777777777783</v>
      </c>
      <c r="H20" s="6">
        <v>0.93194444444444446</v>
      </c>
      <c r="I20" s="6">
        <v>3.888888888888889E-2</v>
      </c>
      <c r="J20" s="6" t="s">
        <v>28</v>
      </c>
      <c r="K20" s="7">
        <v>15</v>
      </c>
      <c r="L20" s="7">
        <v>0</v>
      </c>
      <c r="M20" s="7">
        <v>6</v>
      </c>
      <c r="N20" s="7">
        <f t="shared" si="0"/>
        <v>6</v>
      </c>
      <c r="O20" s="11">
        <v>0</v>
      </c>
      <c r="P20" s="5"/>
      <c r="Q20" s="8" t="s">
        <v>18</v>
      </c>
      <c r="R20" s="8" t="s">
        <v>19</v>
      </c>
    </row>
    <row r="21" spans="1:18" x14ac:dyDescent="0.35">
      <c r="A21" s="10">
        <v>44896</v>
      </c>
      <c r="B21" s="4">
        <v>44908</v>
      </c>
      <c r="C21" s="5" t="s">
        <v>24</v>
      </c>
      <c r="D21" s="5" t="s">
        <v>14</v>
      </c>
      <c r="E21" s="5" t="s">
        <v>15</v>
      </c>
      <c r="F21" s="2">
        <v>3</v>
      </c>
      <c r="G21" s="6">
        <v>0.92152777777777783</v>
      </c>
      <c r="H21" s="6">
        <v>0.93472222222222223</v>
      </c>
      <c r="I21" s="6">
        <v>3.9583333333333331E-2</v>
      </c>
      <c r="J21" s="6" t="s">
        <v>28</v>
      </c>
      <c r="K21" s="7">
        <v>19</v>
      </c>
      <c r="L21" s="7">
        <v>8</v>
      </c>
      <c r="M21" s="7">
        <v>8</v>
      </c>
      <c r="N21" s="7">
        <f t="shared" si="0"/>
        <v>16</v>
      </c>
      <c r="O21" s="12">
        <v>0.5</v>
      </c>
      <c r="P21" s="5"/>
      <c r="Q21" s="8" t="s">
        <v>18</v>
      </c>
      <c r="R21" s="8" t="s">
        <v>19</v>
      </c>
    </row>
    <row r="22" spans="1:18" x14ac:dyDescent="0.35">
      <c r="A22" s="10">
        <v>44896</v>
      </c>
      <c r="B22" s="4">
        <v>44908</v>
      </c>
      <c r="C22" s="5" t="s">
        <v>24</v>
      </c>
      <c r="D22" s="5" t="s">
        <v>14</v>
      </c>
      <c r="E22" s="5" t="s">
        <v>15</v>
      </c>
      <c r="F22" s="2">
        <v>4</v>
      </c>
      <c r="G22" s="6">
        <v>0.92152777777777783</v>
      </c>
      <c r="H22" s="6">
        <v>0.93819444444444444</v>
      </c>
      <c r="I22" s="6">
        <v>3.9583333333333331E-2</v>
      </c>
      <c r="J22" s="6" t="s">
        <v>28</v>
      </c>
      <c r="K22" s="7">
        <v>24</v>
      </c>
      <c r="L22" s="7">
        <v>4</v>
      </c>
      <c r="M22" s="7">
        <v>23</v>
      </c>
      <c r="N22" s="7">
        <f t="shared" si="0"/>
        <v>27</v>
      </c>
      <c r="O22" s="12">
        <v>0.15</v>
      </c>
      <c r="P22" s="5"/>
      <c r="Q22" s="8" t="s">
        <v>18</v>
      </c>
      <c r="R22" s="8" t="s">
        <v>19</v>
      </c>
    </row>
    <row r="23" spans="1:18" x14ac:dyDescent="0.35">
      <c r="A23" s="10">
        <v>44896</v>
      </c>
      <c r="B23" s="4">
        <v>44908</v>
      </c>
      <c r="C23" s="5" t="s">
        <v>24</v>
      </c>
      <c r="D23" s="5" t="s">
        <v>14</v>
      </c>
      <c r="E23" s="5" t="s">
        <v>15</v>
      </c>
      <c r="F23" s="2">
        <v>5</v>
      </c>
      <c r="G23" s="6">
        <v>0.92152777777777783</v>
      </c>
      <c r="H23" s="6">
        <v>0.94236111111111109</v>
      </c>
      <c r="I23" s="6">
        <v>4.027777777777778E-2</v>
      </c>
      <c r="J23" s="6" t="s">
        <v>28</v>
      </c>
      <c r="K23" s="7">
        <v>30</v>
      </c>
      <c r="L23" s="7">
        <v>7</v>
      </c>
      <c r="M23" s="7">
        <v>19</v>
      </c>
      <c r="N23" s="7">
        <f t="shared" si="0"/>
        <v>26</v>
      </c>
      <c r="O23" s="12">
        <v>0.27</v>
      </c>
      <c r="P23" s="5"/>
      <c r="Q23" s="8" t="s">
        <v>18</v>
      </c>
      <c r="R23" s="8" t="s">
        <v>19</v>
      </c>
    </row>
    <row r="24" spans="1:18" x14ac:dyDescent="0.35">
      <c r="A24" s="10">
        <v>44896</v>
      </c>
      <c r="B24" s="4">
        <v>44908</v>
      </c>
      <c r="C24" s="5" t="s">
        <v>24</v>
      </c>
      <c r="D24" s="5" t="s">
        <v>14</v>
      </c>
      <c r="E24" s="5" t="s">
        <v>15</v>
      </c>
      <c r="F24" s="2">
        <v>6</v>
      </c>
      <c r="G24" s="6">
        <v>0.92152777777777783</v>
      </c>
      <c r="H24" s="6">
        <v>0.94513888888888886</v>
      </c>
      <c r="I24" s="6">
        <v>4.0972222222222222E-2</v>
      </c>
      <c r="J24" s="6" t="s">
        <v>28</v>
      </c>
      <c r="K24" s="7">
        <v>34</v>
      </c>
      <c r="L24" s="7">
        <v>8</v>
      </c>
      <c r="M24" s="7">
        <v>44</v>
      </c>
      <c r="N24" s="7">
        <f t="shared" si="0"/>
        <v>52</v>
      </c>
      <c r="O24" s="12">
        <v>0.15</v>
      </c>
      <c r="P24" s="5"/>
      <c r="Q24" s="8" t="s">
        <v>18</v>
      </c>
      <c r="R24" s="8" t="s">
        <v>19</v>
      </c>
    </row>
    <row r="25" spans="1:18" x14ac:dyDescent="0.35">
      <c r="A25" s="10">
        <v>44896</v>
      </c>
      <c r="B25" s="4">
        <v>44908</v>
      </c>
      <c r="C25" s="5" t="s">
        <v>24</v>
      </c>
      <c r="D25" s="5" t="s">
        <v>14</v>
      </c>
      <c r="E25" s="5" t="s">
        <v>15</v>
      </c>
      <c r="F25" s="2">
        <v>7</v>
      </c>
      <c r="G25" s="6">
        <v>0.92152777777777783</v>
      </c>
      <c r="H25" s="6">
        <v>0.94861111111111107</v>
      </c>
      <c r="I25" s="6">
        <v>4.1666666666666664E-2</v>
      </c>
      <c r="J25" s="6" t="s">
        <v>28</v>
      </c>
      <c r="K25" s="7">
        <v>39</v>
      </c>
      <c r="L25" s="7">
        <v>13</v>
      </c>
      <c r="M25" s="7">
        <v>46</v>
      </c>
      <c r="N25" s="7">
        <f t="shared" si="0"/>
        <v>59</v>
      </c>
      <c r="O25" s="12">
        <v>0.22</v>
      </c>
      <c r="P25" s="5"/>
      <c r="Q25" s="8" t="s">
        <v>18</v>
      </c>
      <c r="R25" s="8" t="s">
        <v>19</v>
      </c>
    </row>
    <row r="26" spans="1:18" x14ac:dyDescent="0.35">
      <c r="A26" s="10">
        <v>44896</v>
      </c>
      <c r="B26" s="4">
        <v>44908</v>
      </c>
      <c r="C26" s="5" t="s">
        <v>25</v>
      </c>
      <c r="D26" s="9" t="s">
        <v>20</v>
      </c>
      <c r="E26" s="5" t="s">
        <v>15</v>
      </c>
      <c r="F26" s="2">
        <v>1</v>
      </c>
      <c r="G26" s="6">
        <v>0.86805555555555547</v>
      </c>
      <c r="H26" s="6">
        <v>0.87291666666666667</v>
      </c>
      <c r="I26" s="6">
        <v>0.99861111111111101</v>
      </c>
      <c r="J26" s="6" t="s">
        <v>28</v>
      </c>
      <c r="K26" s="7">
        <v>7</v>
      </c>
      <c r="L26" s="7">
        <v>0</v>
      </c>
      <c r="M26" s="7">
        <v>41</v>
      </c>
      <c r="N26" s="7">
        <f t="shared" si="0"/>
        <v>41</v>
      </c>
      <c r="O26" s="11">
        <v>0</v>
      </c>
      <c r="P26" s="5"/>
      <c r="Q26" s="8" t="s">
        <v>18</v>
      </c>
      <c r="R26" s="8" t="s">
        <v>19</v>
      </c>
    </row>
    <row r="27" spans="1:18" x14ac:dyDescent="0.35">
      <c r="A27" s="10">
        <v>44896</v>
      </c>
      <c r="B27" s="4">
        <v>44908</v>
      </c>
      <c r="C27" s="5" t="s">
        <v>25</v>
      </c>
      <c r="D27" s="9" t="s">
        <v>20</v>
      </c>
      <c r="E27" s="5" t="s">
        <v>15</v>
      </c>
      <c r="F27" s="2">
        <v>2</v>
      </c>
      <c r="G27" s="6">
        <v>0.86805555555555547</v>
      </c>
      <c r="H27" s="6">
        <v>0.87708333333333333</v>
      </c>
      <c r="I27" s="6">
        <v>0</v>
      </c>
      <c r="J27" s="6" t="s">
        <v>28</v>
      </c>
      <c r="K27" s="7">
        <v>13</v>
      </c>
      <c r="L27" s="7">
        <v>0</v>
      </c>
      <c r="M27" s="7">
        <v>86</v>
      </c>
      <c r="N27" s="7">
        <f t="shared" si="0"/>
        <v>86</v>
      </c>
      <c r="O27" s="11">
        <v>0</v>
      </c>
      <c r="P27" s="5"/>
      <c r="Q27" s="8" t="s">
        <v>18</v>
      </c>
      <c r="R27" s="8" t="s">
        <v>19</v>
      </c>
    </row>
    <row r="28" spans="1:18" x14ac:dyDescent="0.35">
      <c r="A28" s="10">
        <v>44896</v>
      </c>
      <c r="B28" s="4">
        <v>44908</v>
      </c>
      <c r="C28" s="5" t="s">
        <v>25</v>
      </c>
      <c r="D28" s="9" t="s">
        <v>20</v>
      </c>
      <c r="E28" s="5" t="s">
        <v>15</v>
      </c>
      <c r="F28" s="2">
        <v>3</v>
      </c>
      <c r="G28" s="6">
        <v>0.86805555555555547</v>
      </c>
      <c r="H28" s="6">
        <v>0.88055555555555554</v>
      </c>
      <c r="I28" s="6">
        <v>1.3888888888888889E-3</v>
      </c>
      <c r="J28" s="6" t="s">
        <v>28</v>
      </c>
      <c r="K28" s="7">
        <v>18</v>
      </c>
      <c r="L28" s="7">
        <v>0</v>
      </c>
      <c r="M28" s="7">
        <v>135</v>
      </c>
      <c r="N28" s="7">
        <f t="shared" si="0"/>
        <v>135</v>
      </c>
      <c r="O28" s="11">
        <v>0</v>
      </c>
      <c r="P28" s="5"/>
      <c r="Q28" s="8" t="s">
        <v>18</v>
      </c>
      <c r="R28" s="8" t="s">
        <v>19</v>
      </c>
    </row>
    <row r="29" spans="1:18" x14ac:dyDescent="0.35">
      <c r="A29" s="10">
        <v>44896</v>
      </c>
      <c r="B29" s="4">
        <v>44908</v>
      </c>
      <c r="C29" s="5" t="s">
        <v>25</v>
      </c>
      <c r="D29" s="9" t="s">
        <v>20</v>
      </c>
      <c r="E29" s="5" t="s">
        <v>15</v>
      </c>
      <c r="F29" s="2">
        <v>4</v>
      </c>
      <c r="G29" s="6">
        <v>0.86805555555555547</v>
      </c>
      <c r="H29" s="6">
        <v>0.88263888888888886</v>
      </c>
      <c r="I29" s="6">
        <v>2.0833333333333333E-3</v>
      </c>
      <c r="J29" s="6" t="s">
        <v>28</v>
      </c>
      <c r="K29" s="7">
        <v>21</v>
      </c>
      <c r="L29" s="7">
        <v>0</v>
      </c>
      <c r="M29" s="7">
        <v>115</v>
      </c>
      <c r="N29" s="7">
        <f t="shared" si="0"/>
        <v>115</v>
      </c>
      <c r="O29" s="11">
        <v>0</v>
      </c>
      <c r="P29" s="5"/>
      <c r="Q29" s="8" t="s">
        <v>18</v>
      </c>
      <c r="R29" s="8" t="s">
        <v>19</v>
      </c>
    </row>
    <row r="30" spans="1:18" x14ac:dyDescent="0.35">
      <c r="A30" s="10">
        <v>44896</v>
      </c>
      <c r="B30" s="4">
        <v>44908</v>
      </c>
      <c r="C30" s="5" t="s">
        <v>25</v>
      </c>
      <c r="D30" s="9" t="s">
        <v>20</v>
      </c>
      <c r="E30" s="5" t="s">
        <v>15</v>
      </c>
      <c r="F30" s="2">
        <v>5</v>
      </c>
      <c r="G30" s="6">
        <v>0.86805555555555547</v>
      </c>
      <c r="H30" s="6">
        <v>0.88680555555555562</v>
      </c>
      <c r="I30" s="6">
        <v>4.1666666666666666E-3</v>
      </c>
      <c r="J30" s="6" t="s">
        <v>28</v>
      </c>
      <c r="K30" s="7">
        <v>27</v>
      </c>
      <c r="L30" s="7">
        <v>0</v>
      </c>
      <c r="M30" s="7">
        <v>106</v>
      </c>
      <c r="N30" s="7">
        <f t="shared" si="0"/>
        <v>106</v>
      </c>
      <c r="O30" s="11">
        <v>0</v>
      </c>
      <c r="P30" s="5"/>
      <c r="Q30" s="8" t="s">
        <v>18</v>
      </c>
      <c r="R30" s="8" t="s">
        <v>19</v>
      </c>
    </row>
    <row r="31" spans="1:18" x14ac:dyDescent="0.35">
      <c r="A31" s="10">
        <v>44896</v>
      </c>
      <c r="B31" s="4">
        <v>44908</v>
      </c>
      <c r="C31" s="5" t="s">
        <v>25</v>
      </c>
      <c r="D31" s="9" t="s">
        <v>20</v>
      </c>
      <c r="E31" s="5" t="s">
        <v>15</v>
      </c>
      <c r="F31" s="2">
        <v>6</v>
      </c>
      <c r="G31" s="6">
        <v>0.86805555555555547</v>
      </c>
      <c r="H31" s="6">
        <v>0.89097222222222217</v>
      </c>
      <c r="I31" s="6">
        <v>5.5555555555555558E-3</v>
      </c>
      <c r="J31" s="6" t="s">
        <v>28</v>
      </c>
      <c r="K31" s="7">
        <v>33</v>
      </c>
      <c r="L31" s="7">
        <v>1</v>
      </c>
      <c r="M31" s="7">
        <v>123</v>
      </c>
      <c r="N31" s="7">
        <f t="shared" si="0"/>
        <v>124</v>
      </c>
      <c r="O31" s="11">
        <v>0.01</v>
      </c>
      <c r="P31" s="5"/>
      <c r="Q31" s="8" t="s">
        <v>18</v>
      </c>
      <c r="R31" s="8" t="s">
        <v>19</v>
      </c>
    </row>
    <row r="32" spans="1:18" x14ac:dyDescent="0.35">
      <c r="A32" s="10">
        <v>44896</v>
      </c>
      <c r="B32" s="4">
        <v>44908</v>
      </c>
      <c r="C32" s="5" t="s">
        <v>25</v>
      </c>
      <c r="D32" s="9" t="s">
        <v>20</v>
      </c>
      <c r="E32" s="5" t="s">
        <v>15</v>
      </c>
      <c r="F32" s="2">
        <v>7</v>
      </c>
      <c r="G32" s="6">
        <v>0.86805555555555547</v>
      </c>
      <c r="H32" s="6">
        <v>0.89444444444444438</v>
      </c>
      <c r="I32" s="6">
        <v>6.9444444444444441E-3</v>
      </c>
      <c r="J32" s="6" t="s">
        <v>28</v>
      </c>
      <c r="K32" s="7">
        <v>38</v>
      </c>
      <c r="L32" s="7">
        <v>2</v>
      </c>
      <c r="M32" s="7">
        <v>102</v>
      </c>
      <c r="N32" s="7">
        <f t="shared" si="0"/>
        <v>104</v>
      </c>
      <c r="O32" s="12">
        <v>0.02</v>
      </c>
      <c r="P32" s="5"/>
      <c r="Q32" s="8" t="s">
        <v>18</v>
      </c>
      <c r="R32" s="8" t="s">
        <v>19</v>
      </c>
    </row>
    <row r="33" spans="1:18" x14ac:dyDescent="0.35">
      <c r="A33" s="10">
        <v>44896</v>
      </c>
      <c r="B33" s="4">
        <v>44908</v>
      </c>
      <c r="C33" s="5" t="s">
        <v>25</v>
      </c>
      <c r="D33" s="9" t="s">
        <v>20</v>
      </c>
      <c r="E33" s="5" t="s">
        <v>15</v>
      </c>
      <c r="F33" s="2">
        <v>8</v>
      </c>
      <c r="G33" s="6">
        <v>0.86805555555555547</v>
      </c>
      <c r="H33" s="6">
        <v>0.89722222222222225</v>
      </c>
      <c r="I33" s="6">
        <v>8.3333333333333332E-3</v>
      </c>
      <c r="J33" s="6" t="s">
        <v>28</v>
      </c>
      <c r="K33" s="7">
        <v>42</v>
      </c>
      <c r="L33" s="7">
        <v>2</v>
      </c>
      <c r="M33" s="7">
        <v>110</v>
      </c>
      <c r="N33" s="7">
        <f t="shared" si="0"/>
        <v>112</v>
      </c>
      <c r="O33" s="12">
        <v>0.02</v>
      </c>
      <c r="P33" s="5"/>
      <c r="Q33" s="8" t="s">
        <v>18</v>
      </c>
      <c r="R33" s="8" t="s">
        <v>19</v>
      </c>
    </row>
    <row r="34" spans="1:18" x14ac:dyDescent="0.35">
      <c r="A34" s="10">
        <v>44896</v>
      </c>
      <c r="B34" s="4">
        <v>44908</v>
      </c>
      <c r="C34" s="5" t="s">
        <v>25</v>
      </c>
      <c r="D34" s="9" t="s">
        <v>20</v>
      </c>
      <c r="E34" s="5" t="s">
        <v>15</v>
      </c>
      <c r="F34" s="2">
        <v>9</v>
      </c>
      <c r="G34" s="6">
        <v>0.86805555555555547</v>
      </c>
      <c r="H34" s="6">
        <v>0.90347222222222223</v>
      </c>
      <c r="I34" s="6">
        <v>1.0416666666666666E-2</v>
      </c>
      <c r="J34" s="6" t="s">
        <v>28</v>
      </c>
      <c r="K34" s="7">
        <v>51</v>
      </c>
      <c r="L34" s="7">
        <v>2</v>
      </c>
      <c r="M34" s="7">
        <v>108</v>
      </c>
      <c r="N34" s="7">
        <f t="shared" si="0"/>
        <v>110</v>
      </c>
      <c r="O34" s="12">
        <v>0.02</v>
      </c>
      <c r="P34" s="5"/>
      <c r="Q34" s="8" t="s">
        <v>18</v>
      </c>
      <c r="R34" s="8" t="s">
        <v>19</v>
      </c>
    </row>
    <row r="35" spans="1:18" x14ac:dyDescent="0.35">
      <c r="A35" s="10">
        <v>44896</v>
      </c>
      <c r="B35" s="4">
        <v>44909</v>
      </c>
      <c r="C35" s="5" t="s">
        <v>26</v>
      </c>
      <c r="D35" s="5" t="s">
        <v>21</v>
      </c>
      <c r="E35" s="5" t="s">
        <v>15</v>
      </c>
      <c r="F35" s="2">
        <v>1</v>
      </c>
      <c r="G35" s="6">
        <v>0.89583333333333337</v>
      </c>
      <c r="H35" s="6">
        <v>0.90138888888888891</v>
      </c>
      <c r="I35" s="6">
        <v>5.486111111111111E-2</v>
      </c>
      <c r="J35" s="6" t="s">
        <v>28</v>
      </c>
      <c r="K35" s="7">
        <v>8</v>
      </c>
      <c r="L35" s="7">
        <v>0</v>
      </c>
      <c r="M35" s="7">
        <v>11</v>
      </c>
      <c r="N35" s="7">
        <f t="shared" si="0"/>
        <v>11</v>
      </c>
      <c r="O35" s="11">
        <v>0</v>
      </c>
      <c r="P35" s="5"/>
      <c r="Q35" s="8" t="s">
        <v>18</v>
      </c>
      <c r="R35" s="8" t="s">
        <v>19</v>
      </c>
    </row>
    <row r="36" spans="1:18" x14ac:dyDescent="0.35">
      <c r="A36" s="10">
        <v>44896</v>
      </c>
      <c r="B36" s="4">
        <v>44909</v>
      </c>
      <c r="C36" s="5" t="s">
        <v>26</v>
      </c>
      <c r="D36" s="5" t="s">
        <v>21</v>
      </c>
      <c r="E36" s="5" t="s">
        <v>15</v>
      </c>
      <c r="F36" s="2">
        <v>2</v>
      </c>
      <c r="G36" s="6">
        <v>0.89583333333333337</v>
      </c>
      <c r="H36" s="6">
        <v>0.90416666666666667</v>
      </c>
      <c r="I36" s="6">
        <v>5.6250000000000001E-2</v>
      </c>
      <c r="J36" s="6" t="s">
        <v>28</v>
      </c>
      <c r="K36" s="7">
        <v>12</v>
      </c>
      <c r="L36" s="7">
        <v>0</v>
      </c>
      <c r="M36" s="7">
        <v>93</v>
      </c>
      <c r="N36" s="7">
        <f t="shared" si="0"/>
        <v>93</v>
      </c>
      <c r="O36" s="11">
        <v>0</v>
      </c>
      <c r="P36" s="5"/>
      <c r="Q36" s="8" t="s">
        <v>18</v>
      </c>
      <c r="R36" s="8" t="s">
        <v>19</v>
      </c>
    </row>
    <row r="37" spans="1:18" x14ac:dyDescent="0.35">
      <c r="A37" s="10">
        <v>44896</v>
      </c>
      <c r="B37" s="4">
        <v>44909</v>
      </c>
      <c r="C37" s="5" t="s">
        <v>26</v>
      </c>
      <c r="D37" s="5" t="s">
        <v>21</v>
      </c>
      <c r="E37" s="5" t="s">
        <v>15</v>
      </c>
      <c r="F37" s="2">
        <v>3</v>
      </c>
      <c r="G37" s="6">
        <v>0.89583333333333337</v>
      </c>
      <c r="H37" s="6">
        <v>0.91319444444444453</v>
      </c>
      <c r="I37" s="6">
        <v>5.6944444444444443E-2</v>
      </c>
      <c r="J37" s="6" t="s">
        <v>28</v>
      </c>
      <c r="K37" s="7">
        <v>25</v>
      </c>
      <c r="L37" s="7">
        <v>9</v>
      </c>
      <c r="M37" s="7">
        <v>85</v>
      </c>
      <c r="N37" s="7">
        <f t="shared" si="0"/>
        <v>94</v>
      </c>
      <c r="O37" s="11">
        <v>0.1</v>
      </c>
      <c r="P37" s="5"/>
      <c r="Q37" s="8" t="s">
        <v>18</v>
      </c>
      <c r="R37" s="8" t="s">
        <v>19</v>
      </c>
    </row>
    <row r="38" spans="1:18" x14ac:dyDescent="0.35">
      <c r="A38" s="10">
        <v>44896</v>
      </c>
      <c r="B38" s="4">
        <v>44909</v>
      </c>
      <c r="C38" s="5" t="s">
        <v>26</v>
      </c>
      <c r="D38" s="5" t="s">
        <v>21</v>
      </c>
      <c r="E38" s="5" t="s">
        <v>15</v>
      </c>
      <c r="F38" s="2">
        <v>4</v>
      </c>
      <c r="G38" s="6">
        <v>0.89583333333333337</v>
      </c>
      <c r="H38" s="6">
        <v>0.9159722222222223</v>
      </c>
      <c r="I38" s="6">
        <v>6.0416666666666667E-2</v>
      </c>
      <c r="J38" s="6" t="s">
        <v>28</v>
      </c>
      <c r="K38" s="7">
        <v>29</v>
      </c>
      <c r="L38" s="7">
        <v>9</v>
      </c>
      <c r="M38" s="7">
        <v>34</v>
      </c>
      <c r="N38" s="7">
        <f t="shared" si="0"/>
        <v>43</v>
      </c>
      <c r="O38" s="11">
        <v>0.21</v>
      </c>
      <c r="P38" s="5"/>
      <c r="Q38" s="8" t="s">
        <v>18</v>
      </c>
      <c r="R38" s="8" t="s">
        <v>19</v>
      </c>
    </row>
    <row r="39" spans="1:18" x14ac:dyDescent="0.35">
      <c r="A39" s="10">
        <v>44896</v>
      </c>
      <c r="B39" s="4">
        <v>44909</v>
      </c>
      <c r="C39" s="5" t="s">
        <v>26</v>
      </c>
      <c r="D39" s="5" t="s">
        <v>21</v>
      </c>
      <c r="E39" s="5" t="s">
        <v>15</v>
      </c>
      <c r="F39" s="2">
        <v>5</v>
      </c>
      <c r="G39" s="6">
        <v>0.89583333333333337</v>
      </c>
      <c r="H39" s="6">
        <v>0.92152777777777783</v>
      </c>
      <c r="I39" s="6">
        <v>7.1527777777777787E-2</v>
      </c>
      <c r="J39" s="6" t="s">
        <v>28</v>
      </c>
      <c r="K39" s="7">
        <v>37</v>
      </c>
      <c r="L39" s="7">
        <v>44</v>
      </c>
      <c r="M39" s="7">
        <v>65</v>
      </c>
      <c r="N39" s="7">
        <f t="shared" si="0"/>
        <v>109</v>
      </c>
      <c r="O39" s="12">
        <v>0.4</v>
      </c>
      <c r="P39" s="5"/>
      <c r="Q39" s="8" t="s">
        <v>18</v>
      </c>
      <c r="R39" s="8" t="s">
        <v>19</v>
      </c>
    </row>
    <row r="40" spans="1:18" x14ac:dyDescent="0.35">
      <c r="A40" s="10">
        <v>44896</v>
      </c>
      <c r="B40" s="4">
        <v>44909</v>
      </c>
      <c r="C40" s="5" t="s">
        <v>26</v>
      </c>
      <c r="D40" s="5" t="s">
        <v>21</v>
      </c>
      <c r="E40" s="5" t="s">
        <v>15</v>
      </c>
      <c r="F40" s="2">
        <v>6</v>
      </c>
      <c r="G40" s="6">
        <v>0.89583333333333337</v>
      </c>
      <c r="H40" s="6">
        <v>0.92499999999999993</v>
      </c>
      <c r="I40" s="6">
        <v>7.2916666666666671E-2</v>
      </c>
      <c r="J40" s="6" t="s">
        <v>28</v>
      </c>
      <c r="K40" s="7">
        <v>42</v>
      </c>
      <c r="L40" s="7">
        <v>53</v>
      </c>
      <c r="M40" s="7">
        <v>64</v>
      </c>
      <c r="N40" s="7">
        <f t="shared" si="0"/>
        <v>117</v>
      </c>
      <c r="O40" s="12">
        <v>0.45</v>
      </c>
      <c r="P40" s="5"/>
      <c r="Q40" s="8" t="s">
        <v>18</v>
      </c>
      <c r="R40" s="8" t="s">
        <v>19</v>
      </c>
    </row>
    <row r="41" spans="1:18" x14ac:dyDescent="0.35">
      <c r="A41" s="10">
        <v>44896</v>
      </c>
      <c r="B41" s="4">
        <v>44909</v>
      </c>
      <c r="C41" s="5" t="s">
        <v>26</v>
      </c>
      <c r="D41" s="5" t="s">
        <v>21</v>
      </c>
      <c r="E41" s="5" t="s">
        <v>15</v>
      </c>
      <c r="F41" s="2">
        <v>7</v>
      </c>
      <c r="G41" s="6">
        <v>0.89583333333333337</v>
      </c>
      <c r="H41" s="6">
        <v>0.9291666666666667</v>
      </c>
      <c r="I41" s="6">
        <v>7.4305555555555555E-2</v>
      </c>
      <c r="J41" s="6" t="s">
        <v>28</v>
      </c>
      <c r="K41" s="7">
        <v>48</v>
      </c>
      <c r="L41" s="7">
        <v>61</v>
      </c>
      <c r="M41" s="7">
        <v>53</v>
      </c>
      <c r="N41" s="7">
        <f t="shared" si="0"/>
        <v>114</v>
      </c>
      <c r="O41" s="12">
        <v>0.54</v>
      </c>
      <c r="P41" s="5"/>
      <c r="Q41" s="8" t="s">
        <v>18</v>
      </c>
      <c r="R41" s="8" t="s">
        <v>19</v>
      </c>
    </row>
    <row r="42" spans="1:18" x14ac:dyDescent="0.35">
      <c r="A42" s="10">
        <v>44896</v>
      </c>
      <c r="B42" s="4">
        <v>44909</v>
      </c>
      <c r="C42" s="5" t="s">
        <v>26</v>
      </c>
      <c r="D42" s="5" t="s">
        <v>21</v>
      </c>
      <c r="E42" s="5" t="s">
        <v>15</v>
      </c>
      <c r="F42" s="2">
        <v>8</v>
      </c>
      <c r="G42" s="6">
        <v>0.89583333333333337</v>
      </c>
      <c r="H42" s="6">
        <v>0.93402777777777779</v>
      </c>
      <c r="I42" s="6">
        <v>7.5694444444444439E-2</v>
      </c>
      <c r="J42" s="6" t="s">
        <v>28</v>
      </c>
      <c r="K42" s="7">
        <v>55</v>
      </c>
      <c r="L42" s="7">
        <v>78</v>
      </c>
      <c r="M42" s="7">
        <v>47</v>
      </c>
      <c r="N42" s="7">
        <f t="shared" si="0"/>
        <v>125</v>
      </c>
      <c r="O42" s="12">
        <v>0.62</v>
      </c>
      <c r="P42" s="5"/>
      <c r="Q42" s="8" t="s">
        <v>18</v>
      </c>
      <c r="R42" s="8" t="s">
        <v>19</v>
      </c>
    </row>
    <row r="43" spans="1:18" x14ac:dyDescent="0.35">
      <c r="A43" s="10">
        <v>44896</v>
      </c>
      <c r="B43" s="4">
        <v>44909</v>
      </c>
      <c r="C43" s="5" t="s">
        <v>26</v>
      </c>
      <c r="D43" s="5" t="s">
        <v>21</v>
      </c>
      <c r="E43" s="5" t="s">
        <v>15</v>
      </c>
      <c r="F43" s="2">
        <v>9</v>
      </c>
      <c r="G43" s="6">
        <v>0.89583333333333337</v>
      </c>
      <c r="H43" s="6">
        <v>0.93819444444444444</v>
      </c>
      <c r="I43" s="6">
        <v>7.6388888888888895E-2</v>
      </c>
      <c r="J43" s="6" t="s">
        <v>28</v>
      </c>
      <c r="K43" s="7">
        <v>61</v>
      </c>
      <c r="L43" s="7">
        <v>82</v>
      </c>
      <c r="M43" s="7">
        <v>27</v>
      </c>
      <c r="N43" s="7">
        <f t="shared" si="0"/>
        <v>109</v>
      </c>
      <c r="O43" s="12">
        <v>0.75</v>
      </c>
      <c r="P43" s="5"/>
      <c r="Q43" s="8" t="s">
        <v>18</v>
      </c>
      <c r="R43" s="8" t="s">
        <v>19</v>
      </c>
    </row>
    <row r="44" spans="1:18" x14ac:dyDescent="0.35">
      <c r="A44" s="10">
        <v>44896</v>
      </c>
      <c r="B44" s="4">
        <v>44909</v>
      </c>
      <c r="C44" s="5" t="s">
        <v>26</v>
      </c>
      <c r="D44" s="5" t="s">
        <v>21</v>
      </c>
      <c r="E44" s="5" t="s">
        <v>15</v>
      </c>
      <c r="F44" s="2">
        <v>10</v>
      </c>
      <c r="G44" s="6">
        <v>0.89583333333333337</v>
      </c>
      <c r="H44" s="6">
        <v>0.94166666666666676</v>
      </c>
      <c r="I44" s="6">
        <v>7.7777777777777779E-2</v>
      </c>
      <c r="J44" s="6" t="s">
        <v>28</v>
      </c>
      <c r="K44" s="7">
        <v>66</v>
      </c>
      <c r="L44" s="7">
        <v>77</v>
      </c>
      <c r="M44" s="7">
        <v>60</v>
      </c>
      <c r="N44" s="7">
        <f t="shared" si="0"/>
        <v>137</v>
      </c>
      <c r="O44" s="12">
        <v>0.56000000000000005</v>
      </c>
      <c r="P44" s="5"/>
      <c r="Q44" s="8" t="s">
        <v>18</v>
      </c>
      <c r="R44" s="8" t="s">
        <v>19</v>
      </c>
    </row>
    <row r="45" spans="1:18" x14ac:dyDescent="0.35">
      <c r="O4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Nordborg</dc:creator>
  <cp:lastModifiedBy>Mikaela Nordborg</cp:lastModifiedBy>
  <dcterms:created xsi:type="dcterms:W3CDTF">2023-05-10T04:21:21Z</dcterms:created>
  <dcterms:modified xsi:type="dcterms:W3CDTF">2023-05-10T04:29:58Z</dcterms:modified>
</cp:coreProperties>
</file>