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 of Product" sheetId="1" r:id="rId4"/>
  </sheets>
  <definedNames/>
  <calcPr/>
  <extLst>
    <ext uri="GoogleSheetsCustomDataVersion2">
      <go:sheetsCustomData xmlns:go="http://customooxmlschemas.google.com/" r:id="rId5" roundtripDataChecksum="HDrYG+NMDI2AEzENrVCeb92SXJ4lOJalprFsPZnMGeE="/>
    </ext>
  </extLst>
</workbook>
</file>

<file path=xl/sharedStrings.xml><?xml version="1.0" encoding="utf-8"?>
<sst xmlns="http://schemas.openxmlformats.org/spreadsheetml/2006/main" count="49" uniqueCount="48">
  <si>
    <t>Cost of Our Product</t>
  </si>
  <si>
    <t xml:space="preserve">   Item</t>
  </si>
  <si>
    <t>No of items</t>
  </si>
  <si>
    <t>Cost of Item</t>
  </si>
  <si>
    <t xml:space="preserve">Total cost of item </t>
  </si>
  <si>
    <t>Details</t>
  </si>
  <si>
    <t>Arduino Mega</t>
  </si>
  <si>
    <t>https://lampatronics.com/product/arduino-mega-2560-r3-board-cp2102/</t>
  </si>
  <si>
    <t>Temperature &amp; Air Humidity Sensor(dht11)</t>
  </si>
  <si>
    <t>https://lampatronics.com/product/dht11-humidity-temperature-sensor-module/</t>
  </si>
  <si>
    <t>Soil Moisture Sensor</t>
  </si>
  <si>
    <t>https://lampatronics.com/product/soil-moisture-detection-humidity-sensor-module/</t>
  </si>
  <si>
    <t>TFT Display</t>
  </si>
  <si>
    <t>https://uge-one.com/tft-lcd-touch-panel-3-5-inch-320-480-ili9486-for-arduino-uno-mega2560.html</t>
  </si>
  <si>
    <t>Water Pump</t>
  </si>
  <si>
    <t>https://www.amazon.eg/-/en/Brushless-Submersible-Fountain-aquarium-Circulating/dp/B091BVNC7C/ref=sr_1_4?keywords=water+pump+12v&amp;qid=1684800426&amp;sprefix=water+pump+12v%2Caps%2C236&amp;sr=8-4</t>
  </si>
  <si>
    <t>Piezo Electric</t>
  </si>
  <si>
    <t>https://www.amazon.eg/-/en/Piezo-Element-20mm-2-4Mhz-Piezoelectric/dp/B09H1BYPNB/ref=asc_df_B09H1BYPNB/?tag=egoshpadde-21&amp;linkCode=df0&amp;hvadid=544892573679&amp;hvpos=&amp;hvnetw=g&amp;hvrand=3117521793120535592&amp;hvpone=&amp;hvptwo=&amp;hvqmt=&amp;hvdev=c&amp;hvdvcmdl=&amp;hvlocint=&amp;hvlocphy=9112460&amp;hvtargid=pla-1719080021019&amp;psc=1</t>
  </si>
  <si>
    <t>Fan (Extractor)</t>
  </si>
  <si>
    <t>https://www.amazon.eg/-/en/Fan-12VDC-12A-10-Pieces/dp/B09GTCSRQY/ref=asc_df_B09GTCSRQY/?tag=egoshpadde-21&amp;linkCode=df0&amp;hvadid=544892573679&amp;hvpos=&amp;hvnetw=g&amp;hvrand=10120801998531381136&amp;hvpone=&amp;hvptwo=&amp;hvqmt=&amp;hvdev=c&amp;hvdvcmdl=&amp;hvlocint=&amp;hvlocphy=9112460&amp;hvtargid=pla-1959666748271&amp;psc=1</t>
  </si>
  <si>
    <t>Ulrta violet source</t>
  </si>
  <si>
    <t>https://uge-one.com/uv-ultra-violet-21-led-flashlight-mini-blacklight-aluminum-torch-light-lamp.html</t>
  </si>
  <si>
    <t>Relay Module</t>
  </si>
  <si>
    <t>https://www.amazon.eg/-/en/Arduino-Raspberry-Channel-Switching-Automation/dp/B091J5CYV2/ref=pd_vtp_h_pd_vtp_h_sccl_4/260-0631362-9481627?pd_rd_w=DGTZB&amp;content-id=amzn1.sym.efa3bf7e-14e9-4301-8677-c7873a4c7497&amp;pf_rd_p=efa3bf7e-14e9-4301-8677-c7873a4c7497&amp;pf_rd_r=8TAJJA2R1DVA6M4M37TB&amp;pd_rd_wg=c2nOx&amp;pd_rd_r=5095d07b-b5d3-453b-9c8f-288328acdfc8&amp;pd_rd_i=B091J5CYV2&amp;psc=1</t>
  </si>
  <si>
    <t>Bread board</t>
  </si>
  <si>
    <t>https://lampatronics.com/product/breadboard-830-point/</t>
  </si>
  <si>
    <t>Jumpers male to male</t>
  </si>
  <si>
    <t>https://lampatronics.com/product/jumper-wire-30cm-male-to-male-1-wire/</t>
  </si>
  <si>
    <t>Jumpers male to female</t>
  </si>
  <si>
    <t>https://lampatronics.com/product/jumper-wire-30cm-male-to-female-1-wire/</t>
  </si>
  <si>
    <t>https://lampatronics.com/product/jumper-wire-30cm-female-to-female-1-wire/</t>
  </si>
  <si>
    <t>PCB Single Layer 20*30cm</t>
  </si>
  <si>
    <t>https://lampatronics.com/product/pcb-single-layer-fr2-20x30cm2/</t>
  </si>
  <si>
    <t>T-block 2 pin (screw terminal)</t>
  </si>
  <si>
    <t>https://lampatronics.com/product/pcb-screw-terminals-block-2pin-5mm/</t>
  </si>
  <si>
    <t>pin header female 40 pin</t>
  </si>
  <si>
    <t>https://lampatronics.com/product/female-pin-header-1x40pin-2-54mm/</t>
  </si>
  <si>
    <t>buck converter</t>
  </si>
  <si>
    <t>https://lampatronics.com/product/ca-1235-adjustable-buck-converter-power-module-3a/</t>
  </si>
  <si>
    <t>Ne555 (Timer)</t>
  </si>
  <si>
    <t>https://lampatronics.com/product/ne555/</t>
  </si>
  <si>
    <t>IRLZ44N (MOSFET)</t>
  </si>
  <si>
    <t>https://www.amazon.eg/-/en/Other-Mosfet-Irfz44n-To-220/dp/B091CYQ5NH/ref=sr_1_2?adgrpid=126796338375&amp;hvadid=593219664398&amp;hvdev=c&amp;hvlocphy=1005393&amp;hvnetw=g&amp;hvqmt=b&amp;hvrand=15405147338840113787&amp;hvtargid=kwd-89927851&amp;hydadcr=5669_2308275&amp;keywords=irfz44n&amp;qid=1689092227&amp;sr=8-2</t>
  </si>
  <si>
    <t>Coil ( 220 micro henry )</t>
  </si>
  <si>
    <t>https://uge-one.com/0603-smd-laminated-inductor-220uh.html</t>
  </si>
  <si>
    <t>Mechanical Design</t>
  </si>
  <si>
    <t>Total cost for 2*2 area(minimum area posible)</t>
  </si>
  <si>
    <t xml:space="preserve">Total product segmants cost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</si>
</sst>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4.0"/>
      <color theme="0"/>
      <name val="Calibri"/>
    </font>
    <font>
      <sz val="11.0"/>
      <color theme="1"/>
      <name val="Calibri"/>
    </font>
    <font>
      <b/>
      <sz val="14.0"/>
      <color rgb="FF000000"/>
      <name val="Calibri"/>
    </font>
    <font>
      <u/>
      <sz val="11.0"/>
      <color theme="1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4" fillId="4" fontId="1" numFmtId="0" xfId="0" applyAlignment="1" applyBorder="1" applyFill="1" applyFont="1">
      <alignment horizontal="center" vertical="center"/>
    </xf>
    <xf borderId="4" fillId="4" fontId="4" numFmtId="0" xfId="0" applyAlignment="1" applyBorder="1" applyFont="1">
      <alignment horizontal="center" vertical="center"/>
    </xf>
    <xf borderId="4" fillId="4" fontId="5" numFmtId="0" xfId="0" applyAlignment="1" applyBorder="1" applyFont="1">
      <alignment horizontal="center" vertical="center"/>
    </xf>
    <xf borderId="4" fillId="4" fontId="6" numFmtId="0" xfId="0" applyAlignment="1" applyBorder="1" applyFont="1">
      <alignment horizontal="center" vertical="center"/>
    </xf>
    <xf borderId="5" fillId="4" fontId="4" numFmtId="0" xfId="0" applyBorder="1" applyFont="1"/>
    <xf borderId="4" fillId="2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readingOrder="1" vertical="center"/>
    </xf>
    <xf borderId="1" fillId="5" fontId="1" numFmtId="0" xfId="0" applyAlignment="1" applyBorder="1" applyFill="1" applyFont="1">
      <alignment horizontal="center" vertical="center"/>
    </xf>
    <xf borderId="4" fillId="5" fontId="1" numFmtId="0" xfId="0" applyAlignment="1" applyBorder="1" applyFont="1">
      <alignment horizontal="center" readingOrder="0" vertical="center"/>
    </xf>
    <xf borderId="4" fillId="5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ge-one.com/tft-lcd-touch-panel-3-5-inch-320-480-ili9486-for-arduino-uno-mega2560.html" TargetMode="External"/><Relationship Id="rId2" Type="http://schemas.openxmlformats.org/officeDocument/2006/relationships/hyperlink" Target="https://uge-one.com/uv-ultra-violet-21-led-flashlight-mini-blacklight-aluminum-torch-light-lamp.html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20.43"/>
    <col customWidth="1" min="3" max="3" width="21.14"/>
    <col customWidth="1" min="4" max="4" width="33.57"/>
    <col customWidth="1" min="5" max="5" width="44.71"/>
    <col customWidth="1" min="6" max="26" width="8.71"/>
  </cols>
  <sheetData>
    <row r="1" ht="14.25" customHeight="1">
      <c r="A1" s="1" t="s">
        <v>0</v>
      </c>
      <c r="B1" s="2"/>
      <c r="C1" s="2"/>
      <c r="D1" s="2"/>
      <c r="E1" s="3"/>
    </row>
    <row r="2" ht="14.2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ht="14.25" customHeight="1">
      <c r="A3" s="5" t="s">
        <v>6</v>
      </c>
      <c r="B3" s="5">
        <v>1.0</v>
      </c>
      <c r="C3" s="5">
        <v>550.0</v>
      </c>
      <c r="D3" s="5">
        <f>'Cost of Product'!$B3*'Cost of Product'!$C3</f>
        <v>550</v>
      </c>
      <c r="E3" s="6" t="s">
        <v>7</v>
      </c>
    </row>
    <row r="4" ht="14.25" customHeight="1">
      <c r="A4" s="7" t="s">
        <v>8</v>
      </c>
      <c r="B4" s="5">
        <v>3.0</v>
      </c>
      <c r="C4" s="5">
        <v>40.0</v>
      </c>
      <c r="D4" s="5">
        <f>'Cost of Product'!$B4*'Cost of Product'!$C4</f>
        <v>120</v>
      </c>
      <c r="E4" s="6" t="s">
        <v>9</v>
      </c>
    </row>
    <row r="5" ht="14.25" customHeight="1">
      <c r="A5" s="5" t="s">
        <v>10</v>
      </c>
      <c r="B5" s="5">
        <v>3.0</v>
      </c>
      <c r="C5" s="5">
        <v>55.0</v>
      </c>
      <c r="D5" s="5">
        <f>'Cost of Product'!$B5*'Cost of Product'!$C5</f>
        <v>165</v>
      </c>
      <c r="E5" s="6" t="s">
        <v>11</v>
      </c>
    </row>
    <row r="6" ht="14.25" customHeight="1">
      <c r="A6" s="5" t="s">
        <v>12</v>
      </c>
      <c r="B6" s="5">
        <v>1.0</v>
      </c>
      <c r="C6" s="5">
        <v>400.0</v>
      </c>
      <c r="D6" s="5">
        <f>'Cost of Product'!$B6*'Cost of Product'!$C6</f>
        <v>400</v>
      </c>
      <c r="E6" s="8" t="s">
        <v>13</v>
      </c>
    </row>
    <row r="7" ht="14.25" customHeight="1">
      <c r="A7" s="5" t="s">
        <v>14</v>
      </c>
      <c r="B7" s="5">
        <v>4.0</v>
      </c>
      <c r="C7" s="5">
        <v>439.88</v>
      </c>
      <c r="D7" s="5">
        <f>'Cost of Product'!$B7*'Cost of Product'!$C7</f>
        <v>1759.52</v>
      </c>
      <c r="E7" s="6" t="s">
        <v>15</v>
      </c>
    </row>
    <row r="8" ht="14.25" customHeight="1">
      <c r="A8" s="5" t="s">
        <v>16</v>
      </c>
      <c r="B8" s="5">
        <v>3.0</v>
      </c>
      <c r="C8" s="5">
        <v>120.0</v>
      </c>
      <c r="D8" s="5">
        <f>'Cost of Product'!$B8*'Cost of Product'!$C8</f>
        <v>360</v>
      </c>
      <c r="E8" s="6" t="s">
        <v>17</v>
      </c>
    </row>
    <row r="9" ht="14.25" customHeight="1">
      <c r="A9" s="5" t="s">
        <v>18</v>
      </c>
      <c r="B9" s="5">
        <v>3.0</v>
      </c>
      <c r="C9" s="5">
        <v>350.0</v>
      </c>
      <c r="D9" s="5">
        <f>'Cost of Product'!$B9*'Cost of Product'!$C9</f>
        <v>1050</v>
      </c>
      <c r="E9" s="6" t="s">
        <v>19</v>
      </c>
    </row>
    <row r="10" ht="14.25" customHeight="1">
      <c r="A10" s="5" t="s">
        <v>20</v>
      </c>
      <c r="B10" s="5">
        <v>3.0</v>
      </c>
      <c r="C10" s="5">
        <v>200.0</v>
      </c>
      <c r="D10" s="5">
        <f>'Cost of Product'!$B10*'Cost of Product'!$C10</f>
        <v>600</v>
      </c>
      <c r="E10" s="8" t="s">
        <v>21</v>
      </c>
    </row>
    <row r="11" ht="14.25" customHeight="1">
      <c r="A11" s="5" t="s">
        <v>22</v>
      </c>
      <c r="B11" s="5">
        <v>12.0</v>
      </c>
      <c r="C11" s="5">
        <v>58.99</v>
      </c>
      <c r="D11" s="5">
        <f>'Cost of Product'!$B11*'Cost of Product'!$C11</f>
        <v>707.88</v>
      </c>
      <c r="E11" s="6" t="s">
        <v>23</v>
      </c>
    </row>
    <row r="12" ht="14.25" customHeight="1">
      <c r="A12" s="5" t="s">
        <v>24</v>
      </c>
      <c r="B12" s="5">
        <v>3.0</v>
      </c>
      <c r="C12" s="5">
        <v>33.0</v>
      </c>
      <c r="D12" s="5">
        <f>'Cost of Product'!$B12*'Cost of Product'!$C12</f>
        <v>99</v>
      </c>
      <c r="E12" s="6" t="s">
        <v>25</v>
      </c>
    </row>
    <row r="13" ht="14.25" customHeight="1">
      <c r="A13" s="5" t="s">
        <v>26</v>
      </c>
      <c r="B13" s="5">
        <v>75.0</v>
      </c>
      <c r="C13" s="5">
        <v>1.0</v>
      </c>
      <c r="D13" s="5">
        <f>'Cost of Product'!$B13*'Cost of Product'!$C13</f>
        <v>75</v>
      </c>
      <c r="E13" s="6" t="s">
        <v>27</v>
      </c>
    </row>
    <row r="14" ht="14.25" customHeight="1">
      <c r="A14" s="5" t="s">
        <v>28</v>
      </c>
      <c r="B14" s="5">
        <v>50.0</v>
      </c>
      <c r="C14" s="5">
        <v>1.0</v>
      </c>
      <c r="D14" s="5">
        <f>'Cost of Product'!$B14*'Cost of Product'!$C14</f>
        <v>50</v>
      </c>
      <c r="E14" s="6" t="s">
        <v>29</v>
      </c>
    </row>
    <row r="15" ht="14.25" customHeight="1">
      <c r="A15" s="5" t="s">
        <v>28</v>
      </c>
      <c r="B15" s="5">
        <v>25.0</v>
      </c>
      <c r="C15" s="5">
        <v>1.0</v>
      </c>
      <c r="D15" s="5">
        <f>'Cost of Product'!$B15*'Cost of Product'!$C15</f>
        <v>25</v>
      </c>
      <c r="E15" s="6" t="s">
        <v>30</v>
      </c>
    </row>
    <row r="16" ht="14.25" customHeight="1">
      <c r="A16" s="5" t="s">
        <v>31</v>
      </c>
      <c r="B16" s="5">
        <v>3.0</v>
      </c>
      <c r="C16" s="5">
        <v>60.0</v>
      </c>
      <c r="D16" s="5">
        <f>'Cost of Product'!$B16*'Cost of Product'!$C16</f>
        <v>180</v>
      </c>
      <c r="E16" s="6" t="s">
        <v>32</v>
      </c>
    </row>
    <row r="17" ht="14.25" customHeight="1">
      <c r="A17" s="5" t="s">
        <v>33</v>
      </c>
      <c r="B17" s="5">
        <v>15.0</v>
      </c>
      <c r="C17" s="5">
        <v>2.25</v>
      </c>
      <c r="D17" s="5">
        <f>'Cost of Product'!$B17*'Cost of Product'!$C17</f>
        <v>33.75</v>
      </c>
      <c r="E17" s="6" t="s">
        <v>34</v>
      </c>
    </row>
    <row r="18" ht="14.25" customHeight="1">
      <c r="A18" s="5" t="s">
        <v>35</v>
      </c>
      <c r="B18" s="5">
        <v>4.0</v>
      </c>
      <c r="C18" s="5">
        <v>3.5</v>
      </c>
      <c r="D18" s="5">
        <f>'Cost of Product'!$B18*'Cost of Product'!$C18</f>
        <v>14</v>
      </c>
      <c r="E18" s="6" t="s">
        <v>36</v>
      </c>
    </row>
    <row r="19" ht="14.25" customHeight="1">
      <c r="A19" s="5" t="s">
        <v>37</v>
      </c>
      <c r="B19" s="5">
        <v>2.0</v>
      </c>
      <c r="C19" s="5">
        <v>50.0</v>
      </c>
      <c r="D19" s="5">
        <f>'Cost of Product'!$B19*'Cost of Product'!$C19</f>
        <v>100</v>
      </c>
      <c r="E19" s="6" t="s">
        <v>38</v>
      </c>
    </row>
    <row r="20" ht="14.25" customHeight="1">
      <c r="A20" s="5" t="s">
        <v>39</v>
      </c>
      <c r="B20" s="5">
        <v>3.0</v>
      </c>
      <c r="C20" s="5">
        <v>4.0</v>
      </c>
      <c r="D20" s="5">
        <f>'Cost of Product'!$B20*'Cost of Product'!$C20</f>
        <v>12</v>
      </c>
      <c r="E20" s="6" t="s">
        <v>40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5" t="s">
        <v>41</v>
      </c>
      <c r="B21" s="5">
        <v>3.0</v>
      </c>
      <c r="C21" s="5">
        <v>34.9</v>
      </c>
      <c r="D21" s="5">
        <f>'Cost of Product'!$B21*'Cost of Product'!$C21</f>
        <v>104.7</v>
      </c>
      <c r="E21" s="6" t="s">
        <v>42</v>
      </c>
    </row>
    <row r="22" ht="14.25" customHeight="1">
      <c r="A22" s="5" t="s">
        <v>43</v>
      </c>
      <c r="B22" s="5">
        <v>3.0</v>
      </c>
      <c r="C22" s="5">
        <v>1.0</v>
      </c>
      <c r="D22" s="5">
        <f>'Cost of Product'!$B22*'Cost of Product'!$C22</f>
        <v>3</v>
      </c>
      <c r="E22" s="6" t="s">
        <v>44</v>
      </c>
    </row>
    <row r="23" ht="14.25" customHeight="1">
      <c r="A23" s="5" t="s">
        <v>45</v>
      </c>
      <c r="B23" s="5">
        <v>1.0</v>
      </c>
      <c r="C23" s="5">
        <v>10000.0</v>
      </c>
      <c r="D23" s="5">
        <f>'Cost of Product'!$B23*'Cost of Product'!$C23</f>
        <v>10000</v>
      </c>
      <c r="E23" s="5"/>
    </row>
    <row r="24" ht="14.25" customHeight="1">
      <c r="A24" s="1" t="s">
        <v>46</v>
      </c>
      <c r="B24" s="2"/>
      <c r="C24" s="3"/>
      <c r="D24" s="10">
        <f>SUM(D3:D23)</f>
        <v>16408.85</v>
      </c>
      <c r="E24" s="11"/>
    </row>
    <row r="25" ht="14.25" customHeight="1">
      <c r="A25" s="12" t="s">
        <v>47</v>
      </c>
      <c r="B25" s="3"/>
      <c r="C25" s="13">
        <v>8.0</v>
      </c>
      <c r="D25" s="14">
        <f>D24*C25</f>
        <v>131270.8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E1"/>
    <mergeCell ref="A25:B25"/>
    <mergeCell ref="A24:C24"/>
  </mergeCells>
  <hyperlinks>
    <hyperlink r:id="rId1" ref="E6"/>
    <hyperlink r:id="rId2" ref="E10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2022-12-09T20:29:42Z</dcterms:created>
  <dc:creator>MC</dc:creator>
</cp:coreProperties>
</file>