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oHaMeD\Desktop\Git-Hup\Internships\Inter2Grow\Excel\"/>
    </mc:Choice>
  </mc:AlternateContent>
  <xr:revisionPtr revIDLastSave="0" documentId="13_ncr:1_{8B1D37F8-C682-46E3-9BCE-65EAF42BF1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yzeSheet" sheetId="1" r:id="rId1"/>
  </sheet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_5dfceb90-6dce-4503-9823-5f2f9ea66e83" name="sales_data" connection="Query - sales_data"/>
        </x15:modelTables>
        <x15:extLst>
          <ext xmlns:x16="http://schemas.microsoft.com/office/spreadsheetml/2014/11/main" uri="{9835A34E-60A6-4A7C-AAB8-D5F71C897F49}">
            <x16:modelTimeGroupings>
              <x16:modelTimeGrouping tableName="sales_data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1" l="1"/>
  <c r="Y10" i="1"/>
  <c r="Y4" i="1"/>
  <c r="Y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E2E43-E397-42E1-AF3C-3C2FE1ABC03C}" name="Query - sales_data" description="Connection to the 'sales_data' query in the workbook." type="100" refreshedVersion="8" minRefreshableVersion="5">
    <extLst>
      <ext xmlns:x15="http://schemas.microsoft.com/office/spreadsheetml/2010/11/main" uri="{DE250136-89BD-433C-8126-D09CA5730AF9}">
        <x15:connection id="a64212bf-78e6-457c-b7fb-b6722fcb2a3d"/>
      </ext>
    </extLst>
  </connection>
  <connection id="2" xr16:uid="{AC6AA3ED-2F6F-4CAA-AC80-E6FEBA00C92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<sst xmlns="http://schemas.openxmlformats.org/spreadsheetml/2006/main" count="48" uniqueCount="47">
  <si>
    <t>Sum of revenue</t>
  </si>
  <si>
    <t>Total revenue</t>
  </si>
  <si>
    <t>Row Labels</t>
  </si>
  <si>
    <t>Backpack</t>
  </si>
  <si>
    <t>Coat</t>
  </si>
  <si>
    <t>Headphones</t>
  </si>
  <si>
    <t>Hoodie</t>
  </si>
  <si>
    <t>Jeans</t>
  </si>
  <si>
    <t>Laptop</t>
  </si>
  <si>
    <t>Smartphone</t>
  </si>
  <si>
    <t>Smartwatch</t>
  </si>
  <si>
    <t>Sneakers</t>
  </si>
  <si>
    <t>Speaker</t>
  </si>
  <si>
    <t>Tablet</t>
  </si>
  <si>
    <t>T-Shirt</t>
  </si>
  <si>
    <t>Wallet</t>
  </si>
  <si>
    <t>Watch</t>
  </si>
  <si>
    <t>Product</t>
  </si>
  <si>
    <t>Total Quantity</t>
  </si>
  <si>
    <t>Accessories</t>
  </si>
  <si>
    <t>Bags</t>
  </si>
  <si>
    <t>Bgas</t>
  </si>
  <si>
    <t>Clohting</t>
  </si>
  <si>
    <t>Clothing</t>
  </si>
  <si>
    <t>Electronics</t>
  </si>
  <si>
    <t>Shoes</t>
  </si>
  <si>
    <t>Shoeses</t>
  </si>
  <si>
    <t>Average of revenue Per Sales</t>
  </si>
  <si>
    <t>Average of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</si>
  <si>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</si>
  <si>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</si>
  <si>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</si>
  <si>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</si>
  <si>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</si>
  <si>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</si>
  <si>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</si>
  <si>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</si>
  <si>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</si>
  <si>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</si>
  <si>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</si>
  <si>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</si>
  <si>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</si>
  <si>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Sum of revenue Per Sales</t>
  </si>
  <si>
    <t>Total Renevue Of Quarter 1 =</t>
  </si>
  <si>
    <t xml:space="preserve">Total Renevue Of Quarter 2 = </t>
  </si>
  <si>
    <t xml:space="preserve">Total Renevue Of Quarter 3 = </t>
  </si>
  <si>
    <t>Total Renevue Of Quarter 4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</si>
</sst>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164" fontId="9" fillId="2" borderId="0" xfId="0" applyNumberFormat="1" applyFont="1" applyFill="1" applyAlignment="1">
      <alignment vertical="center"/>
    </xf>
    <xf numFmtId="0" fontId="9" fillId="7" borderId="0" xfId="0" applyFont="1" applyFill="1" applyAlignment="1">
      <alignment horizontal="center" vertical="center"/>
    </xf>
    <xf numFmtId="164" fontId="9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</cellXfs>
  <cellStyles count="1">
    <cellStyle name="Normal" xfId="0" builtinId="0"/>
  </cellStyles>
  <dxfs count="19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vertical="center"/>
    </dxf>
    <dxf>
      <alignment vertical="center"/>
    </dxf>
    <dxf>
      <alignment vertical="center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vertical="center"/>
    </dxf>
    <dxf>
      <alignment vertical="center"/>
    </dxf>
    <dxf>
      <alignment vertical="center"/>
    </dxf>
    <dxf>
      <font>
        <b/>
      </font>
    </dxf>
    <dxf>
      <numFmt numFmtId="164" formatCode="&quot;$&quot;#,##0"/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vertical="center"/>
    </dxf>
    <dxf>
      <alignment vertical="center"/>
    </dxf>
    <dxf>
      <alignment vertical="center"/>
    </dxf>
    <dxf>
      <font>
        <b/>
      </font>
    </dxf>
    <dxf>
      <numFmt numFmtId="164" formatCode="&quot;$&quot;#,##0"/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vertical="center"/>
    </dxf>
    <dxf>
      <alignment vertical="center"/>
    </dxf>
    <dxf>
      <alignment vertical="center"/>
    </dxf>
    <dxf>
      <font>
        <b/>
      </font>
    </dxf>
    <dxf>
      <numFmt numFmtId="0" formatCode="General"/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64" formatCode="&quot;$&quot;#,##0"/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numFmt numFmtId="164" formatCode="&quot;$&quot;#,##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[SpreadSheet_Task.xlsx]AnalyzeSheet!PivotTable2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Product That Had Higheest Revenue</a:t>
            </a:r>
          </a:p>
        </c:rich>
      </c:tx>
      <c:layout>
        <c:manualLayout>
          <c:xMode val="edge"/>
          <c:yMode val="edge"/>
          <c:x val="0.20502777777777775"/>
          <c:y val="5.80722192594005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30868443797459E-2"/>
          <c:y val="0.19478858018820738"/>
          <c:w val="0.92866123322351535"/>
          <c:h val="0.51573133600751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AnalyzeSheet!$D$2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AnalyzeSheet!$C$3:$C$16</c:f>
              <c:strCache>
                <c:ptCount val="14"/>
                <c:pt idx="0">
                  <c:v>Backpack</c:v>
                </c:pt>
                <c:pt idx="1">
                  <c:v>Coat</c:v>
                </c:pt>
                <c:pt idx="2">
                  <c:v>Headphones</c:v>
                </c:pt>
                <c:pt idx="3">
                  <c:v>Hoodie</c:v>
                </c:pt>
                <c:pt idx="4">
                  <c:v>Jeans</c:v>
                </c:pt>
                <c:pt idx="5">
                  <c:v>Laptop</c:v>
                </c:pt>
                <c:pt idx="6">
                  <c:v>Smartphone</c:v>
                </c:pt>
                <c:pt idx="7">
                  <c:v>Smartwatch</c:v>
                </c:pt>
                <c:pt idx="8">
                  <c:v>Sneakers</c:v>
                </c:pt>
                <c:pt idx="9">
                  <c:v>Speaker</c:v>
                </c:pt>
                <c:pt idx="10">
                  <c:v>Tablet</c:v>
                </c:pt>
                <c:pt idx="11">
                  <c:v>T-Shirt</c:v>
                </c:pt>
                <c:pt idx="12">
                  <c:v>Wallet</c:v>
                </c:pt>
                <c:pt idx="13">
                  <c:v>Watch</c:v>
                </c:pt>
              </c:strCache>
            </c:strRef>
          </c:cat>
          <c:val>
            <c:numRef>
              <c:f>AnalyzeSheet!$D$3:$D$16</c:f>
              <c:numCache>
                <c:formatCode>"$"#,##0</c:formatCode>
                <c:ptCount val="14"/>
                <c:pt idx="0">
                  <c:v>20400</c:v>
                </c:pt>
                <c:pt idx="1">
                  <c:v>33800</c:v>
                </c:pt>
                <c:pt idx="2">
                  <c:v>18000</c:v>
                </c:pt>
                <c:pt idx="3">
                  <c:v>21000</c:v>
                </c:pt>
                <c:pt idx="4">
                  <c:v>20650</c:v>
                </c:pt>
                <c:pt idx="5">
                  <c:v>6000</c:v>
                </c:pt>
                <c:pt idx="6">
                  <c:v>427800</c:v>
                </c:pt>
                <c:pt idx="7">
                  <c:v>58800</c:v>
                </c:pt>
                <c:pt idx="8">
                  <c:v>21600</c:v>
                </c:pt>
                <c:pt idx="9">
                  <c:v>39680</c:v>
                </c:pt>
                <c:pt idx="10">
                  <c:v>18000</c:v>
                </c:pt>
                <c:pt idx="11">
                  <c:v>20100</c:v>
                </c:pt>
                <c:pt idx="12">
                  <c:v>12150</c:v>
                </c:pt>
                <c:pt idx="13">
                  <c:v>30450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1-4680-A0B8-C09B4828A1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3707600"/>
        <c:axId val="933707960"/>
      </c:barChart>
      <c:catAx>
        <c:axId val="9337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07960"/>
        <c:crosses val="autoZero"/>
        <c:auto val="1"/>
        <c:lblAlgn val="ctr"/>
        <c:lblOffset val="100"/>
        <c:noMultiLvlLbl val="0"/>
      </c:catAx>
      <c:valAx>
        <c:axId val="93370796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9337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[SpreadSheet_Task.xlsx]AnalyzeSheet!PivotTable9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That have Highest Revenue</a:t>
            </a:r>
          </a:p>
        </c:rich>
      </c:tx>
      <c:layout>
        <c:manualLayout>
          <c:xMode val="edge"/>
          <c:yMode val="edge"/>
          <c:x val="0.17948151721645272"/>
          <c:y val="2.5035392171387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AnalyzeSheet!$N$2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AnalyzeSheet!$M$3:$M$10</c:f>
              <c:strCache>
                <c:ptCount val="8"/>
                <c:pt idx="0">
                  <c:v>Accessories</c:v>
                </c:pt>
                <c:pt idx="1">
                  <c:v>Bags</c:v>
                </c:pt>
                <c:pt idx="2">
                  <c:v>Bgas</c:v>
                </c:pt>
                <c:pt idx="3">
                  <c:v>Clohting</c:v>
                </c:pt>
                <c:pt idx="4">
                  <c:v>Clothing</c:v>
                </c:pt>
                <c:pt idx="5">
                  <c:v>Electronics</c:v>
                </c:pt>
                <c:pt idx="6">
                  <c:v>Shoes</c:v>
                </c:pt>
                <c:pt idx="7">
                  <c:v>Shoeses</c:v>
                </c:pt>
              </c:strCache>
            </c:strRef>
          </c:cat>
          <c:val>
            <c:numRef>
              <c:f>AnalyzeSheet!$N$3:$N$10</c:f>
              <c:numCache>
                <c:formatCode>"$"#,##0</c:formatCode>
                <c:ptCount val="8"/>
                <c:pt idx="0">
                  <c:v>101400</c:v>
                </c:pt>
                <c:pt idx="1">
                  <c:v>19500</c:v>
                </c:pt>
                <c:pt idx="2">
                  <c:v>900</c:v>
                </c:pt>
                <c:pt idx="3">
                  <c:v>1200</c:v>
                </c:pt>
                <c:pt idx="4">
                  <c:v>94350</c:v>
                </c:pt>
                <c:pt idx="5">
                  <c:v>509480</c:v>
                </c:pt>
                <c:pt idx="6">
                  <c:v>20640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D-4F02-B5C0-63F3283E5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6184136"/>
        <c:axId val="436189176"/>
      </c:barChart>
      <c:catAx>
        <c:axId val="43618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9176"/>
        <c:crosses val="autoZero"/>
        <c:auto val="1"/>
        <c:lblAlgn val="ctr"/>
        <c:lblOffset val="100"/>
        <c:noMultiLvlLbl val="0"/>
      </c:catAx>
      <c:valAx>
        <c:axId val="43618917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3618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1133</xdr:colOff>
      <xdr:row>0</xdr:row>
      <xdr:rowOff>181879</xdr:rowOff>
    </xdr:from>
    <xdr:to>
      <xdr:col>10</xdr:col>
      <xdr:colOff>1024179</xdr:colOff>
      <xdr:row>15</xdr:row>
      <xdr:rowOff>229081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B078B-D7DE-7884-77B3-0511FC4D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5493</xdr:colOff>
      <xdr:row>1</xdr:row>
      <xdr:rowOff>12270</xdr:rowOff>
    </xdr:from>
    <xdr:to>
      <xdr:col>18</xdr:col>
      <xdr:colOff>403811</xdr:colOff>
      <xdr:row>15</xdr:row>
      <xdr:rowOff>231944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87D33-102A-64D1-32DF-75F142C59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 Alsayed" refreshedDate="45167.837696875002" backgroundQuery="1" createdVersion="8" refreshedVersion="8" minRefreshableVersion="3" recordCount="0" supportSubquery="1" supportAdvancedDrill="1" xr:uid="{C09660E3-7AEE-4A8F-9BAB-6E19B2220F3D}">
  <cacheSource type="external" connectionId="2"/>
  <cacheFields count="1">
    <cacheField name="[Measures].[Sum of revenue]" caption="Sum of revenue" numFmtId="0" hierarchy="10" level="32767"/>
  </cacheFields>
  <cacheHierarchies count="16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quantity]" caption="Count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 Alsayed" refreshedDate="45167.837698495372" backgroundQuery="1" createdVersion="8" refreshedVersion="8" minRefreshableVersion="3" recordCount="0" supportSubquery="1" supportAdvancedDrill="1" xr:uid="{D81BAD76-6D06-4CDB-9316-6331BE141F5C}">
  <cacheSource type="external" connectionId="2"/>
  <cacheFields count="2">
    <cacheField name="[Measures].[Sum of revenue]" caption="Sum of revenue" numFmtId="0" hierarchy="10" level="32767"/>
    <cacheField name="[sales_data].[product].[product]" caption="product" numFmtId="0" hierarchy="1" level="1">
      <sharedItems count="14">
        <s v="Backpack"/>
        <s v="Coat"/>
        <s v="Headphones"/>
        <s v="Hoodie"/>
        <s v="Jeans"/>
        <s v="Laptop"/>
        <s v="Smartphone"/>
        <s v="Smartwatch"/>
        <s v="Sneakers"/>
        <s v="Speaker"/>
        <s v="Tablet"/>
        <s v="T-Shirt"/>
        <s v="Wallet"/>
        <s v="Watch"/>
      </sharedItems>
    </cacheField>
  </cacheFields>
  <cacheHierarchies count="16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2" memberValueDatatype="130" unbalanced="0">
      <fieldsUsage count="2">
        <fieldUsage x="-1"/>
        <fieldUsage x="1"/>
      </fieldsUsage>
    </cacheHierarchy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quantity]" caption="Count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 Alsayed" refreshedDate="45167.837699884258" backgroundQuery="1" createdVersion="8" refreshedVersion="8" minRefreshableVersion="3" recordCount="0" supportSubquery="1" supportAdvancedDrill="1" xr:uid="{7D5C0890-22DF-43C3-B06F-99B775FDCE3C}">
  <cacheSource type="external" connectionId="2"/>
  <cacheFields count="1">
    <cacheField name="[Measures].[Count of quantity]" caption="Count of quantity" numFmtId="0" hierarchy="13" level="32767"/>
  </cacheFields>
  <cacheHierarchies count="16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quantity]" caption="Count of quantity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 Alsayed" refreshedDate="45167.837701157405" backgroundQuery="1" createdVersion="8" refreshedVersion="8" minRefreshableVersion="3" recordCount="0" supportSubquery="1" supportAdvancedDrill="1" xr:uid="{66F07DC0-729F-4576-8D5C-1F66DED260E4}">
  <cacheSource type="external" connectionId="2"/>
  <cacheFields count="1">
    <cacheField name="[Measures].[Average of price]" caption="Average of price" numFmtId="0" hierarchy="15" level="32767"/>
  </cacheFields>
  <cacheHierarchies count="16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quantity]" caption="Count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 Alsayed" refreshedDate="45167.837702777775" backgroundQuery="1" createdVersion="8" refreshedVersion="8" minRefreshableVersion="3" recordCount="0" supportSubquery="1" supportAdvancedDrill="1" xr:uid="{3820ADB4-2BBF-42E5-AF54-3D09140BE84E}">
  <cacheSource type="external" connectionId="2"/>
  <cacheFields count="2">
    <cacheField name="[sales_data].[category].[category]" caption="category" numFmtId="0" hierarchy="2" level="1">
      <sharedItems count="8">
        <s v="Accessories"/>
        <s v="Bags"/>
        <s v="Bgas"/>
        <s v="Clohting"/>
        <s v="Clothing"/>
        <s v="Electronics"/>
        <s v="Shoes"/>
        <s v="Shoeses"/>
      </sharedItems>
    </cacheField>
    <cacheField name="[Measures].[Sum of revenue]" caption="Sum of revenue" numFmtId="0" hierarchy="10" level="32767"/>
  </cacheFields>
  <cacheHierarchies count="16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quantity]" caption="Count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 Alsayed" refreshedDate="45167.837704282407" backgroundQuery="1" createdVersion="8" refreshedVersion="8" minRefreshableVersion="3" recordCount="0" supportSubquery="1" supportAdvancedDrill="1" xr:uid="{3B9D547A-32B4-4867-B68B-C2D3D84C4323}">
  <cacheSource type="external" connectionId="2"/>
  <cacheFields count="1">
    <cacheField name="[Measures].[Average of revenue]" caption="Average of revenue" numFmtId="0" hierarchy="11" level="32767"/>
  </cacheFields>
  <cacheHierarchies count="16">
    <cacheHierarchy uniqueName="[sales_data].[date]" caption="date" attribute="1" time="1" defaultMemberUniqueName="[sales_data].[date].[All]" allUniqueName="[sales_data].[date].[All]" dimensionUniqueName="[sales_data]" displayFolder="" count="0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0" memberValueDatatype="130" unbalanced="0"/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quantity]" caption="Count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 Alsayed" refreshedDate="45167.846141319445" backgroundQuery="1" createdVersion="8" refreshedVersion="8" minRefreshableVersion="3" recordCount="0" supportSubquery="1" supportAdvancedDrill="1" xr:uid="{5BBC69D5-FE19-45EA-AD04-50FF31C49420}">
  <cacheSource type="external" connectionId="2"/>
  <cacheFields count="2">
    <cacheField name="[sales_data].[date (Month)].[date (Month)]" caption="date (Month)" numFmtId="0" hierarchy="6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revenue]" caption="Sum of revenue" numFmtId="0" hierarchy="10" level="32767"/>
  </cacheFields>
  <cacheHierarchies count="16">
    <cacheHierarchy uniqueName="[sales_data].[date]" caption="date" attribute="1" time="1" defaultMemberUniqueName="[sales_data].[date].[All]" allUniqueName="[sales_data].[date].[All]" dimensionUniqueName="[sales_data]" displayFolder="" count="2" memberValueDatatype="7" unbalanced="0"/>
    <cacheHierarchy uniqueName="[sales_data].[product]" caption="product" attribute="1" defaultMemberUniqueName="[sales_data].[product].[All]" allUniqueName="[sales_data].[product].[All]" dimensionUniqueName="[sales_data]" displayFolder="" count="0" memberValueDatatype="130" unbalanced="0"/>
    <cacheHierarchy uniqueName="[sales_data].[category]" caption="category" attribute="1" defaultMemberUniqueName="[sales_data].[category].[All]" allUniqueName="[sales_data].[category].[All]" dimensionUniqueName="[sales_data]" displayFolder="" count="0" memberValueDatatype="130" unbalanced="0"/>
    <cacheHierarchy uniqueName="[sales_data].[price]" caption="price" attribute="1" defaultMemberUniqueName="[sales_data].[price].[All]" allUniqueName="[sales_data].[price].[All]" dimensionUniqueName="[sales_data]" displayFolder="" count="0" memberValueDatatype="20" unbalanced="0"/>
    <cacheHierarchy uniqueName="[sales_data].[quantity]" caption="quantity" attribute="1" defaultMemberUniqueName="[sales_data].[quantity].[All]" allUniqueName="[sales_data].[quantity].[All]" dimensionUniqueName="[sales_data]" displayFolder="" count="0" memberValueDatatype="20" unbalanced="0"/>
    <cacheHierarchy uniqueName="[sales_data].[revenue]" caption="revenue" attribute="1" defaultMemberUniqueName="[sales_data].[revenue].[All]" allUniqueName="[sales_data].[revenue].[All]" dimensionUniqueName="[sales_data]" displayFolder="" count="0" memberValueDatatype="20" unbalanced="0"/>
    <cacheHierarchy uniqueName="[sales_data].[date (Month)]" caption="date (Month)" attribute="1" defaultMemberUniqueName="[sales_data].[date (Month)].[All]" allUniqueName="[sales_data].[date (Month)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date (Month Index)]" caption="date (Month Index)" attribute="1" defaultMemberUniqueName="[sales_data].[date (Month Index)].[All]" allUniqueName="[sales_data].[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revenue]" caption="Average of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quantity]" caption="Count of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]" caption="Sum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rice]" caption="Average of price" measure="1" displayFolder="" measureGroup="sales_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_data" uniqueName="[sales_data]" caption="sales_data"/>
  </dimensions>
  <measureGroups count="1">
    <measureGroup name="sales_data" caption="sales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448C1-0AC1-4450-A09F-6CB9CB73C25A}" name="PivotTable11" cacheId="6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rowHeaderCaption="Month">
  <location ref="U2:V14" firstHeaderRow="1" firstDataRow="1" firstDataCol="1"/>
  <pivotFields count="2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revenue Per Sales" fld="1" baseField="0" baseItem="0" numFmtId="164"/>
  </dataFields>
  <formats count="29"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dataOnly="0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revenue Per Sales"/>
    <pivotHierarchy dragToData="1" caption="Average of revenue Per Sales"/>
    <pivotHierarchy dragToData="1"/>
    <pivotHierarchy dragToData="1" caption="Total Quantity"/>
    <pivotHierarchy dragToData="1"/>
    <pivotHierarchy dragToData="1"/>
  </pivotHierarchies>
  <pivotTableStyleInfo name="PivotStyleDark28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50595-12E4-4E49-A8F8-443349C74CC4}" name="PivotTable10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1:A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revenue Per Sales" fld="0" subtotal="average" baseField="0" baseItem="0" numFmtId="164"/>
  </dataFields>
  <formats count="25"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dataOnly="0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outline="0" axis="axisValues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venue"/>
    <pivotHierarchy dragToData="1" caption="Average of revenue Per Sales"/>
    <pivotHierarchy dragToData="1"/>
    <pivotHierarchy dragToData="1" caption="Total Quantity"/>
    <pivotHierarchy dragToData="1"/>
    <pivotHierarchy dragToData="1"/>
  </pivotHierarchie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918C4-2BFE-4EF8-A887-0F0CEF72DD1B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2:A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revenue" fld="0" baseField="0" baseItem="0" numFmtId="164"/>
  </dataFields>
  <formats count="23">
    <format dxfId="76">
      <pivotArea type="all" dataOnly="0" outline="0" fieldPosition="0"/>
    </format>
    <format dxfId="75">
      <pivotArea outline="0" collapsedLevelsAreSubtotals="1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outline="0" axis="axisValues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dataOnly="0" labelOnly="1" outline="0" axis="axisValues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dataOnly="0" labelOnly="1" outline="0" axis="axisValues" fieldPosition="0"/>
    </format>
    <format dxfId="58">
      <pivotArea outline="0" collapsedLevelsAreSubtotals="1" fieldPosition="0"/>
    </format>
    <format dxfId="57">
      <pivotArea dataOnly="0" labelOnly="1" outline="0" axis="axisValues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dataOnly="0" labelOnly="1" outline="0" axis="axisValues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venue"/>
    <pivotHierarchy dragToData="1"/>
    <pivotHierarchy dragToData="1"/>
    <pivotHierarchy dragToData="1"/>
    <pivotHierarchy dragToData="1"/>
    <pivotHierarchy dragToData="1"/>
  </pivotHierarchie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197A1-6BF3-40DD-BB6D-6F8948BE5CFD}" name="PivotTable5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5:A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price" fld="0" subtotal="average" baseField="0" baseItem="0"/>
  </dataFields>
  <formats count="23">
    <format dxfId="99">
      <pivotArea type="all" dataOnly="0" outline="0" fieldPosition="0"/>
    </format>
    <format dxfId="98">
      <pivotArea outline="0" collapsedLevelsAreSubtotals="1" fieldPosition="0"/>
    </format>
    <format dxfId="97">
      <pivotArea dataOnly="0" labelOnly="1" outline="0" axis="axisValues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dataOnly="0" labelOnly="1" outline="0" axis="axisValues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dataOnly="0" labelOnly="1" outline="0" axis="axisValues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dataOnly="0" labelOnly="1" outline="0" axis="axisValues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dataOnly="0" labelOnly="1" outline="0" axis="axisValues" fieldPosition="0"/>
    </format>
    <format dxfId="81">
      <pivotArea outline="0" collapsedLevelsAreSubtotals="1" fieldPosition="0"/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dataOnly="0" labelOnly="1" outline="0" axis="axisValues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Average Of Products"/>
    <pivotHierarchy dragToData="1" caption="Average Price of Products"/>
    <pivotHierarchy dragToData="1"/>
    <pivotHierarchy dragToData="1"/>
    <pivotHierarchy dragToData="1"/>
    <pivotHierarchy dragToData="1" caption="Average of price"/>
  </pivotHierarchie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4E70A-D8F5-4951-909A-92727BF6927E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8:A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tity" fld="0" subtotal="count" baseField="0" baseItem="0"/>
  </dataFields>
  <formats count="23">
    <format dxfId="122">
      <pivotArea type="all" dataOnly="0" outline="0" fieldPosition="0"/>
    </format>
    <format dxfId="121">
      <pivotArea outline="0" collapsedLevelsAreSubtotals="1" fieldPosition="0"/>
    </format>
    <format dxfId="120">
      <pivotArea dataOnly="0" labelOnly="1" outline="0" axis="axisValues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dataOnly="0" labelOnly="1" outline="0" axis="axisValues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dataOnly="0" labelOnly="1" outline="0" axis="axisValues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dataOnly="0" labelOnly="1" outline="0" axis="axisValues" fieldPosition="0"/>
    </format>
    <format dxfId="104">
      <pivotArea outline="0" collapsedLevelsAreSubtotals="1" fieldPosition="0"/>
    </format>
    <format dxfId="103">
      <pivotArea dataOnly="0" outline="0" axis="axisValues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dataOnly="0" labelOnly="1" outline="0" axis="axisValues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venue"/>
    <pivotHierarchy dragToData="1"/>
    <pivotHierarchy dragToData="1"/>
    <pivotHierarchy dragToData="1" caption="Total Quantity"/>
    <pivotHierarchy dragToData="1"/>
    <pivotHierarchy dragToData="1"/>
  </pivotHierarchies>
  <pivotTableStyleInfo name="PivotStyleDark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60BB8-7EFA-4F81-A877-3B52B71173B1}" name="PivotTable9" cacheId="4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">
  <location ref="M2:N10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revenue" fld="1" baseField="0" baseItem="0" numFmtId="164"/>
  </dataFields>
  <formats count="40">
    <format dxfId="162">
      <pivotArea type="all" dataOnly="0" outline="0" fieldPosition="0"/>
    </format>
    <format dxfId="161">
      <pivotArea outline="0" collapsedLevelsAreSubtotals="1" fieldPosition="0"/>
    </format>
    <format dxfId="160">
      <pivotArea dataOnly="0" labelOnly="1" outline="0" axis="axisValues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dataOnly="0" labelOnly="1" outline="0" axis="axisValues" fieldPosition="0"/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dataOnly="0" labelOnly="1" outline="0" axis="axisValues" fieldPosition="0"/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dataOnly="0" labelOnly="1" outline="0" axis="axisValues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dataOnly="0" labelOnly="1" outline="0" axis="axisValues" fieldPosition="0"/>
    </format>
    <format dxfId="144">
      <pivotArea field="0" type="button" dataOnly="0" labelOnly="1" outline="0" axis="axisRow" fieldPosition="0"/>
    </format>
    <format dxfId="143">
      <pivotArea dataOnly="0" labelOnly="1" outline="0" axis="axisValues" fieldPosition="0"/>
    </format>
    <format dxfId="142">
      <pivotArea grandRow="1" outline="0" collapsedLevelsAreSubtotals="1" fieldPosition="0"/>
    </format>
    <format dxfId="141">
      <pivotArea dataOnly="0" labelOnly="1" grandRow="1" outline="0" fieldPosition="0"/>
    </format>
    <format dxfId="140">
      <pivotArea outline="0" collapsedLevelsAreSubtotals="1" fieldPosition="0"/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0" type="button" dataOnly="0" labelOnly="1" outline="0" axis="axisRow" fieldPosition="0"/>
    </format>
    <format dxfId="136">
      <pivotArea dataOnly="0" labelOnly="1" fieldPosition="0">
        <references count="1">
          <reference field="0" count="0"/>
        </references>
      </pivotArea>
    </format>
    <format dxfId="135">
      <pivotArea dataOnly="0" labelOnly="1" outline="0" axis="axisValues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0" type="button" dataOnly="0" labelOnly="1" outline="0" axis="axisRow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outline="0" axis="axisValues" fieldPosition="0"/>
    </format>
    <format dxfId="129">
      <pivotArea field="0" type="button" dataOnly="0" labelOnly="1" outline="0" axis="axisRow" fieldPosition="0"/>
    </format>
    <format dxfId="128">
      <pivotArea dataOnly="0" labelOnly="1" outline="0" axis="axisValues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0" type="button" dataOnly="0" labelOnly="1" outline="0" axis="axisRow" fieldPosition="0"/>
    </format>
    <format dxfId="124">
      <pivotArea dataOnly="0" labelOnly="1" fieldPosition="0">
        <references count="1">
          <reference field="0" count="0"/>
        </references>
      </pivotArea>
    </format>
    <format dxfId="12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venue"/>
    <pivotHierarchy dragToData="1"/>
    <pivotHierarchy dragToData="1"/>
    <pivotHierarchy dragToData="1" caption="Total Quantity"/>
    <pivotHierarchy dragToData="1"/>
    <pivotHierarchy dragToData="1"/>
  </pivotHierarchies>
  <pivotTableStyleInfo name="PivotStyleDark28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56FA3-0695-451A-A763-2E11DEB616AE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" rowHeaderCaption="Product">
  <location ref="C2:D1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Total revenue" fld="0" baseField="0" baseItem="0" numFmtId="164"/>
  </dataFields>
  <formats count="35">
    <format dxfId="197">
      <pivotArea type="all" dataOnly="0" outline="0" fieldPosition="0"/>
    </format>
    <format dxfId="196">
      <pivotArea outline="0" collapsedLevelsAreSubtotals="1" fieldPosition="0"/>
    </format>
    <format dxfId="195">
      <pivotArea dataOnly="0" labelOnly="1" outline="0" axis="axisValues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dataOnly="0" labelOnly="1" outline="0" axis="axisValues" fieldPosition="0"/>
    </format>
    <format dxfId="191">
      <pivotArea type="all" dataOnly="0" outline="0" fieldPosition="0"/>
    </format>
    <format dxfId="190">
      <pivotArea outline="0" collapsedLevelsAreSubtotals="1" fieldPosition="0"/>
    </format>
    <format dxfId="189">
      <pivotArea dataOnly="0" labelOnly="1" outline="0" axis="axisValues" fieldPosition="0"/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dataOnly="0" labelOnly="1" outline="0" axis="axisValues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dataOnly="0" labelOnly="1" outline="0" axis="axisValues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1" type="button" dataOnly="0" labelOnly="1" outline="0" axis="axisRow" fieldPosition="0"/>
    </format>
    <format dxfId="179">
      <pivotArea dataOnly="0" labelOnly="1" fieldPosition="0">
        <references count="1">
          <reference field="1" count="0"/>
        </references>
      </pivotArea>
    </format>
    <format dxfId="178">
      <pivotArea dataOnly="0" labelOnly="1" grandRow="1" outline="0" fieldPosition="0"/>
    </format>
    <format dxfId="177">
      <pivotArea dataOnly="0" labelOnly="1" outline="0" axis="axisValues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dataOnly="0" labelOnly="1" fieldPosition="0">
        <references count="1">
          <reference field="1" count="0"/>
        </references>
      </pivotArea>
    </format>
    <format dxfId="173">
      <pivotArea dataOnly="0" labelOnly="1" grandRow="1" outline="0" fieldPosition="0"/>
    </format>
    <format dxfId="172">
      <pivotArea outline="0" collapsedLevelsAreSubtotals="1" fieldPosition="0"/>
    </format>
    <format dxfId="171">
      <pivotArea field="1" type="button" dataOnly="0" labelOnly="1" outline="0" axis="axisRow" fieldPosition="0"/>
    </format>
    <format dxfId="170">
      <pivotArea dataOnly="0" labelOnly="1" outline="0" axis="axisValues" fieldPosition="0"/>
    </format>
    <format dxfId="169">
      <pivotArea field="1" type="button" dataOnly="0" labelOnly="1" outline="0" axis="axisRow" fieldPosition="0"/>
    </format>
    <format dxfId="168">
      <pivotArea dataOnly="0" labelOnly="1" outline="0" axis="axisValues" fieldPosition="0"/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1" type="button" dataOnly="0" labelOnly="1" outline="0" axis="axisRow" fieldPosition="0"/>
    </format>
    <format dxfId="164">
      <pivotArea dataOnly="0" labelOnly="1" fieldPosition="0">
        <references count="1">
          <reference field="1" count="0"/>
        </references>
      </pivotArea>
    </format>
    <format dxfId="16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venue"/>
    <pivotHierarchy dragToData="1"/>
    <pivotHierarchy dragToData="1"/>
    <pivotHierarchy dragToData="1"/>
    <pivotHierarchy dragToData="1"/>
    <pivotHierarchy dragToData="1"/>
  </pivotHierarchies>
  <pivotTableStyleInfo name="PivotStyleDark28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zoomScale="69" zoomScaleNormal="69" zoomScalePageLayoutView="70" workbookViewId="0">
      <selection activeCell="X10" sqref="X10:X11"/>
    </sheetView>
  </sheetViews>
  <sheetFormatPr defaultRowHeight="15" x14ac:dyDescent="0.25"/>
  <cols>
    <col min="1" max="1" width="50.140625" style="13" bestFit="1" customWidth="1"/>
    <col min="2" max="2" width="1.28515625" style="13" customWidth="1"/>
    <col min="3" max="3" width="29.42578125" style="13" bestFit="1" customWidth="1"/>
    <col min="4" max="4" width="29.140625" style="13" bestFit="1" customWidth="1"/>
    <col min="5" max="5" width="19.7109375" style="13" customWidth="1"/>
    <col min="6" max="8" width="9.140625" style="13"/>
    <col min="9" max="9" width="12.85546875" style="13" customWidth="1"/>
    <col min="10" max="10" width="21.85546875" style="13" customWidth="1"/>
    <col min="11" max="11" width="15.28515625" style="13" customWidth="1"/>
    <col min="12" max="12" width="1" style="13" customWidth="1"/>
    <col min="13" max="13" width="35.85546875" style="13" bestFit="1" customWidth="1"/>
    <col min="14" max="14" width="32.7109375" style="13" bestFit="1" customWidth="1"/>
    <col min="15" max="15" width="23.7109375" style="13" bestFit="1" customWidth="1"/>
    <col min="16" max="16" width="20.7109375" style="13" bestFit="1" customWidth="1"/>
    <col min="17" max="18" width="9.140625" style="13"/>
    <col min="19" max="19" width="6.5703125" style="13" customWidth="1"/>
    <col min="20" max="20" width="1" style="13" customWidth="1"/>
    <col min="21" max="21" width="23.7109375" style="13" bestFit="1" customWidth="1"/>
    <col min="22" max="22" width="53" style="13" bestFit="1" customWidth="1"/>
    <col min="23" max="23" width="2.42578125" style="13" customWidth="1"/>
    <col min="24" max="24" width="53.7109375" style="13" bestFit="1" customWidth="1"/>
    <col min="25" max="25" width="18" style="13" bestFit="1" customWidth="1"/>
    <col min="26" max="26" width="3.140625" style="13" customWidth="1"/>
    <col min="27" max="27" width="11.85546875" style="13" bestFit="1" customWidth="1"/>
    <col min="28" max="28" width="12.28515625" style="13" bestFit="1" customWidth="1"/>
    <col min="29" max="29" width="11.85546875" style="13" bestFit="1" customWidth="1"/>
    <col min="30" max="31" width="12.28515625" style="13" bestFit="1" customWidth="1"/>
    <col min="32" max="32" width="11.85546875" style="13" bestFit="1" customWidth="1"/>
    <col min="33" max="33" width="12.28515625" style="13" bestFit="1" customWidth="1"/>
    <col min="34" max="34" width="15.7109375" style="13" bestFit="1" customWidth="1"/>
    <col min="35" max="37" width="11.85546875" style="13" bestFit="1" customWidth="1"/>
    <col min="38" max="38" width="12.28515625" style="13" bestFit="1" customWidth="1"/>
    <col min="39" max="40" width="11.85546875" style="13" bestFit="1" customWidth="1"/>
    <col min="41" max="41" width="11.28515625" style="13" bestFit="1" customWidth="1"/>
    <col min="42" max="42" width="11.85546875" style="13" bestFit="1" customWidth="1"/>
    <col min="43" max="43" width="12.28515625" style="13" bestFit="1" customWidth="1"/>
    <col min="44" max="50" width="11.85546875" style="13" bestFit="1" customWidth="1"/>
    <col min="51" max="51" width="12.28515625" style="13" bestFit="1" customWidth="1"/>
    <col min="52" max="53" width="11.85546875" style="13" bestFit="1" customWidth="1"/>
    <col min="54" max="55" width="12.28515625" style="13" bestFit="1" customWidth="1"/>
    <col min="56" max="57" width="11.85546875" style="13" bestFit="1" customWidth="1"/>
    <col min="58" max="58" width="12.28515625" style="13" bestFit="1" customWidth="1"/>
    <col min="59" max="63" width="11.85546875" style="13" bestFit="1" customWidth="1"/>
    <col min="64" max="64" width="12.28515625" style="13" bestFit="1" customWidth="1"/>
    <col min="65" max="68" width="11.85546875" style="13" bestFit="1" customWidth="1"/>
    <col min="69" max="69" width="12.28515625" style="13" bestFit="1" customWidth="1"/>
    <col min="70" max="70" width="11.28515625" style="13" bestFit="1" customWidth="1"/>
    <col min="71" max="71" width="10.85546875" style="13" bestFit="1" customWidth="1"/>
    <col min="72" max="73" width="11.28515625" style="13" bestFit="1" customWidth="1"/>
    <col min="74" max="74" width="12.28515625" style="13" bestFit="1" customWidth="1"/>
    <col min="75" max="76" width="11.28515625" style="13" bestFit="1" customWidth="1"/>
    <col min="77" max="77" width="12.28515625" style="13" bestFit="1" customWidth="1"/>
    <col min="78" max="78" width="11.28515625" style="13" bestFit="1" customWidth="1"/>
    <col min="79" max="79" width="12.28515625" style="13" bestFit="1" customWidth="1"/>
    <col min="80" max="80" width="11.85546875" style="13" bestFit="1" customWidth="1"/>
    <col min="81" max="81" width="11.28515625" style="13" bestFit="1" customWidth="1"/>
    <col min="82" max="82" width="12.28515625" style="13" bestFit="1" customWidth="1"/>
    <col min="83" max="83" width="11.85546875" style="13" bestFit="1" customWidth="1"/>
    <col min="84" max="86" width="12.28515625" style="13" bestFit="1" customWidth="1"/>
    <col min="87" max="90" width="11.85546875" style="13" bestFit="1" customWidth="1"/>
    <col min="91" max="91" width="11.28515625" style="13" bestFit="1" customWidth="1"/>
    <col min="92" max="92" width="12.28515625" style="13" bestFit="1" customWidth="1"/>
    <col min="93" max="95" width="11.85546875" style="13" bestFit="1" customWidth="1"/>
    <col min="96" max="96" width="12.28515625" style="13" bestFit="1" customWidth="1"/>
    <col min="97" max="101" width="11.85546875" style="13" bestFit="1" customWidth="1"/>
    <col min="102" max="102" width="12.28515625" style="13" bestFit="1" customWidth="1"/>
    <col min="103" max="106" width="11.85546875" style="13" bestFit="1" customWidth="1"/>
    <col min="107" max="107" width="12.28515625" style="13" bestFit="1" customWidth="1"/>
    <col min="108" max="110" width="11.85546875" style="13" bestFit="1" customWidth="1"/>
    <col min="111" max="111" width="12.28515625" style="13" bestFit="1" customWidth="1"/>
    <col min="112" max="112" width="11.85546875" style="13" bestFit="1" customWidth="1"/>
    <col min="113" max="114" width="12.28515625" style="13" bestFit="1" customWidth="1"/>
    <col min="115" max="115" width="11.85546875" style="13" bestFit="1" customWidth="1"/>
    <col min="116" max="116" width="12.28515625" style="13" bestFit="1" customWidth="1"/>
    <col min="117" max="121" width="11.85546875" style="13" bestFit="1" customWidth="1"/>
    <col min="122" max="122" width="12.28515625" style="13" bestFit="1" customWidth="1"/>
    <col min="123" max="125" width="11.85546875" style="13" bestFit="1" customWidth="1"/>
    <col min="126" max="126" width="12.28515625" style="13" bestFit="1" customWidth="1"/>
    <col min="127" max="129" width="11.85546875" style="13" bestFit="1" customWidth="1"/>
    <col min="130" max="130" width="11.28515625" style="13" bestFit="1" customWidth="1"/>
    <col min="131" max="132" width="12.28515625" style="13" bestFit="1" customWidth="1"/>
    <col min="133" max="136" width="11.85546875" style="13" bestFit="1" customWidth="1"/>
    <col min="137" max="137" width="12.28515625" style="13" bestFit="1" customWidth="1"/>
    <col min="138" max="141" width="11.85546875" style="13" bestFit="1" customWidth="1"/>
    <col min="142" max="142" width="12.28515625" style="13" bestFit="1" customWidth="1"/>
    <col min="143" max="144" width="11.85546875" style="13" bestFit="1" customWidth="1"/>
    <col min="145" max="146" width="12.28515625" style="13" bestFit="1" customWidth="1"/>
    <col min="147" max="149" width="11.85546875" style="13" bestFit="1" customWidth="1"/>
    <col min="150" max="150" width="12.28515625" style="13" bestFit="1" customWidth="1"/>
    <col min="151" max="151" width="11.85546875" style="13" bestFit="1" customWidth="1"/>
    <col min="152" max="152" width="12.28515625" style="13" bestFit="1" customWidth="1"/>
    <col min="153" max="155" width="11.85546875" style="13" bestFit="1" customWidth="1"/>
    <col min="156" max="156" width="12.28515625" style="13" bestFit="1" customWidth="1"/>
    <col min="157" max="158" width="11.85546875" style="13" bestFit="1" customWidth="1"/>
    <col min="159" max="159" width="11.28515625" style="13" bestFit="1" customWidth="1"/>
    <col min="160" max="160" width="11.85546875" style="13" bestFit="1" customWidth="1"/>
    <col min="161" max="161" width="12.28515625" style="13" bestFit="1" customWidth="1"/>
    <col min="162" max="165" width="11.85546875" style="13" bestFit="1" customWidth="1"/>
    <col min="166" max="166" width="12.28515625" style="13" bestFit="1" customWidth="1"/>
    <col min="167" max="167" width="11.85546875" style="13" bestFit="1" customWidth="1"/>
    <col min="168" max="168" width="11.28515625" style="13" bestFit="1" customWidth="1"/>
    <col min="169" max="169" width="11.85546875" style="13" bestFit="1" customWidth="1"/>
    <col min="170" max="170" width="12.28515625" style="13" bestFit="1" customWidth="1"/>
    <col min="171" max="171" width="11.85546875" style="13" bestFit="1" customWidth="1"/>
    <col min="172" max="173" width="12.28515625" style="13" bestFit="1" customWidth="1"/>
    <col min="174" max="174" width="11.85546875" style="13" bestFit="1" customWidth="1"/>
    <col min="175" max="176" width="12.28515625" style="13" bestFit="1" customWidth="1"/>
    <col min="177" max="177" width="11.28515625" style="13" bestFit="1" customWidth="1"/>
    <col min="178" max="178" width="11.85546875" style="13" bestFit="1" customWidth="1"/>
    <col min="179" max="179" width="11.28515625" style="13" bestFit="1" customWidth="1"/>
    <col min="180" max="181" width="11.85546875" style="13" bestFit="1" customWidth="1"/>
    <col min="182" max="182" width="12.28515625" style="13" bestFit="1" customWidth="1"/>
    <col min="183" max="185" width="11.85546875" style="13" bestFit="1" customWidth="1"/>
    <col min="186" max="186" width="12.28515625" style="13" bestFit="1" customWidth="1"/>
    <col min="187" max="188" width="11.85546875" style="13" bestFit="1" customWidth="1"/>
    <col min="189" max="189" width="11.28515625" style="13" bestFit="1" customWidth="1"/>
    <col min="190" max="190" width="11.85546875" style="13" bestFit="1" customWidth="1"/>
    <col min="191" max="192" width="12.28515625" style="13" bestFit="1" customWidth="1"/>
    <col min="193" max="196" width="11.85546875" style="13" bestFit="1" customWidth="1"/>
    <col min="197" max="197" width="12.28515625" style="13" bestFit="1" customWidth="1"/>
    <col min="198" max="198" width="11.85546875" style="13" bestFit="1" customWidth="1"/>
    <col min="199" max="199" width="11.28515625" style="13" bestFit="1" customWidth="1"/>
    <col min="200" max="200" width="11.85546875" style="13" bestFit="1" customWidth="1"/>
    <col min="201" max="201" width="12.28515625" style="13" bestFit="1" customWidth="1"/>
    <col min="202" max="202" width="11.85546875" style="13" bestFit="1" customWidth="1"/>
    <col min="203" max="203" width="12.28515625" style="13" bestFit="1" customWidth="1"/>
    <col min="204" max="205" width="11.85546875" style="13" bestFit="1" customWidth="1"/>
    <col min="206" max="207" width="12.28515625" style="13" bestFit="1" customWidth="1"/>
    <col min="208" max="208" width="11.85546875" style="13" bestFit="1" customWidth="1"/>
    <col min="209" max="209" width="11.28515625" style="13" bestFit="1" customWidth="1"/>
    <col min="210" max="211" width="11.85546875" style="13" bestFit="1" customWidth="1"/>
    <col min="212" max="212" width="12.28515625" style="13" bestFit="1" customWidth="1"/>
    <col min="213" max="215" width="11.85546875" style="13" bestFit="1" customWidth="1"/>
    <col min="216" max="216" width="12.28515625" style="13" bestFit="1" customWidth="1"/>
    <col min="217" max="220" width="11.85546875" style="13" bestFit="1" customWidth="1"/>
    <col min="221" max="221" width="12.28515625" style="13" bestFit="1" customWidth="1"/>
    <col min="222" max="225" width="11.85546875" style="13" bestFit="1" customWidth="1"/>
    <col min="226" max="226" width="12.28515625" style="13" bestFit="1" customWidth="1"/>
    <col min="227" max="227" width="11.85546875" style="13" bestFit="1" customWidth="1"/>
    <col min="228" max="228" width="11.28515625" style="13" bestFit="1" customWidth="1"/>
    <col min="229" max="229" width="11.85546875" style="13" bestFit="1" customWidth="1"/>
    <col min="230" max="230" width="12.28515625" style="13" bestFit="1" customWidth="1"/>
    <col min="231" max="231" width="11.85546875" style="13" bestFit="1" customWidth="1"/>
    <col min="232" max="233" width="12.28515625" style="13" bestFit="1" customWidth="1"/>
    <col min="234" max="234" width="11.85546875" style="13" bestFit="1" customWidth="1"/>
    <col min="235" max="236" width="12.28515625" style="13" bestFit="1" customWidth="1"/>
    <col min="237" max="237" width="11.85546875" style="13" bestFit="1" customWidth="1"/>
    <col min="238" max="238" width="11.28515625" style="13" bestFit="1" customWidth="1"/>
    <col min="239" max="241" width="11.85546875" style="13" bestFit="1" customWidth="1"/>
    <col min="242" max="242" width="12.28515625" style="13" bestFit="1" customWidth="1"/>
    <col min="243" max="245" width="11.85546875" style="13" bestFit="1" customWidth="1"/>
    <col min="246" max="246" width="12.28515625" style="13" bestFit="1" customWidth="1"/>
    <col min="247" max="250" width="11.85546875" style="13" bestFit="1" customWidth="1"/>
    <col min="251" max="252" width="12.28515625" style="13" bestFit="1" customWidth="1"/>
    <col min="253" max="256" width="11.85546875" style="13" bestFit="1" customWidth="1"/>
    <col min="257" max="257" width="12.28515625" style="13" bestFit="1" customWidth="1"/>
    <col min="258" max="260" width="11.85546875" style="13" bestFit="1" customWidth="1"/>
    <col min="261" max="261" width="12.28515625" style="13" bestFit="1" customWidth="1"/>
    <col min="262" max="262" width="11.85546875" style="13" bestFit="1" customWidth="1"/>
    <col min="263" max="263" width="12.28515625" style="13" bestFit="1" customWidth="1"/>
    <col min="264" max="265" width="11.85546875" style="13" bestFit="1" customWidth="1"/>
    <col min="266" max="267" width="12.28515625" style="13" bestFit="1" customWidth="1"/>
    <col min="268" max="268" width="11.85546875" style="13" bestFit="1" customWidth="1"/>
    <col min="269" max="269" width="11.28515625" style="13" bestFit="1" customWidth="1"/>
    <col min="270" max="270" width="11.85546875" style="13" bestFit="1" customWidth="1"/>
    <col min="271" max="271" width="12.28515625" style="13" bestFit="1" customWidth="1"/>
    <col min="272" max="272" width="11.28515625" style="13" bestFit="1" customWidth="1"/>
    <col min="273" max="273" width="12.28515625" style="13" bestFit="1" customWidth="1"/>
    <col min="274" max="274" width="11.28515625" style="13" bestFit="1" customWidth="1"/>
    <col min="275" max="276" width="11.85546875" style="13" bestFit="1" customWidth="1"/>
    <col min="277" max="277" width="12.28515625" style="13" bestFit="1" customWidth="1"/>
    <col min="278" max="278" width="11.28515625" style="13" bestFit="1" customWidth="1"/>
    <col min="279" max="281" width="11.85546875" style="13" bestFit="1" customWidth="1"/>
    <col min="282" max="282" width="12.28515625" style="13" bestFit="1" customWidth="1"/>
    <col min="283" max="286" width="11.85546875" style="13" bestFit="1" customWidth="1"/>
    <col min="287" max="287" width="12.28515625" style="13" bestFit="1" customWidth="1"/>
    <col min="288" max="288" width="11.28515625" style="13" bestFit="1" customWidth="1"/>
    <col min="289" max="290" width="11.85546875" style="13" bestFit="1" customWidth="1"/>
    <col min="291" max="291" width="12.28515625" style="13" bestFit="1" customWidth="1"/>
    <col min="292" max="292" width="11.85546875" style="13" bestFit="1" customWidth="1"/>
    <col min="293" max="294" width="12.28515625" style="13" bestFit="1" customWidth="1"/>
    <col min="295" max="295" width="11.85546875" style="13" bestFit="1" customWidth="1"/>
    <col min="296" max="297" width="12.28515625" style="13" bestFit="1" customWidth="1"/>
    <col min="298" max="298" width="11.28515625" style="13" bestFit="1" customWidth="1"/>
    <col min="299" max="302" width="11.85546875" style="13" bestFit="1" customWidth="1"/>
    <col min="303" max="303" width="12.28515625" style="13" bestFit="1" customWidth="1"/>
    <col min="304" max="306" width="11.85546875" style="13" bestFit="1" customWidth="1"/>
    <col min="307" max="307" width="12.28515625" style="13" bestFit="1" customWidth="1"/>
    <col min="308" max="308" width="11.28515625" style="13" bestFit="1" customWidth="1"/>
    <col min="309" max="311" width="11.85546875" style="13" bestFit="1" customWidth="1"/>
    <col min="312" max="313" width="12.28515625" style="13" bestFit="1" customWidth="1"/>
    <col min="314" max="317" width="11.85546875" style="13" bestFit="1" customWidth="1"/>
    <col min="318" max="318" width="12.28515625" style="13" bestFit="1" customWidth="1"/>
    <col min="319" max="321" width="11.85546875" style="13" bestFit="1" customWidth="1"/>
    <col min="322" max="322" width="12.28515625" style="13" bestFit="1" customWidth="1"/>
    <col min="323" max="323" width="11.85546875" style="13" bestFit="1" customWidth="1"/>
    <col min="324" max="324" width="12.28515625" style="13" bestFit="1" customWidth="1"/>
    <col min="325" max="326" width="11.85546875" style="13" bestFit="1" customWidth="1"/>
    <col min="327" max="328" width="12.28515625" style="13" bestFit="1" customWidth="1"/>
    <col min="329" max="332" width="11.85546875" style="13" bestFit="1" customWidth="1"/>
    <col min="333" max="333" width="12.28515625" style="13" bestFit="1" customWidth="1"/>
    <col min="334" max="335" width="11.85546875" style="13" bestFit="1" customWidth="1"/>
    <col min="336" max="336" width="12.28515625" style="13" bestFit="1" customWidth="1"/>
    <col min="337" max="337" width="11.28515625" style="13" bestFit="1" customWidth="1"/>
    <col min="338" max="340" width="11.85546875" style="13" bestFit="1" customWidth="1"/>
    <col min="341" max="341" width="12.28515625" style="13" bestFit="1" customWidth="1"/>
    <col min="342" max="345" width="11.85546875" style="13" bestFit="1" customWidth="1"/>
    <col min="346" max="346" width="12.28515625" style="13" bestFit="1" customWidth="1"/>
    <col min="347" max="347" width="11.28515625" style="13" bestFit="1" customWidth="1"/>
    <col min="348" max="349" width="11.85546875" style="13" bestFit="1" customWidth="1"/>
    <col min="350" max="350" width="12.28515625" style="13" bestFit="1" customWidth="1"/>
    <col min="351" max="351" width="11.85546875" style="13" bestFit="1" customWidth="1"/>
    <col min="352" max="353" width="12.28515625" style="13" bestFit="1" customWidth="1"/>
    <col min="354" max="354" width="11.85546875" style="13" bestFit="1" customWidth="1"/>
    <col min="355" max="356" width="12.28515625" style="13" bestFit="1" customWidth="1"/>
    <col min="357" max="357" width="11.28515625" style="13" bestFit="1" customWidth="1"/>
    <col min="358" max="361" width="11.85546875" style="13" bestFit="1" customWidth="1"/>
    <col min="362" max="362" width="12.28515625" style="13" bestFit="1" customWidth="1"/>
    <col min="363" max="365" width="11.85546875" style="13" bestFit="1" customWidth="1"/>
    <col min="366" max="366" width="12.28515625" style="13" bestFit="1" customWidth="1"/>
    <col min="367" max="367" width="10.85546875" style="13" bestFit="1" customWidth="1"/>
    <col min="368" max="368" width="11.85546875" style="13" bestFit="1" customWidth="1"/>
    <col min="369" max="370" width="11.28515625" style="13" bestFit="1" customWidth="1"/>
    <col min="371" max="372" width="12.28515625" style="13" bestFit="1" customWidth="1"/>
    <col min="373" max="374" width="11.28515625" style="13" bestFit="1" customWidth="1"/>
    <col min="375" max="376" width="11.85546875" style="13" bestFit="1" customWidth="1"/>
    <col min="377" max="377" width="12.28515625" style="13" bestFit="1" customWidth="1"/>
    <col min="378" max="380" width="11.85546875" style="13" bestFit="1" customWidth="1"/>
    <col min="381" max="381" width="12.28515625" style="13" bestFit="1" customWidth="1"/>
    <col min="382" max="382" width="11.85546875" style="13" bestFit="1" customWidth="1"/>
    <col min="383" max="383" width="15.7109375" style="13" bestFit="1" customWidth="1"/>
    <col min="384" max="16384" width="9.140625" style="13"/>
  </cols>
  <sheetData>
    <row r="1" spans="1:26" x14ac:dyDescent="0.25">
      <c r="A1" s="11"/>
      <c r="B1" s="12"/>
      <c r="C1" s="11"/>
      <c r="D1" s="11"/>
      <c r="E1" s="11"/>
      <c r="F1" s="11"/>
      <c r="G1" s="11"/>
      <c r="H1" s="11"/>
      <c r="I1" s="11"/>
      <c r="J1" s="11"/>
      <c r="K1" s="11"/>
      <c r="L1" s="12"/>
      <c r="M1" s="11"/>
      <c r="N1" s="11"/>
      <c r="O1" s="11"/>
      <c r="P1" s="11"/>
      <c r="Q1" s="11"/>
      <c r="R1" s="11"/>
      <c r="S1" s="11"/>
      <c r="T1" s="12"/>
      <c r="U1" s="11"/>
      <c r="V1" s="11"/>
      <c r="W1" s="11"/>
      <c r="X1" s="11"/>
      <c r="Y1" s="11"/>
      <c r="Z1" s="11"/>
    </row>
    <row r="2" spans="1:26" ht="21" x14ac:dyDescent="0.25">
      <c r="A2" s="3" t="s">
        <v>1</v>
      </c>
      <c r="B2" s="12"/>
      <c r="C2" s="10" t="s">
        <v>17</v>
      </c>
      <c r="D2" s="10" t="s">
        <v>1</v>
      </c>
      <c r="E2" s="14"/>
      <c r="F2" s="14"/>
      <c r="G2" s="14"/>
      <c r="H2" s="14"/>
      <c r="I2" s="14"/>
      <c r="J2" s="14"/>
      <c r="K2" s="14"/>
      <c r="L2" s="12"/>
      <c r="M2" s="9" t="s">
        <v>2</v>
      </c>
      <c r="N2" s="9" t="s">
        <v>0</v>
      </c>
      <c r="O2" s="14"/>
      <c r="P2" s="14"/>
      <c r="Q2" s="14"/>
      <c r="R2" s="14"/>
      <c r="S2" s="14"/>
      <c r="T2" s="12"/>
      <c r="U2" s="7" t="s">
        <v>41</v>
      </c>
      <c r="V2" s="8" t="s">
        <v>42</v>
      </c>
      <c r="W2" s="14"/>
      <c r="X2" s="14"/>
      <c r="Y2" s="14"/>
      <c r="Z2" s="11"/>
    </row>
    <row r="3" spans="1:26" ht="18.75" x14ac:dyDescent="0.25">
      <c r="A3" s="2">
        <v>748430</v>
      </c>
      <c r="B3" s="12"/>
      <c r="C3" s="1" t="s">
        <v>3</v>
      </c>
      <c r="D3" s="2">
        <v>20400</v>
      </c>
      <c r="E3" s="14"/>
      <c r="F3" s="14"/>
      <c r="G3" s="14"/>
      <c r="H3" s="14"/>
      <c r="I3" s="14"/>
      <c r="J3" s="14"/>
      <c r="K3" s="14"/>
      <c r="L3" s="12"/>
      <c r="M3" s="4" t="s">
        <v>19</v>
      </c>
      <c r="N3" s="5">
        <v>101400</v>
      </c>
      <c r="O3" s="14"/>
      <c r="P3" s="14"/>
      <c r="Q3" s="14"/>
      <c r="R3" s="14"/>
      <c r="S3" s="14"/>
      <c r="T3" s="12"/>
      <c r="U3" s="2" t="s">
        <v>29</v>
      </c>
      <c r="V3" s="2">
        <v>65800</v>
      </c>
      <c r="W3" s="14"/>
      <c r="X3" s="14"/>
      <c r="Y3" s="14"/>
      <c r="Z3" s="11"/>
    </row>
    <row r="4" spans="1:26" ht="18.75" x14ac:dyDescent="0.25">
      <c r="A4" s="14"/>
      <c r="B4" s="12"/>
      <c r="C4" s="1" t="s">
        <v>4</v>
      </c>
      <c r="D4" s="2">
        <v>33800</v>
      </c>
      <c r="E4" s="14"/>
      <c r="F4" s="14"/>
      <c r="G4" s="14"/>
      <c r="H4" s="14"/>
      <c r="I4" s="14"/>
      <c r="J4" s="14"/>
      <c r="K4" s="14"/>
      <c r="L4" s="12"/>
      <c r="M4" s="4" t="s">
        <v>20</v>
      </c>
      <c r="N4" s="5">
        <v>19500</v>
      </c>
      <c r="O4" s="14"/>
      <c r="P4" s="14"/>
      <c r="Q4" s="14"/>
      <c r="R4" s="14"/>
      <c r="S4" s="14"/>
      <c r="T4" s="12"/>
      <c r="U4" s="2" t="s">
        <v>30</v>
      </c>
      <c r="V4" s="2">
        <v>53740</v>
      </c>
      <c r="W4" s="15"/>
      <c r="X4" s="19" t="s">
        <v>43</v>
      </c>
      <c r="Y4" s="18">
        <f>SUM(V3,V4,V5)</f>
        <v>182100</v>
      </c>
      <c r="Z4" s="11"/>
    </row>
    <row r="5" spans="1:26" ht="18.75" x14ac:dyDescent="0.25">
      <c r="A5" s="3" t="s">
        <v>28</v>
      </c>
      <c r="B5" s="12"/>
      <c r="C5" s="1" t="s">
        <v>5</v>
      </c>
      <c r="D5" s="2">
        <v>18000</v>
      </c>
      <c r="E5" s="14"/>
      <c r="F5" s="14"/>
      <c r="G5" s="14"/>
      <c r="H5" s="14"/>
      <c r="I5" s="14"/>
      <c r="J5" s="14"/>
      <c r="K5" s="14"/>
      <c r="L5" s="12"/>
      <c r="M5" s="4" t="s">
        <v>21</v>
      </c>
      <c r="N5" s="5">
        <v>900</v>
      </c>
      <c r="O5" s="14"/>
      <c r="P5" s="14"/>
      <c r="Q5" s="14"/>
      <c r="R5" s="14"/>
      <c r="S5" s="14"/>
      <c r="T5" s="12"/>
      <c r="U5" s="2" t="s">
        <v>31</v>
      </c>
      <c r="V5" s="2">
        <v>62560</v>
      </c>
      <c r="W5" s="14"/>
      <c r="X5" s="19"/>
      <c r="Y5" s="18"/>
      <c r="Z5" s="11"/>
    </row>
    <row r="6" spans="1:26" ht="23.25" x14ac:dyDescent="0.25">
      <c r="A6" s="2">
        <v>210.1917808219178</v>
      </c>
      <c r="B6" s="12"/>
      <c r="C6" s="1" t="s">
        <v>6</v>
      </c>
      <c r="D6" s="2">
        <v>21000</v>
      </c>
      <c r="E6" s="14"/>
      <c r="F6" s="14"/>
      <c r="G6" s="14"/>
      <c r="H6" s="14"/>
      <c r="I6" s="14"/>
      <c r="J6" s="14"/>
      <c r="K6" s="14"/>
      <c r="L6" s="12"/>
      <c r="M6" s="4" t="s">
        <v>22</v>
      </c>
      <c r="N6" s="5">
        <v>1200</v>
      </c>
      <c r="O6" s="14"/>
      <c r="P6" s="14"/>
      <c r="Q6" s="14"/>
      <c r="R6" s="14"/>
      <c r="S6" s="14"/>
      <c r="T6" s="12"/>
      <c r="U6" s="2" t="s">
        <v>32</v>
      </c>
      <c r="V6" s="2">
        <v>55800</v>
      </c>
      <c r="W6" s="14"/>
      <c r="X6" s="14"/>
      <c r="Y6" s="16"/>
      <c r="Z6" s="11"/>
    </row>
    <row r="7" spans="1:26" ht="18.75" x14ac:dyDescent="0.25">
      <c r="A7" s="14"/>
      <c r="B7" s="12"/>
      <c r="C7" s="1" t="s">
        <v>7</v>
      </c>
      <c r="D7" s="2">
        <v>20650</v>
      </c>
      <c r="E7" s="14"/>
      <c r="F7" s="14"/>
      <c r="G7" s="14"/>
      <c r="H7" s="14"/>
      <c r="I7" s="14"/>
      <c r="J7" s="14"/>
      <c r="K7" s="14"/>
      <c r="L7" s="12"/>
      <c r="M7" s="4" t="s">
        <v>23</v>
      </c>
      <c r="N7" s="5">
        <v>94350</v>
      </c>
      <c r="O7" s="14"/>
      <c r="P7" s="14"/>
      <c r="Q7" s="14"/>
      <c r="R7" s="14"/>
      <c r="S7" s="14"/>
      <c r="T7" s="12"/>
      <c r="U7" s="2" t="s">
        <v>33</v>
      </c>
      <c r="V7" s="2">
        <v>62910</v>
      </c>
      <c r="W7" s="14"/>
      <c r="X7" s="17" t="s">
        <v>44</v>
      </c>
      <c r="Y7" s="18">
        <f>SUM(V6,V7,V8)</f>
        <v>177370</v>
      </c>
      <c r="Z7" s="11"/>
    </row>
    <row r="8" spans="1:26" ht="18.75" x14ac:dyDescent="0.25">
      <c r="A8" s="3" t="s">
        <v>18</v>
      </c>
      <c r="B8" s="12"/>
      <c r="C8" s="1" t="s">
        <v>8</v>
      </c>
      <c r="D8" s="2">
        <v>6000</v>
      </c>
      <c r="E8" s="14"/>
      <c r="F8" s="14"/>
      <c r="G8" s="14"/>
      <c r="H8" s="14"/>
      <c r="I8" s="14"/>
      <c r="J8" s="14"/>
      <c r="K8" s="14"/>
      <c r="L8" s="12"/>
      <c r="M8" s="4" t="s">
        <v>24</v>
      </c>
      <c r="N8" s="5">
        <v>509480</v>
      </c>
      <c r="O8" s="14"/>
      <c r="P8" s="14"/>
      <c r="Q8" s="14"/>
      <c r="R8" s="14"/>
      <c r="S8" s="14"/>
      <c r="T8" s="12"/>
      <c r="U8" s="2" t="s">
        <v>34</v>
      </c>
      <c r="V8" s="2">
        <v>58660</v>
      </c>
      <c r="W8" s="14"/>
      <c r="X8" s="17"/>
      <c r="Y8" s="18"/>
      <c r="Z8" s="11"/>
    </row>
    <row r="9" spans="1:26" ht="23.25" x14ac:dyDescent="0.25">
      <c r="A9" s="1">
        <v>365</v>
      </c>
      <c r="B9" s="12"/>
      <c r="C9" s="1" t="s">
        <v>9</v>
      </c>
      <c r="D9" s="2">
        <v>427800</v>
      </c>
      <c r="E9" s="14"/>
      <c r="F9" s="14"/>
      <c r="G9" s="14"/>
      <c r="H9" s="14"/>
      <c r="I9" s="14"/>
      <c r="J9" s="14"/>
      <c r="K9" s="14"/>
      <c r="L9" s="12"/>
      <c r="M9" s="4" t="s">
        <v>25</v>
      </c>
      <c r="N9" s="5">
        <v>20640</v>
      </c>
      <c r="O9" s="14"/>
      <c r="P9" s="14"/>
      <c r="Q9" s="14"/>
      <c r="R9" s="14"/>
      <c r="S9" s="14"/>
      <c r="T9" s="12"/>
      <c r="U9" s="2" t="s">
        <v>35</v>
      </c>
      <c r="V9" s="2">
        <v>67260</v>
      </c>
      <c r="W9" s="14"/>
      <c r="X9" s="14"/>
      <c r="Y9" s="16"/>
      <c r="Z9" s="11"/>
    </row>
    <row r="10" spans="1:26" ht="18.75" x14ac:dyDescent="0.25">
      <c r="A10" s="14"/>
      <c r="B10" s="12"/>
      <c r="C10" s="1" t="s">
        <v>10</v>
      </c>
      <c r="D10" s="2">
        <v>58800</v>
      </c>
      <c r="E10" s="14"/>
      <c r="F10" s="14"/>
      <c r="G10" s="14"/>
      <c r="H10" s="14"/>
      <c r="I10" s="14"/>
      <c r="J10" s="14"/>
      <c r="K10" s="14"/>
      <c r="L10" s="12"/>
      <c r="M10" s="4" t="s">
        <v>26</v>
      </c>
      <c r="N10" s="5">
        <v>960</v>
      </c>
      <c r="O10" s="14"/>
      <c r="P10" s="14"/>
      <c r="Q10" s="14"/>
      <c r="R10" s="14"/>
      <c r="S10" s="14"/>
      <c r="T10" s="12"/>
      <c r="U10" s="2" t="s">
        <v>36</v>
      </c>
      <c r="V10" s="2">
        <v>65260</v>
      </c>
      <c r="W10" s="14"/>
      <c r="X10" s="17" t="s">
        <v>45</v>
      </c>
      <c r="Y10" s="18">
        <f>SUM(V9,V10,V11)</f>
        <v>195430</v>
      </c>
      <c r="Z10" s="11"/>
    </row>
    <row r="11" spans="1:26" ht="18.75" x14ac:dyDescent="0.25">
      <c r="A11" s="6" t="s">
        <v>27</v>
      </c>
      <c r="B11" s="12"/>
      <c r="C11" s="1" t="s">
        <v>11</v>
      </c>
      <c r="D11" s="2">
        <v>21600</v>
      </c>
      <c r="E11" s="14"/>
      <c r="F11" s="14"/>
      <c r="G11" s="14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  <c r="U11" s="2" t="s">
        <v>37</v>
      </c>
      <c r="V11" s="2">
        <v>62910</v>
      </c>
      <c r="W11" s="14"/>
      <c r="X11" s="17"/>
      <c r="Y11" s="18"/>
      <c r="Z11" s="11"/>
    </row>
    <row r="12" spans="1:26" ht="23.25" x14ac:dyDescent="0.25">
      <c r="A12" s="2">
        <v>2050.4931506849316</v>
      </c>
      <c r="B12" s="12"/>
      <c r="C12" s="1" t="s">
        <v>12</v>
      </c>
      <c r="D12" s="2">
        <v>39680</v>
      </c>
      <c r="E12" s="14"/>
      <c r="F12" s="14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  <c r="U12" s="2" t="s">
        <v>38</v>
      </c>
      <c r="V12" s="2">
        <v>66460</v>
      </c>
      <c r="W12" s="14"/>
      <c r="X12" s="14"/>
      <c r="Y12" s="16"/>
      <c r="Z12" s="11"/>
    </row>
    <row r="13" spans="1:26" ht="18.75" x14ac:dyDescent="0.25">
      <c r="A13" s="14"/>
      <c r="B13" s="12"/>
      <c r="C13" s="1" t="s">
        <v>13</v>
      </c>
      <c r="D13" s="2">
        <v>18000</v>
      </c>
      <c r="E13" s="14"/>
      <c r="F13" s="14"/>
      <c r="G13" s="14"/>
      <c r="H13" s="14"/>
      <c r="I13" s="14"/>
      <c r="J13" s="14"/>
      <c r="K13" s="14"/>
      <c r="L13" s="12"/>
      <c r="M13" s="14"/>
      <c r="N13" s="14"/>
      <c r="O13" s="14"/>
      <c r="P13" s="14"/>
      <c r="Q13" s="14"/>
      <c r="R13" s="14"/>
      <c r="S13" s="14"/>
      <c r="T13" s="12"/>
      <c r="U13" s="2" t="s">
        <v>39</v>
      </c>
      <c r="V13" s="2">
        <v>63060</v>
      </c>
      <c r="W13" s="14"/>
      <c r="X13" s="17" t="s">
        <v>46</v>
      </c>
      <c r="Y13" s="18">
        <f>SUM(V12,V13,V14)</f>
        <v>193530</v>
      </c>
      <c r="Z13" s="11"/>
    </row>
    <row r="14" spans="1:26" ht="18.75" x14ac:dyDescent="0.25">
      <c r="A14" s="14"/>
      <c r="B14" s="12"/>
      <c r="C14" s="1" t="s">
        <v>14</v>
      </c>
      <c r="D14" s="2">
        <v>20100</v>
      </c>
      <c r="E14" s="14"/>
      <c r="F14" s="14"/>
      <c r="G14" s="14"/>
      <c r="H14" s="14"/>
      <c r="I14" s="14"/>
      <c r="J14" s="14"/>
      <c r="K14" s="14"/>
      <c r="L14" s="12"/>
      <c r="M14" s="14"/>
      <c r="N14" s="14"/>
      <c r="O14" s="14"/>
      <c r="P14" s="14"/>
      <c r="Q14" s="14"/>
      <c r="R14" s="14"/>
      <c r="S14" s="14"/>
      <c r="T14" s="12"/>
      <c r="U14" s="2" t="s">
        <v>40</v>
      </c>
      <c r="V14" s="2">
        <v>64010</v>
      </c>
      <c r="W14" s="14"/>
      <c r="X14" s="17"/>
      <c r="Y14" s="18"/>
      <c r="Z14" s="11"/>
    </row>
    <row r="15" spans="1:26" ht="18.75" x14ac:dyDescent="0.25">
      <c r="A15" s="14"/>
      <c r="B15" s="12"/>
      <c r="C15" s="1" t="s">
        <v>15</v>
      </c>
      <c r="D15" s="2">
        <v>12150</v>
      </c>
      <c r="E15" s="14"/>
      <c r="F15" s="14"/>
      <c r="G15" s="14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  <c r="U15" s="14"/>
      <c r="V15" s="14"/>
      <c r="W15" s="14"/>
      <c r="X15" s="14"/>
      <c r="Y15" s="14"/>
      <c r="Z15" s="11"/>
    </row>
    <row r="16" spans="1:26" ht="18.75" x14ac:dyDescent="0.25">
      <c r="A16" s="14"/>
      <c r="B16" s="12"/>
      <c r="C16" s="1" t="s">
        <v>16</v>
      </c>
      <c r="D16" s="2">
        <v>30450</v>
      </c>
      <c r="E16" s="14"/>
      <c r="F16" s="14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  <c r="U16" s="14"/>
      <c r="V16" s="14"/>
      <c r="W16" s="14"/>
      <c r="X16" s="14"/>
      <c r="Y16" s="14"/>
      <c r="Z16" s="11"/>
    </row>
    <row r="17" spans="1:26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</sheetData>
  <mergeCells count="8">
    <mergeCell ref="X13:X14"/>
    <mergeCell ref="Y13:Y14"/>
    <mergeCell ref="X4:X5"/>
    <mergeCell ref="Y4:Y5"/>
    <mergeCell ref="Y7:Y8"/>
    <mergeCell ref="X7:X8"/>
    <mergeCell ref="X10:X11"/>
    <mergeCell ref="Y10:Y11"/>
  </mergeCells>
  <pageMargins left="0.7" right="0.7" top="0.75" bottom="0.75" header="0.3" footer="0.3"/>
  <pageSetup orientation="portrait" r:id="rId8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c 8 2 0 a 6 - 5 1 7 e - 4 7 6 3 - b 9 d e - 9 b 9 7 6 d 2 e 4 1 8 9 "   x m l n s = " h t t p : / / s c h e m a s . m i c r o s o f t . c o m / D a t a M a s h u p " > A A A A A G 4 E A A B Q S w M E F A A C A A g A r a I d V / x M H X W k A A A A 9 g A A A B I A H A B D b 2 5 m a W c v U G F j a 2 F n Z S 5 4 b W w g o h g A K K A U A A A A A A A A A A A A A A A A A A A A A A A A A A A A h Y + 9 D o I w H M R f h X S n H 8 i g p J T B V R I T o n F t S o V G + G N o s b y b g 4 / k K 4 h R 1 M 3 x 7 n 6 X 3 N 2 v N 5 6 N b R N c d G 9 N B y l i m K J A g + p K A 1 W K B n c M l y g T f C v V S V Y 6 m G C w y W h N i m r n z g k h 3 n v s F 7 j r K x J R y s g h 3 x S q 1 q 0 M D V g n Q W n 0 a Z X / W 0 j w / W u M i D B j K x z T G F N O Z p P n B r 5 A N O 1 9 p j 8 m X w + N G 3 o t N I S 7 g p N Z c v L + I B 5 Q S w M E F A A C A A g A r a I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i H V c h y A S X a A E A A J I C A A A T A B w A R m 9 y b X V s Y X M v U 2 V j d G l v b j E u b S C i G A A o o B Q A A A A A A A A A A A A A A A A A A A A A A A A A A A B t k l 9 P w j A U x d 9 J + A 4 3 8 2 U k z R K N + i D O x A w N P m D U 4 R M Q U 7 s r L H Y t t r c o I X x 3 7 / i T G W E v 6 3 7 n 7 v S c b h 4 V l d Z A v r 2 f d t u t d s v P p M M C v N T o 3 w p J E l L Q S O 0 W 8 J X b 4 B Q y y f w i 6 V k V K j Q U 3 5 c a k 8 w a 4 g c f R 9 n V + N W j 8 + O B 7 c s B 9 s Y 9 9 J 9 k 5 + P G M 1 F + E X X E q I e 6 r E p C l 0 Y i E p B Z H S r j 0 0 s B d 0 b Z o j T T 9 P T s 4 k z A c 7 C E O S 0 1 p s 0 y e b Q G J x 2 x z X Y S P T l b s V Z A H 2 X B A S I O O p T v P L h T d j z e 1 h A w 2 v F b r X M l t X Q + J R f + W m Y z a a b s O F z O s b E b O m n 8 h 3 X V N n A t + v j I / m K 1 i r g u c j X i G a j X a w G r a O 5 s E R T t O e E P b b j i g a l 1 y w N h 7 k p V 2 z w Y u j x P 6 g 0 3 + C t I Q y U t D x W H C z T h 3 y v r p h h / M z 5 2 z v p i v / 8 c V I 6 a f 4 a a x f / K C 0 C p Z h C P N l E m c H 0 D J m j d A W k K p v s k B 8 I u S M M 7 7 V Z p j s f o / g J Q S w E C L Q A U A A I A C A C t o h 1 X / E w d d a Q A A A D 2 A A A A E g A A A A A A A A A A A A A A A A A A A A A A Q 2 9 u Z m l n L 1 B h Y 2 t h Z 2 U u e G 1 s U E s B A i 0 A F A A C A A g A r a I d V w / K 6 a u k A A A A 6 Q A A A B M A A A A A A A A A A A A A A A A A 8 A A A A F t D b 2 5 0 Z W 5 0 X 1 R 5 c G V z X S 5 4 b W x Q S w E C L Q A U A A I A C A C t o h 1 X I c g E l 2 g B A A C S A g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D A A A A A A A A O c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M y 0 w O C 0 y O V Q x N j o w M j o y M C 4 1 O D Q z O D Q 4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Q W 5 h b H l 6 Z V N o Z W V 0 I V B p d m 9 0 V G F i b G U y I i A v P j x F b n R y e S B U e X B l P S J G a W x s Q 2 9 1 b n Q i I F Z h b H V l P S J s M z Y 1 I i A v P j x F b n R y e S B U e X B l P S J B Z G R l Z F R v R G F 0 Y U 1 v Z G V s I i B W Y W x 1 Z T 0 i b D E i I C 8 + P E V u d H J 5 I F R 5 c G U 9 I k Z p b G x F c n J v c k N v Z G U i I F Z h b H V l P S J z V W 5 r b m 9 3 b i I g L z 4 8 R W 5 0 c n k g V H l w Z T 0 i U X V l c n l J R C I g V m F s d W U 9 I n N m Z D B j Y T R i N C 0 w M W Y 4 L T Q 2 Z W Q t O T c 2 Y y 0 w M m R l M D d k N T d m N T k i I C 8 + P E V u d H J 5 I F R 5 c G U 9 I k Z p b G x D b 2 x 1 b W 5 U e X B l c y I g V m F s d W U 9 I n N D U V l H Q X d N R C I g L z 4 8 R W 5 0 c n k g V H l w Z T 0 i R m l s b E N v b H V t b k 5 h b W V z I i B W Y W x 1 Z T 0 i c 1 s m c X V v d D t k Y X R l J n F 1 b 3 Q 7 L C Z x d W 9 0 O 3 B y b 2 R 1 Y 3 Q m c X V v d D s s J n F 1 b 3 Q 7 Y 2 F 0 Z W d v c n k m c X V v d D s s J n F 1 b 3 Q 7 c H J p Y 2 U m c X V v d D s s J n F 1 b 3 Q 7 c X V h b n R p d H k m c X V v d D s s J n F 1 b 3 Q 7 c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R h d G E v Q 2 h h b m d l Z C B U e X B l L n t k Y X R l L D B 9 J n F 1 b 3 Q 7 L C Z x d W 9 0 O 1 N l Y 3 R p b 2 4 x L 3 N h b G V z X 2 R h d G E v Q 2 h h b m d l Z C B U e X B l L n t w c m 9 k d W N 0 L D F 9 J n F 1 b 3 Q 7 L C Z x d W 9 0 O 1 N l Y 3 R p b 2 4 x L 3 N h b G V z X 2 R h d G E v Q 2 h h b m d l Z C B U e X B l L n t j Y X R l Z 2 9 y e S w y f S Z x d W 9 0 O y w m c X V v d D t T Z W N 0 a W 9 u M S 9 z Y W x l c 1 9 k Y X R h L 0 N o Y W 5 n Z W Q g V H l w Z S 5 7 c H J p Y 2 U s M 3 0 m c X V v d D s s J n F 1 b 3 Q 7 U 2 V j d G l v b j E v c 2 F s Z X N f Z G F 0 Y S 9 D a G F u Z 2 V k I F R 5 c G U u e 3 F 1 Y W 5 0 a X R 5 L D R 9 J n F 1 b 3 Q 7 L C Z x d W 9 0 O 1 N l Y 3 R p b 2 4 x L 3 N h b G V z X 2 R h d G E v Q 2 h h b m d l Z C B U e X B l L n t y Z X Z l b n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h b G V z X 2 R h d G E v Q 2 h h b m d l Z C B U e X B l L n t k Y X R l L D B 9 J n F 1 b 3 Q 7 L C Z x d W 9 0 O 1 N l Y 3 R p b 2 4 x L 3 N h b G V z X 2 R h d G E v Q 2 h h b m d l Z C B U e X B l L n t w c m 9 k d W N 0 L D F 9 J n F 1 b 3 Q 7 L C Z x d W 9 0 O 1 N l Y 3 R p b 2 4 x L 3 N h b G V z X 2 R h d G E v Q 2 h h b m d l Z C B U e X B l L n t j Y X R l Z 2 9 y e S w y f S Z x d W 9 0 O y w m c X V v d D t T Z W N 0 a W 9 u M S 9 z Y W x l c 1 9 k Y X R h L 0 N o Y W 5 n Z W Q g V H l w Z S 5 7 c H J p Y 2 U s M 3 0 m c X V v d D s s J n F 1 b 3 Q 7 U 2 V j d G l v b j E v c 2 F s Z X N f Z G F 0 Y S 9 D a G F u Z 2 V k I F R 5 c G U u e 3 F 1 Y W 5 0 a X R 5 L D R 9 J n F 1 b 3 Q 7 L C Z x d W 9 0 O 1 N l Y 3 R p b 2 4 x L 3 N h b G V z X 2 R h d G E v Q 2 h h b m d l Z C B U e X B l L n t y Z X Z l b n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i O J y N K T F J j f e Y T 4 X b L E k A A A A A A g A A A A A A E G Y A A A A B A A A g A A A A 4 M j f l A l W f t y n 6 I J T Q 0 u j o b F w t q n i x X 0 5 3 z N m 3 G Y i a e o A A A A A D o A A A A A C A A A g A A A A U C O b s l L 9 j k D u E J y B + o w / m D E x X K b c b h e B V X C o b F N S Q L F Q A A A A U x n S Q T m C h f P O I 3 F N 4 7 D P + X f k y z 6 R f M C u Y Q s S 3 L 1 Q b 7 1 0 2 r i V A W B B j k t 1 4 I T O g F 9 T 3 M m + Y B M a G g O Q 3 J I / h O t q 7 D 8 S + 6 W j H j m T 6 x Q 3 n e 8 T 7 D h A A A A A E + c 6 r 8 S + 5 u n u w X v p A L A a B 2 R S u Y a i A o 9 Q O r t 5 m 4 q n j P L k q z m F U 3 N t l Q Z n v w Y G v T b q 1 v 5 E L q e s / i w 8 V r u 4 l w y A H w = = < / D a t a M a s h u p > 
</file>

<file path=customXml/itemProps1.xml><?xml version="1.0" encoding="utf-8"?>
<ds:datastoreItem xmlns:ds="http://schemas.openxmlformats.org/officeDocument/2006/customXml" ds:itemID="{7BF5E6B0-4EF2-4ECC-AA8D-F8803CCFEE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Atwan</dc:creator>
  <cp:lastModifiedBy>mohamed_720a</cp:lastModifiedBy>
  <cp:lastPrinted>2023-08-29T17:31:35Z</cp:lastPrinted>
  <dcterms:created xsi:type="dcterms:W3CDTF">2015-06-05T18:17:20Z</dcterms:created>
  <dcterms:modified xsi:type="dcterms:W3CDTF">2023-09-15T22:09:00Z</dcterms:modified>
</cp:coreProperties>
</file>