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2025\PostDoc\codes\code from Michael\ces_codes-main\ces_codes-main\"/>
    </mc:Choice>
  </mc:AlternateContent>
  <xr:revisionPtr revIDLastSave="0" documentId="13_ncr:1_{75DFA88D-2D65-42CF-8B94-A54DC0B1428D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2" i="1"/>
</calcChain>
</file>

<file path=xl/sharedStrings.xml><?xml version="1.0" encoding="utf-8"?>
<sst xmlns="http://schemas.openxmlformats.org/spreadsheetml/2006/main" count="231" uniqueCount="77">
  <si>
    <t>W2 4PX</t>
  </si>
  <si>
    <t>C</t>
  </si>
  <si>
    <t>Flat 3, 62 Princes Square</t>
  </si>
  <si>
    <t>Flat 8, 59 Princes Square</t>
  </si>
  <si>
    <t>D</t>
  </si>
  <si>
    <t>Flat 7, 58 Princes Square</t>
  </si>
  <si>
    <t>Flat 7, 62 Princes Square</t>
  </si>
  <si>
    <t>58a, Princes Square</t>
  </si>
  <si>
    <t>Flat 15, 59 Princes Square</t>
  </si>
  <si>
    <t>Flat 2, 58 Princes Square</t>
  </si>
  <si>
    <t>Flat 6, 62 Princes Square</t>
  </si>
  <si>
    <t>Flat 8, 62 Princes Square</t>
  </si>
  <si>
    <t>5 Calpe House, 47 Princes Square</t>
  </si>
  <si>
    <t>Flat 3, 59 Princes Square</t>
  </si>
  <si>
    <t>Flat 9, 58 Princes Square</t>
  </si>
  <si>
    <t>Flat 12, 58 Princes Square</t>
  </si>
  <si>
    <t>Flat 1, 58 Princes Square</t>
  </si>
  <si>
    <t>Flat 11, 62 Princes Square</t>
  </si>
  <si>
    <t>7 Calpe House, 47 Princes Square</t>
  </si>
  <si>
    <t>Flat 17, 62 Princes Square</t>
  </si>
  <si>
    <t>Flat 7, 59 Princes Square</t>
  </si>
  <si>
    <t>Flat 12, 62 Princes Square</t>
  </si>
  <si>
    <t>Flat 10, 59 Princes Square</t>
  </si>
  <si>
    <t>Flat 14, 59 Princes Square</t>
  </si>
  <si>
    <t>Flat 15, 58 Princes Square</t>
  </si>
  <si>
    <t>Flat 16, 59 Princes Square</t>
  </si>
  <si>
    <t>Flat 1, 62 Princes Square</t>
  </si>
  <si>
    <t>Flat 5, 62 Princes Square</t>
  </si>
  <si>
    <t>Basment Flat, 58 Princes Square</t>
  </si>
  <si>
    <t>Flat 10, 58 Princes Square</t>
  </si>
  <si>
    <t>Flat 4, 59 Princes Square</t>
  </si>
  <si>
    <t>Flat 2, 62 Princes Square</t>
  </si>
  <si>
    <t>Flat 3, 58 Princes Square</t>
  </si>
  <si>
    <t>Flat 4, 62 Princes Square</t>
  </si>
  <si>
    <t>Flat 5, 58 Princes Square</t>
  </si>
  <si>
    <t>Flat 17, 59 Princes Square</t>
  </si>
  <si>
    <t>Flat 8, 58 Princes Square</t>
  </si>
  <si>
    <t>Flat 5, 59 Princes Square</t>
  </si>
  <si>
    <t>3 Calpe House, 47 Princes Square</t>
  </si>
  <si>
    <t>Flat 2, 59 Princes Square</t>
  </si>
  <si>
    <t>Flat 19, 59 Princes Square</t>
  </si>
  <si>
    <t>1 Calpe House, 47 Princes Square</t>
  </si>
  <si>
    <t>Flat 10, 62 Princes Square</t>
  </si>
  <si>
    <t>Flat 14, 58 Princes Square</t>
  </si>
  <si>
    <t>Flat 11, 59 Princes Square</t>
  </si>
  <si>
    <t>Flat 17, 58 Princes Square</t>
  </si>
  <si>
    <t>Flat 11, 58 Princes Square</t>
  </si>
  <si>
    <t>4 Calpe House, 47 Princes Square</t>
  </si>
  <si>
    <t>Flat 6, 58 Princes Square</t>
  </si>
  <si>
    <t>Flat 18, 59 Princes Square</t>
  </si>
  <si>
    <t>Flat 15, 62 Princes Square</t>
  </si>
  <si>
    <t>2 Calpe House, 47 Princes Square</t>
  </si>
  <si>
    <t>Flat 16, 62 Princes Square</t>
  </si>
  <si>
    <t>Flat 13, 62 Princes Square</t>
  </si>
  <si>
    <t>6 Calpe House, 47 Princes Square</t>
  </si>
  <si>
    <t>Flat 1, 59 Princes Square</t>
  </si>
  <si>
    <t>Flat 4, 58 Princes Square</t>
  </si>
  <si>
    <t>Flat 14, 62 Princes Square</t>
  </si>
  <si>
    <t>Flat 9, 62 Princes Square</t>
  </si>
  <si>
    <t>Flat 13, 58 Princes Square</t>
  </si>
  <si>
    <t>Flat 16, 58 Princes Square</t>
  </si>
  <si>
    <t>Flat 5, 62 Prince's Square</t>
  </si>
  <si>
    <t>Flat 3, 62 Prince's Square</t>
  </si>
  <si>
    <t>Flat 6, 62 Prince's Square</t>
  </si>
  <si>
    <t>Flat 1, 62 Prince's Square</t>
  </si>
  <si>
    <t>Flat 4, 62 Prince's Square</t>
  </si>
  <si>
    <t>Flat 2, 62 Prince's Square</t>
  </si>
  <si>
    <t>Flat 9, 59 Prince's Square</t>
  </si>
  <si>
    <t>Address</t>
    <phoneticPr fontId="1" type="noConversion"/>
  </si>
  <si>
    <t>Postcode</t>
    <phoneticPr fontId="1" type="noConversion"/>
  </si>
  <si>
    <t>EPC</t>
    <phoneticPr fontId="1" type="noConversion"/>
  </si>
  <si>
    <t>Inspection date</t>
    <phoneticPr fontId="1" type="noConversion"/>
  </si>
  <si>
    <t>Total floor area</t>
    <phoneticPr fontId="1" type="noConversion"/>
  </si>
  <si>
    <t>Number habitable rooms</t>
    <phoneticPr fontId="1" type="noConversion"/>
  </si>
  <si>
    <t>Energy consumption</t>
    <phoneticPr fontId="1" type="noConversion"/>
  </si>
  <si>
    <t>Energy consumption total</t>
    <phoneticPr fontId="1" type="noConversion"/>
  </si>
  <si>
    <t>House size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</si>
</sst>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22" fontId="0" fillId="0" borderId="0" xfId="0" applyNumberFormat="1" applyAlignment="1">
      <alignment vertical="center"/>
    </xf>
    <xf numFmtId="0" fontId="2" fillId="0" borderId="0" xfId="0" applyFont="1" applyAlignment="1">
      <alignment horizontal="left" vertical="center" wrapText="1"/>
    </xf>
    <xf numFmtId="14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I75"/>
  <sheetViews>
    <sheetView tabSelected="1" workbookViewId="0">
      <selection activeCell="J2" sqref="J2"/>
    </sheetView>
  </sheetViews>
  <sheetFormatPr defaultRowHeight="14" x14ac:dyDescent="0.3"/>
  <cols>
    <col min="1" max="1" width="24.58203125" style="6" customWidth="1"/>
    <col min="2" max="2" width="9.5" style="6" customWidth="1"/>
    <col min="3" max="3" width="8" style="6" customWidth="1"/>
    <col min="4" max="4" width="13.1640625" style="6" customWidth="1"/>
    <col min="5" max="5" width="14.08203125" style="6" customWidth="1"/>
    <col min="6" max="6" width="13.4140625" style="6" customWidth="1"/>
    <col min="7" max="7" width="15" style="6" customWidth="1"/>
    <col min="8" max="8" width="14.75" style="6" customWidth="1"/>
    <col min="9" max="9" width="13" style="6" customWidth="1"/>
  </cols>
  <sheetData>
    <row r="1" spans="1:87" s="1" customFormat="1" ht="28" x14ac:dyDescent="0.3">
      <c r="A1" s="4" t="s">
        <v>68</v>
      </c>
      <c r="B1" s="4" t="s">
        <v>69</v>
      </c>
      <c r="C1" s="4" t="s">
        <v>70</v>
      </c>
      <c r="D1" s="4" t="s">
        <v>71</v>
      </c>
      <c r="E1" s="4" t="s">
        <v>72</v>
      </c>
      <c r="F1" s="4" t="s">
        <v>73</v>
      </c>
      <c r="G1" s="4" t="s">
        <v>74</v>
      </c>
      <c r="H1" s="4" t="s">
        <v>75</v>
      </c>
      <c r="I1" s="4" t="s">
        <v>76</v>
      </c>
    </row>
    <row r="2" spans="1:87" s="1" customFormat="1" x14ac:dyDescent="0.3">
      <c r="A2" s="4" t="s">
        <v>2</v>
      </c>
      <c r="B2" s="4" t="s">
        <v>0</v>
      </c>
      <c r="C2" s="4" t="s">
        <v>1</v>
      </c>
      <c r="D2" s="5">
        <v>43734</v>
      </c>
      <c r="E2" s="4">
        <v>25</v>
      </c>
      <c r="F2" s="4">
        <v>1</v>
      </c>
      <c r="G2" s="4">
        <v>296</v>
      </c>
      <c r="H2" s="4">
        <f>E2*G2</f>
        <v>7400</v>
      </c>
      <c r="I2" s="4">
        <f>E2/147*90</f>
        <v>15.306122448979592</v>
      </c>
      <c r="Q2" s="2"/>
      <c r="CI2" s="3"/>
    </row>
    <row r="3" spans="1:87" s="1" customFormat="1" x14ac:dyDescent="0.3">
      <c r="A3" s="4" t="s">
        <v>3</v>
      </c>
      <c r="B3" s="4" t="s">
        <v>0</v>
      </c>
      <c r="C3" s="4" t="s">
        <v>1</v>
      </c>
      <c r="D3" s="5">
        <v>42521</v>
      </c>
      <c r="E3" s="4">
        <v>17</v>
      </c>
      <c r="F3" s="4">
        <v>1</v>
      </c>
      <c r="G3" s="4">
        <v>370</v>
      </c>
      <c r="H3" s="4">
        <f t="shared" ref="H3:H66" si="0">E3*G3</f>
        <v>6290</v>
      </c>
      <c r="I3" s="4">
        <f t="shared" ref="I3:I66" si="1">E3/147*90</f>
        <v>10.408163265306122</v>
      </c>
      <c r="Q3" s="2"/>
      <c r="CI3" s="3"/>
    </row>
    <row r="4" spans="1:87" s="1" customFormat="1" x14ac:dyDescent="0.3">
      <c r="A4" s="4" t="s">
        <v>5</v>
      </c>
      <c r="B4" s="4" t="s">
        <v>0</v>
      </c>
      <c r="C4" s="4" t="s">
        <v>4</v>
      </c>
      <c r="D4" s="5">
        <v>43878</v>
      </c>
      <c r="E4" s="4">
        <v>18</v>
      </c>
      <c r="F4" s="4">
        <v>1</v>
      </c>
      <c r="G4" s="4">
        <v>401</v>
      </c>
      <c r="H4" s="4">
        <f t="shared" si="0"/>
        <v>7218</v>
      </c>
      <c r="I4" s="4">
        <f t="shared" si="1"/>
        <v>11.020408163265305</v>
      </c>
      <c r="Q4" s="2"/>
      <c r="CI4" s="3"/>
    </row>
    <row r="5" spans="1:87" s="1" customFormat="1" x14ac:dyDescent="0.3">
      <c r="A5" s="4" t="s">
        <v>6</v>
      </c>
      <c r="B5" s="4" t="s">
        <v>0</v>
      </c>
      <c r="C5" s="4" t="s">
        <v>1</v>
      </c>
      <c r="D5" s="5">
        <v>43734</v>
      </c>
      <c r="E5" s="4">
        <v>13</v>
      </c>
      <c r="F5" s="4">
        <v>1</v>
      </c>
      <c r="G5" s="4">
        <v>345</v>
      </c>
      <c r="H5" s="4">
        <f t="shared" si="0"/>
        <v>4485</v>
      </c>
      <c r="I5" s="4">
        <f t="shared" si="1"/>
        <v>7.9591836734693882</v>
      </c>
      <c r="Q5" s="2"/>
      <c r="CI5" s="3"/>
    </row>
    <row r="6" spans="1:87" s="1" customFormat="1" x14ac:dyDescent="0.3">
      <c r="A6" s="4" t="s">
        <v>7</v>
      </c>
      <c r="B6" s="4" t="s">
        <v>0</v>
      </c>
      <c r="C6" s="4" t="s">
        <v>4</v>
      </c>
      <c r="D6" s="5">
        <v>43878</v>
      </c>
      <c r="E6" s="4">
        <v>32</v>
      </c>
      <c r="F6" s="4">
        <v>2</v>
      </c>
      <c r="G6" s="4">
        <v>417</v>
      </c>
      <c r="H6" s="4">
        <f t="shared" si="0"/>
        <v>13344</v>
      </c>
      <c r="I6" s="4">
        <f t="shared" si="1"/>
        <v>19.591836734693878</v>
      </c>
      <c r="Q6" s="2"/>
      <c r="CI6" s="3"/>
    </row>
    <row r="7" spans="1:87" s="1" customFormat="1" x14ac:dyDescent="0.3">
      <c r="A7" s="4" t="s">
        <v>8</v>
      </c>
      <c r="B7" s="4" t="s">
        <v>0</v>
      </c>
      <c r="C7" s="4" t="s">
        <v>1</v>
      </c>
      <c r="D7" s="5">
        <v>43447</v>
      </c>
      <c r="E7" s="4">
        <v>13</v>
      </c>
      <c r="F7" s="4">
        <v>1</v>
      </c>
      <c r="G7" s="4">
        <v>443</v>
      </c>
      <c r="H7" s="4">
        <f t="shared" si="0"/>
        <v>5759</v>
      </c>
      <c r="I7" s="4">
        <f t="shared" si="1"/>
        <v>7.9591836734693882</v>
      </c>
      <c r="Q7" s="2"/>
      <c r="CI7" s="3"/>
    </row>
    <row r="8" spans="1:87" s="1" customFormat="1" x14ac:dyDescent="0.3">
      <c r="A8" s="4" t="s">
        <v>9</v>
      </c>
      <c r="B8" s="4" t="s">
        <v>0</v>
      </c>
      <c r="C8" s="4" t="s">
        <v>4</v>
      </c>
      <c r="D8" s="5">
        <v>43878</v>
      </c>
      <c r="E8" s="4">
        <v>20</v>
      </c>
      <c r="F8" s="4">
        <v>1</v>
      </c>
      <c r="G8" s="4">
        <v>418</v>
      </c>
      <c r="H8" s="4">
        <f t="shared" si="0"/>
        <v>8360</v>
      </c>
      <c r="I8" s="4">
        <f t="shared" si="1"/>
        <v>12.244897959183675</v>
      </c>
      <c r="Q8" s="2"/>
      <c r="CI8" s="3"/>
    </row>
    <row r="9" spans="1:87" s="1" customFormat="1" x14ac:dyDescent="0.3">
      <c r="A9" s="4" t="s">
        <v>10</v>
      </c>
      <c r="B9" s="4" t="s">
        <v>0</v>
      </c>
      <c r="C9" s="4" t="s">
        <v>1</v>
      </c>
      <c r="D9" s="5">
        <v>43734</v>
      </c>
      <c r="E9" s="4">
        <v>15</v>
      </c>
      <c r="F9" s="4">
        <v>1</v>
      </c>
      <c r="G9" s="4">
        <v>301</v>
      </c>
      <c r="H9" s="4">
        <f t="shared" si="0"/>
        <v>4515</v>
      </c>
      <c r="I9" s="4">
        <f t="shared" si="1"/>
        <v>9.183673469387756</v>
      </c>
      <c r="Q9" s="2"/>
      <c r="CI9" s="3"/>
    </row>
    <row r="10" spans="1:87" s="1" customFormat="1" x14ac:dyDescent="0.3">
      <c r="A10" s="4" t="s">
        <v>11</v>
      </c>
      <c r="B10" s="4" t="s">
        <v>0</v>
      </c>
      <c r="C10" s="4" t="s">
        <v>1</v>
      </c>
      <c r="D10" s="5">
        <v>43734</v>
      </c>
      <c r="E10" s="4">
        <v>14</v>
      </c>
      <c r="F10" s="4">
        <v>1</v>
      </c>
      <c r="G10" s="4">
        <v>347</v>
      </c>
      <c r="H10" s="4">
        <f t="shared" si="0"/>
        <v>4858</v>
      </c>
      <c r="I10" s="4">
        <f t="shared" si="1"/>
        <v>8.5714285714285712</v>
      </c>
      <c r="Q10" s="2"/>
      <c r="CI10" s="3"/>
    </row>
    <row r="11" spans="1:87" s="1" customFormat="1" ht="28" x14ac:dyDescent="0.3">
      <c r="A11" s="4" t="s">
        <v>12</v>
      </c>
      <c r="B11" s="4" t="s">
        <v>0</v>
      </c>
      <c r="C11" s="4" t="s">
        <v>4</v>
      </c>
      <c r="D11" s="5">
        <v>42534</v>
      </c>
      <c r="E11" s="4">
        <v>68</v>
      </c>
      <c r="F11" s="4">
        <v>4</v>
      </c>
      <c r="G11" s="4">
        <v>283</v>
      </c>
      <c r="H11" s="4">
        <f t="shared" si="0"/>
        <v>19244</v>
      </c>
      <c r="I11" s="4">
        <f t="shared" si="1"/>
        <v>41.632653061224488</v>
      </c>
      <c r="Q11" s="2"/>
      <c r="CI11" s="3"/>
    </row>
    <row r="12" spans="1:87" s="1" customFormat="1" x14ac:dyDescent="0.3">
      <c r="A12" s="4" t="s">
        <v>13</v>
      </c>
      <c r="B12" s="4" t="s">
        <v>0</v>
      </c>
      <c r="C12" s="4" t="s">
        <v>1</v>
      </c>
      <c r="D12" s="5">
        <v>42521</v>
      </c>
      <c r="E12" s="4">
        <v>17</v>
      </c>
      <c r="F12" s="4">
        <v>1</v>
      </c>
      <c r="G12" s="4">
        <v>383</v>
      </c>
      <c r="H12" s="4">
        <f t="shared" si="0"/>
        <v>6511</v>
      </c>
      <c r="I12" s="4">
        <f t="shared" si="1"/>
        <v>10.408163265306122</v>
      </c>
      <c r="Q12" s="2"/>
      <c r="CI12" s="3"/>
    </row>
    <row r="13" spans="1:87" s="1" customFormat="1" x14ac:dyDescent="0.3">
      <c r="A13" s="4" t="s">
        <v>14</v>
      </c>
      <c r="B13" s="4" t="s">
        <v>0</v>
      </c>
      <c r="C13" s="4" t="s">
        <v>1</v>
      </c>
      <c r="D13" s="5">
        <v>43878</v>
      </c>
      <c r="E13" s="4">
        <v>10</v>
      </c>
      <c r="F13" s="4">
        <v>1</v>
      </c>
      <c r="G13" s="4">
        <v>443</v>
      </c>
      <c r="H13" s="4">
        <f t="shared" si="0"/>
        <v>4430</v>
      </c>
      <c r="I13" s="4">
        <f t="shared" si="1"/>
        <v>6.1224489795918373</v>
      </c>
      <c r="Q13" s="2"/>
      <c r="CI13" s="3"/>
    </row>
    <row r="14" spans="1:87" s="1" customFormat="1" x14ac:dyDescent="0.3">
      <c r="A14" s="4" t="s">
        <v>15</v>
      </c>
      <c r="B14" s="4" t="s">
        <v>0</v>
      </c>
      <c r="C14" s="4" t="s">
        <v>4</v>
      </c>
      <c r="D14" s="5">
        <v>43878</v>
      </c>
      <c r="E14" s="4">
        <v>16</v>
      </c>
      <c r="F14" s="4">
        <v>1</v>
      </c>
      <c r="G14" s="4">
        <v>473</v>
      </c>
      <c r="H14" s="4">
        <f t="shared" si="0"/>
        <v>7568</v>
      </c>
      <c r="I14" s="4">
        <f t="shared" si="1"/>
        <v>9.795918367346939</v>
      </c>
      <c r="Q14" s="2"/>
      <c r="CI14" s="3"/>
    </row>
    <row r="15" spans="1:87" s="1" customFormat="1" x14ac:dyDescent="0.3">
      <c r="A15" s="4" t="s">
        <v>16</v>
      </c>
      <c r="B15" s="4" t="s">
        <v>0</v>
      </c>
      <c r="C15" s="4" t="s">
        <v>4</v>
      </c>
      <c r="D15" s="5">
        <v>43878</v>
      </c>
      <c r="E15" s="4">
        <v>18</v>
      </c>
      <c r="F15" s="4">
        <v>1</v>
      </c>
      <c r="G15" s="4">
        <v>440</v>
      </c>
      <c r="H15" s="4">
        <f t="shared" si="0"/>
        <v>7920</v>
      </c>
      <c r="I15" s="4">
        <f t="shared" si="1"/>
        <v>11.020408163265305</v>
      </c>
      <c r="Q15" s="2"/>
      <c r="CI15" s="3"/>
    </row>
    <row r="16" spans="1:87" s="1" customFormat="1" x14ac:dyDescent="0.3">
      <c r="A16" s="4" t="s">
        <v>17</v>
      </c>
      <c r="B16" s="4" t="s">
        <v>0</v>
      </c>
      <c r="C16" s="4" t="s">
        <v>1</v>
      </c>
      <c r="D16" s="5">
        <v>43734</v>
      </c>
      <c r="E16" s="4">
        <v>11</v>
      </c>
      <c r="F16" s="4">
        <v>1</v>
      </c>
      <c r="G16" s="4">
        <v>386</v>
      </c>
      <c r="H16" s="4">
        <f t="shared" si="0"/>
        <v>4246</v>
      </c>
      <c r="I16" s="4">
        <f t="shared" si="1"/>
        <v>6.7346938775510203</v>
      </c>
      <c r="Q16" s="2"/>
      <c r="CI16" s="3"/>
    </row>
    <row r="17" spans="1:87" s="1" customFormat="1" ht="28" x14ac:dyDescent="0.3">
      <c r="A17" s="4" t="s">
        <v>18</v>
      </c>
      <c r="B17" s="4" t="s">
        <v>0</v>
      </c>
      <c r="C17" s="4" t="s">
        <v>4</v>
      </c>
      <c r="D17" s="5">
        <v>42534</v>
      </c>
      <c r="E17" s="4">
        <v>61</v>
      </c>
      <c r="F17" s="4">
        <v>3</v>
      </c>
      <c r="G17" s="4">
        <v>297</v>
      </c>
      <c r="H17" s="4">
        <f t="shared" si="0"/>
        <v>18117</v>
      </c>
      <c r="I17" s="4">
        <f t="shared" si="1"/>
        <v>37.346938775510203</v>
      </c>
      <c r="Q17" s="2"/>
      <c r="CI17" s="3"/>
    </row>
    <row r="18" spans="1:87" s="1" customFormat="1" x14ac:dyDescent="0.3">
      <c r="A18" s="4" t="s">
        <v>19</v>
      </c>
      <c r="B18" s="4" t="s">
        <v>0</v>
      </c>
      <c r="C18" s="4" t="s">
        <v>4</v>
      </c>
      <c r="D18" s="5">
        <v>43734</v>
      </c>
      <c r="E18" s="4">
        <v>20</v>
      </c>
      <c r="F18" s="4">
        <v>2</v>
      </c>
      <c r="G18" s="4">
        <v>439</v>
      </c>
      <c r="H18" s="4">
        <f t="shared" si="0"/>
        <v>8780</v>
      </c>
      <c r="I18" s="4">
        <f t="shared" si="1"/>
        <v>12.244897959183675</v>
      </c>
      <c r="Q18" s="2"/>
      <c r="CI18" s="3"/>
    </row>
    <row r="19" spans="1:87" s="1" customFormat="1" x14ac:dyDescent="0.3">
      <c r="A19" s="4" t="s">
        <v>20</v>
      </c>
      <c r="B19" s="4" t="s">
        <v>0</v>
      </c>
      <c r="C19" s="4" t="s">
        <v>1</v>
      </c>
      <c r="D19" s="5">
        <v>42934</v>
      </c>
      <c r="E19" s="4">
        <v>17</v>
      </c>
      <c r="F19" s="4">
        <v>1</v>
      </c>
      <c r="G19" s="4">
        <v>335</v>
      </c>
      <c r="H19" s="4">
        <f t="shared" si="0"/>
        <v>5695</v>
      </c>
      <c r="I19" s="4">
        <f t="shared" si="1"/>
        <v>10.408163265306122</v>
      </c>
      <c r="Q19" s="2"/>
      <c r="CI19" s="3"/>
    </row>
    <row r="20" spans="1:87" s="1" customFormat="1" x14ac:dyDescent="0.3">
      <c r="A20" s="4" t="s">
        <v>21</v>
      </c>
      <c r="B20" s="4" t="s">
        <v>0</v>
      </c>
      <c r="C20" s="4" t="s">
        <v>1</v>
      </c>
      <c r="D20" s="5">
        <v>43734</v>
      </c>
      <c r="E20" s="4">
        <v>16</v>
      </c>
      <c r="F20" s="4">
        <v>1</v>
      </c>
      <c r="G20" s="4">
        <v>288</v>
      </c>
      <c r="H20" s="4">
        <f t="shared" si="0"/>
        <v>4608</v>
      </c>
      <c r="I20" s="4">
        <f t="shared" si="1"/>
        <v>9.795918367346939</v>
      </c>
      <c r="Q20" s="2"/>
      <c r="CI20" s="3"/>
    </row>
    <row r="21" spans="1:87" s="1" customFormat="1" x14ac:dyDescent="0.3">
      <c r="A21" s="4" t="s">
        <v>22</v>
      </c>
      <c r="B21" s="4" t="s">
        <v>0</v>
      </c>
      <c r="C21" s="4" t="s">
        <v>4</v>
      </c>
      <c r="D21" s="5">
        <v>42620</v>
      </c>
      <c r="E21" s="4">
        <v>18</v>
      </c>
      <c r="F21" s="4">
        <v>1</v>
      </c>
      <c r="G21" s="4">
        <v>416</v>
      </c>
      <c r="H21" s="4">
        <f t="shared" si="0"/>
        <v>7488</v>
      </c>
      <c r="I21" s="4">
        <f t="shared" si="1"/>
        <v>11.020408163265305</v>
      </c>
      <c r="Q21" s="2"/>
      <c r="CI21" s="3"/>
    </row>
    <row r="22" spans="1:87" s="1" customFormat="1" x14ac:dyDescent="0.3">
      <c r="A22" s="4" t="s">
        <v>23</v>
      </c>
      <c r="B22" s="4" t="s">
        <v>0</v>
      </c>
      <c r="C22" s="4" t="s">
        <v>1</v>
      </c>
      <c r="D22" s="5">
        <v>43447</v>
      </c>
      <c r="E22" s="4">
        <v>27</v>
      </c>
      <c r="F22" s="4">
        <v>2</v>
      </c>
      <c r="G22" s="4">
        <v>311</v>
      </c>
      <c r="H22" s="4">
        <f t="shared" si="0"/>
        <v>8397</v>
      </c>
      <c r="I22" s="4">
        <f t="shared" si="1"/>
        <v>16.530612244897959</v>
      </c>
      <c r="Q22" s="2"/>
      <c r="CI22" s="3"/>
    </row>
    <row r="23" spans="1:87" s="1" customFormat="1" x14ac:dyDescent="0.3">
      <c r="A23" s="4" t="s">
        <v>24</v>
      </c>
      <c r="B23" s="4" t="s">
        <v>0</v>
      </c>
      <c r="C23" s="4" t="s">
        <v>4</v>
      </c>
      <c r="D23" s="5">
        <v>43875</v>
      </c>
      <c r="E23" s="4">
        <v>18</v>
      </c>
      <c r="F23" s="4">
        <v>1</v>
      </c>
      <c r="G23" s="4">
        <v>460</v>
      </c>
      <c r="H23" s="4">
        <f t="shared" si="0"/>
        <v>8280</v>
      </c>
      <c r="I23" s="4">
        <f t="shared" si="1"/>
        <v>11.020408163265305</v>
      </c>
      <c r="Q23" s="2"/>
      <c r="CI23" s="3"/>
    </row>
    <row r="24" spans="1:87" s="1" customFormat="1" x14ac:dyDescent="0.3">
      <c r="A24" s="4" t="s">
        <v>25</v>
      </c>
      <c r="B24" s="4" t="s">
        <v>0</v>
      </c>
      <c r="C24" s="4" t="s">
        <v>1</v>
      </c>
      <c r="D24" s="5">
        <v>43447</v>
      </c>
      <c r="E24" s="4">
        <v>11</v>
      </c>
      <c r="F24" s="4">
        <v>1</v>
      </c>
      <c r="G24" s="4">
        <v>482</v>
      </c>
      <c r="H24" s="4">
        <f t="shared" si="0"/>
        <v>5302</v>
      </c>
      <c r="I24" s="4">
        <f t="shared" si="1"/>
        <v>6.7346938775510203</v>
      </c>
      <c r="Q24" s="2"/>
      <c r="CI24" s="3"/>
    </row>
    <row r="25" spans="1:87" s="1" customFormat="1" x14ac:dyDescent="0.3">
      <c r="A25" s="4" t="s">
        <v>5</v>
      </c>
      <c r="B25" s="4" t="s">
        <v>0</v>
      </c>
      <c r="C25" s="4" t="s">
        <v>1</v>
      </c>
      <c r="D25" s="5">
        <v>43878</v>
      </c>
      <c r="E25" s="4">
        <v>18</v>
      </c>
      <c r="F25" s="4">
        <v>1</v>
      </c>
      <c r="G25" s="4">
        <v>321</v>
      </c>
      <c r="H25" s="4">
        <f t="shared" si="0"/>
        <v>5778</v>
      </c>
      <c r="I25" s="4">
        <f t="shared" si="1"/>
        <v>11.020408163265305</v>
      </c>
      <c r="Q25" s="2"/>
      <c r="CI25" s="3"/>
    </row>
    <row r="26" spans="1:87" s="1" customFormat="1" x14ac:dyDescent="0.3">
      <c r="A26" s="4" t="s">
        <v>26</v>
      </c>
      <c r="B26" s="4" t="s">
        <v>0</v>
      </c>
      <c r="C26" s="4" t="s">
        <v>1</v>
      </c>
      <c r="D26" s="5">
        <v>43734</v>
      </c>
      <c r="E26" s="4">
        <v>28</v>
      </c>
      <c r="F26" s="4">
        <v>2</v>
      </c>
      <c r="G26" s="4">
        <v>270</v>
      </c>
      <c r="H26" s="4">
        <f t="shared" si="0"/>
        <v>7560</v>
      </c>
      <c r="I26" s="4">
        <f t="shared" si="1"/>
        <v>17.142857142857142</v>
      </c>
      <c r="Q26" s="2"/>
      <c r="CI26" s="3"/>
    </row>
    <row r="27" spans="1:87" s="1" customFormat="1" x14ac:dyDescent="0.3">
      <c r="A27" s="4" t="s">
        <v>27</v>
      </c>
      <c r="B27" s="4" t="s">
        <v>0</v>
      </c>
      <c r="C27" s="4" t="s">
        <v>1</v>
      </c>
      <c r="D27" s="5">
        <v>43734</v>
      </c>
      <c r="E27" s="4">
        <v>20</v>
      </c>
      <c r="F27" s="4">
        <v>1</v>
      </c>
      <c r="G27" s="4">
        <v>260</v>
      </c>
      <c r="H27" s="4">
        <f t="shared" si="0"/>
        <v>5200</v>
      </c>
      <c r="I27" s="4">
        <f t="shared" si="1"/>
        <v>12.244897959183675</v>
      </c>
      <c r="Q27" s="2"/>
      <c r="CI27" s="3"/>
    </row>
    <row r="28" spans="1:87" s="1" customFormat="1" x14ac:dyDescent="0.3">
      <c r="A28" s="4" t="s">
        <v>28</v>
      </c>
      <c r="B28" s="4" t="s">
        <v>0</v>
      </c>
      <c r="C28" s="4" t="s">
        <v>4</v>
      </c>
      <c r="D28" s="5">
        <v>43875</v>
      </c>
      <c r="E28" s="4">
        <v>49</v>
      </c>
      <c r="F28" s="4">
        <v>2</v>
      </c>
      <c r="G28" s="4">
        <v>305</v>
      </c>
      <c r="H28" s="4">
        <f t="shared" si="0"/>
        <v>14945</v>
      </c>
      <c r="I28" s="4">
        <f t="shared" si="1"/>
        <v>30</v>
      </c>
      <c r="Q28" s="2"/>
      <c r="CI28" s="3"/>
    </row>
    <row r="29" spans="1:87" s="1" customFormat="1" x14ac:dyDescent="0.3">
      <c r="A29" s="4" t="s">
        <v>29</v>
      </c>
      <c r="B29" s="4" t="s">
        <v>0</v>
      </c>
      <c r="C29" s="4" t="s">
        <v>4</v>
      </c>
      <c r="D29" s="5">
        <v>43882</v>
      </c>
      <c r="E29" s="4">
        <v>9</v>
      </c>
      <c r="F29" s="4">
        <v>1</v>
      </c>
      <c r="G29" s="4">
        <v>676</v>
      </c>
      <c r="H29" s="4">
        <f t="shared" si="0"/>
        <v>6084</v>
      </c>
      <c r="I29" s="4">
        <f t="shared" si="1"/>
        <v>5.5102040816326525</v>
      </c>
      <c r="Q29" s="2"/>
      <c r="CI29" s="3"/>
    </row>
    <row r="30" spans="1:87" s="1" customFormat="1" x14ac:dyDescent="0.3">
      <c r="A30" s="4" t="s">
        <v>30</v>
      </c>
      <c r="B30" s="4" t="s">
        <v>0</v>
      </c>
      <c r="C30" s="4" t="s">
        <v>4</v>
      </c>
      <c r="D30" s="5">
        <v>42485</v>
      </c>
      <c r="E30" s="4">
        <v>16</v>
      </c>
      <c r="F30" s="4">
        <v>1</v>
      </c>
      <c r="G30" s="4">
        <v>513</v>
      </c>
      <c r="H30" s="4">
        <f t="shared" si="0"/>
        <v>8208</v>
      </c>
      <c r="I30" s="4">
        <f t="shared" si="1"/>
        <v>9.795918367346939</v>
      </c>
      <c r="Q30" s="2"/>
      <c r="CI30" s="3"/>
    </row>
    <row r="31" spans="1:87" s="1" customFormat="1" x14ac:dyDescent="0.3">
      <c r="A31" s="4" t="s">
        <v>31</v>
      </c>
      <c r="B31" s="4" t="s">
        <v>0</v>
      </c>
      <c r="C31" s="4" t="s">
        <v>4</v>
      </c>
      <c r="D31" s="5">
        <v>43734</v>
      </c>
      <c r="E31" s="4">
        <v>34</v>
      </c>
      <c r="F31" s="4">
        <v>1</v>
      </c>
      <c r="G31" s="4">
        <v>305</v>
      </c>
      <c r="H31" s="4">
        <f t="shared" si="0"/>
        <v>10370</v>
      </c>
      <c r="I31" s="4">
        <f t="shared" si="1"/>
        <v>20.816326530612244</v>
      </c>
      <c r="Q31" s="2"/>
      <c r="CI31" s="3"/>
    </row>
    <row r="32" spans="1:87" s="1" customFormat="1" x14ac:dyDescent="0.3">
      <c r="A32" s="4" t="s">
        <v>32</v>
      </c>
      <c r="B32" s="4" t="s">
        <v>0</v>
      </c>
      <c r="C32" s="4" t="s">
        <v>4</v>
      </c>
      <c r="D32" s="5">
        <v>43878</v>
      </c>
      <c r="E32" s="4">
        <v>10</v>
      </c>
      <c r="F32" s="4">
        <v>1</v>
      </c>
      <c r="G32" s="4">
        <v>643</v>
      </c>
      <c r="H32" s="4">
        <f t="shared" si="0"/>
        <v>6430</v>
      </c>
      <c r="I32" s="4">
        <f t="shared" si="1"/>
        <v>6.1224489795918373</v>
      </c>
      <c r="Q32" s="2"/>
      <c r="CI32" s="3"/>
    </row>
    <row r="33" spans="1:87" s="1" customFormat="1" x14ac:dyDescent="0.3">
      <c r="A33" s="4" t="s">
        <v>33</v>
      </c>
      <c r="B33" s="4" t="s">
        <v>0</v>
      </c>
      <c r="C33" s="4" t="s">
        <v>1</v>
      </c>
      <c r="D33" s="5">
        <v>43734</v>
      </c>
      <c r="E33" s="4">
        <v>30</v>
      </c>
      <c r="F33" s="4">
        <v>2</v>
      </c>
      <c r="G33" s="4">
        <v>222</v>
      </c>
      <c r="H33" s="4">
        <f t="shared" si="0"/>
        <v>6660</v>
      </c>
      <c r="I33" s="4">
        <f t="shared" si="1"/>
        <v>18.367346938775512</v>
      </c>
      <c r="Q33" s="2"/>
      <c r="CI33" s="3"/>
    </row>
    <row r="34" spans="1:87" s="1" customFormat="1" x14ac:dyDescent="0.3">
      <c r="A34" s="4" t="s">
        <v>34</v>
      </c>
      <c r="B34" s="4" t="s">
        <v>0</v>
      </c>
      <c r="C34" s="4" t="s">
        <v>4</v>
      </c>
      <c r="D34" s="5">
        <v>43878</v>
      </c>
      <c r="E34" s="4">
        <v>20</v>
      </c>
      <c r="F34" s="4">
        <v>1</v>
      </c>
      <c r="G34" s="4">
        <v>414</v>
      </c>
      <c r="H34" s="4">
        <f t="shared" si="0"/>
        <v>8280</v>
      </c>
      <c r="I34" s="4">
        <f t="shared" si="1"/>
        <v>12.244897959183675</v>
      </c>
      <c r="Q34" s="2"/>
      <c r="CI34" s="3"/>
    </row>
    <row r="35" spans="1:87" s="1" customFormat="1" x14ac:dyDescent="0.3">
      <c r="A35" s="4" t="s">
        <v>35</v>
      </c>
      <c r="B35" s="4" t="s">
        <v>0</v>
      </c>
      <c r="C35" s="4" t="s">
        <v>4</v>
      </c>
      <c r="D35" s="5">
        <v>42934</v>
      </c>
      <c r="E35" s="4">
        <v>13</v>
      </c>
      <c r="F35" s="4">
        <v>1</v>
      </c>
      <c r="G35" s="4">
        <v>560</v>
      </c>
      <c r="H35" s="4">
        <f t="shared" si="0"/>
        <v>7280</v>
      </c>
      <c r="I35" s="4">
        <f t="shared" si="1"/>
        <v>7.9591836734693882</v>
      </c>
      <c r="Q35" s="2"/>
      <c r="CI35" s="3"/>
    </row>
    <row r="36" spans="1:87" s="1" customFormat="1" x14ac:dyDescent="0.3">
      <c r="A36" s="4" t="s">
        <v>36</v>
      </c>
      <c r="B36" s="4" t="s">
        <v>0</v>
      </c>
      <c r="C36" s="4" t="s">
        <v>1</v>
      </c>
      <c r="D36" s="5">
        <v>43878</v>
      </c>
      <c r="E36" s="4">
        <v>18</v>
      </c>
      <c r="F36" s="4">
        <v>1</v>
      </c>
      <c r="G36" s="4">
        <v>323</v>
      </c>
      <c r="H36" s="4">
        <f t="shared" si="0"/>
        <v>5814</v>
      </c>
      <c r="I36" s="4">
        <f t="shared" si="1"/>
        <v>11.020408163265305</v>
      </c>
      <c r="Q36" s="2"/>
      <c r="CI36" s="3"/>
    </row>
    <row r="37" spans="1:87" s="1" customFormat="1" x14ac:dyDescent="0.3">
      <c r="A37" s="4" t="s">
        <v>37</v>
      </c>
      <c r="B37" s="4" t="s">
        <v>0</v>
      </c>
      <c r="C37" s="4" t="s">
        <v>4</v>
      </c>
      <c r="D37" s="5">
        <v>42521</v>
      </c>
      <c r="E37" s="4">
        <v>27</v>
      </c>
      <c r="F37" s="4">
        <v>1</v>
      </c>
      <c r="G37" s="4">
        <v>360</v>
      </c>
      <c r="H37" s="4">
        <f t="shared" si="0"/>
        <v>9720</v>
      </c>
      <c r="I37" s="4">
        <f t="shared" si="1"/>
        <v>16.530612244897959</v>
      </c>
      <c r="Q37" s="2"/>
      <c r="CI37" s="3"/>
    </row>
    <row r="38" spans="1:87" s="1" customFormat="1" ht="28" x14ac:dyDescent="0.3">
      <c r="A38" s="4" t="s">
        <v>38</v>
      </c>
      <c r="B38" s="4" t="s">
        <v>0</v>
      </c>
      <c r="C38" s="4" t="s">
        <v>4</v>
      </c>
      <c r="D38" s="5">
        <v>42534</v>
      </c>
      <c r="E38" s="4">
        <v>43</v>
      </c>
      <c r="F38" s="4">
        <v>2</v>
      </c>
      <c r="G38" s="4">
        <v>349</v>
      </c>
      <c r="H38" s="4">
        <f t="shared" si="0"/>
        <v>15007</v>
      </c>
      <c r="I38" s="4">
        <f t="shared" si="1"/>
        <v>26.326530612244898</v>
      </c>
      <c r="Q38" s="2"/>
      <c r="CI38" s="3"/>
    </row>
    <row r="39" spans="1:87" s="1" customFormat="1" x14ac:dyDescent="0.3">
      <c r="A39" s="4" t="s">
        <v>39</v>
      </c>
      <c r="B39" s="4" t="s">
        <v>0</v>
      </c>
      <c r="C39" s="4" t="s">
        <v>4</v>
      </c>
      <c r="D39" s="5">
        <v>43447</v>
      </c>
      <c r="E39" s="4">
        <v>15</v>
      </c>
      <c r="F39" s="4">
        <v>1</v>
      </c>
      <c r="G39" s="4">
        <v>544</v>
      </c>
      <c r="H39" s="4">
        <f t="shared" si="0"/>
        <v>8160</v>
      </c>
      <c r="I39" s="4">
        <f t="shared" si="1"/>
        <v>9.183673469387756</v>
      </c>
      <c r="Q39" s="2"/>
      <c r="CI39" s="3"/>
    </row>
    <row r="40" spans="1:87" s="1" customFormat="1" x14ac:dyDescent="0.3">
      <c r="A40" s="4" t="s">
        <v>40</v>
      </c>
      <c r="B40" s="4" t="s">
        <v>0</v>
      </c>
      <c r="C40" s="4" t="s">
        <v>4</v>
      </c>
      <c r="D40" s="5">
        <v>43447</v>
      </c>
      <c r="E40" s="4">
        <v>25</v>
      </c>
      <c r="F40" s="4">
        <v>2</v>
      </c>
      <c r="G40" s="4">
        <v>462</v>
      </c>
      <c r="H40" s="4">
        <f t="shared" si="0"/>
        <v>11550</v>
      </c>
      <c r="I40" s="4">
        <f t="shared" si="1"/>
        <v>15.306122448979592</v>
      </c>
      <c r="Q40" s="2"/>
      <c r="CI40" s="3"/>
    </row>
    <row r="41" spans="1:87" s="1" customFormat="1" ht="28" x14ac:dyDescent="0.3">
      <c r="A41" s="4" t="s">
        <v>41</v>
      </c>
      <c r="B41" s="4" t="s">
        <v>0</v>
      </c>
      <c r="C41" s="4" t="s">
        <v>1</v>
      </c>
      <c r="D41" s="5">
        <v>42534</v>
      </c>
      <c r="E41" s="4">
        <v>35</v>
      </c>
      <c r="F41" s="4">
        <v>2</v>
      </c>
      <c r="G41" s="4">
        <v>181</v>
      </c>
      <c r="H41" s="4">
        <f t="shared" si="0"/>
        <v>6335</v>
      </c>
      <c r="I41" s="4">
        <f t="shared" si="1"/>
        <v>21.428571428571427</v>
      </c>
      <c r="Q41" s="2"/>
      <c r="CI41" s="3"/>
    </row>
    <row r="42" spans="1:87" s="1" customFormat="1" x14ac:dyDescent="0.3">
      <c r="A42" s="4" t="s">
        <v>42</v>
      </c>
      <c r="B42" s="4" t="s">
        <v>0</v>
      </c>
      <c r="C42" s="4" t="s">
        <v>1</v>
      </c>
      <c r="D42" s="5">
        <v>43734</v>
      </c>
      <c r="E42" s="4">
        <v>14</v>
      </c>
      <c r="F42" s="4">
        <v>1</v>
      </c>
      <c r="G42" s="4">
        <v>331</v>
      </c>
      <c r="H42" s="4">
        <f t="shared" si="0"/>
        <v>4634</v>
      </c>
      <c r="I42" s="4">
        <f t="shared" si="1"/>
        <v>8.5714285714285712</v>
      </c>
      <c r="Q42" s="2"/>
      <c r="CI42" s="3"/>
    </row>
    <row r="43" spans="1:87" s="1" customFormat="1" x14ac:dyDescent="0.3">
      <c r="A43" s="4" t="s">
        <v>43</v>
      </c>
      <c r="B43" s="4" t="s">
        <v>0</v>
      </c>
      <c r="C43" s="4" t="s">
        <v>4</v>
      </c>
      <c r="D43" s="5">
        <v>43878</v>
      </c>
      <c r="E43" s="4">
        <v>16</v>
      </c>
      <c r="F43" s="4">
        <v>1</v>
      </c>
      <c r="G43" s="4">
        <v>500</v>
      </c>
      <c r="H43" s="4">
        <f t="shared" si="0"/>
        <v>8000</v>
      </c>
      <c r="I43" s="4">
        <f t="shared" si="1"/>
        <v>9.795918367346939</v>
      </c>
      <c r="Q43" s="2"/>
      <c r="CI43" s="3"/>
    </row>
    <row r="44" spans="1:87" s="1" customFormat="1" x14ac:dyDescent="0.3">
      <c r="A44" s="4" t="s">
        <v>44</v>
      </c>
      <c r="B44" s="4" t="s">
        <v>0</v>
      </c>
      <c r="C44" s="4" t="s">
        <v>1</v>
      </c>
      <c r="D44" s="5">
        <v>42521</v>
      </c>
      <c r="E44" s="4">
        <v>26</v>
      </c>
      <c r="F44" s="4">
        <v>2</v>
      </c>
      <c r="G44" s="4">
        <v>301</v>
      </c>
      <c r="H44" s="4">
        <f t="shared" si="0"/>
        <v>7826</v>
      </c>
      <c r="I44" s="4">
        <f t="shared" si="1"/>
        <v>15.918367346938776</v>
      </c>
      <c r="Q44" s="2"/>
      <c r="CI44" s="3"/>
    </row>
    <row r="45" spans="1:87" s="1" customFormat="1" x14ac:dyDescent="0.3">
      <c r="A45" s="4" t="s">
        <v>45</v>
      </c>
      <c r="B45" s="4" t="s">
        <v>0</v>
      </c>
      <c r="C45" s="4" t="s">
        <v>1</v>
      </c>
      <c r="D45" s="5">
        <v>43878</v>
      </c>
      <c r="E45" s="4">
        <v>19</v>
      </c>
      <c r="F45" s="4">
        <v>1</v>
      </c>
      <c r="G45" s="4">
        <v>350</v>
      </c>
      <c r="H45" s="4">
        <f t="shared" si="0"/>
        <v>6650</v>
      </c>
      <c r="I45" s="4">
        <f t="shared" si="1"/>
        <v>11.63265306122449</v>
      </c>
      <c r="Q45" s="2"/>
      <c r="CI45" s="3"/>
    </row>
    <row r="46" spans="1:87" s="1" customFormat="1" x14ac:dyDescent="0.3">
      <c r="A46" s="4" t="s">
        <v>46</v>
      </c>
      <c r="B46" s="4" t="s">
        <v>0</v>
      </c>
      <c r="C46" s="4" t="s">
        <v>4</v>
      </c>
      <c r="D46" s="5">
        <v>43878</v>
      </c>
      <c r="E46" s="4">
        <v>22</v>
      </c>
      <c r="F46" s="4">
        <v>1</v>
      </c>
      <c r="G46" s="4">
        <v>393</v>
      </c>
      <c r="H46" s="4">
        <f t="shared" si="0"/>
        <v>8646</v>
      </c>
      <c r="I46" s="4">
        <f t="shared" si="1"/>
        <v>13.469387755102041</v>
      </c>
      <c r="Q46" s="2"/>
      <c r="CI46" s="3"/>
    </row>
    <row r="47" spans="1:87" s="1" customFormat="1" ht="28" x14ac:dyDescent="0.3">
      <c r="A47" s="4" t="s">
        <v>47</v>
      </c>
      <c r="B47" s="4" t="s">
        <v>0</v>
      </c>
      <c r="C47" s="4" t="s">
        <v>4</v>
      </c>
      <c r="D47" s="5">
        <v>42534</v>
      </c>
      <c r="E47" s="4">
        <v>61</v>
      </c>
      <c r="F47" s="4">
        <v>3</v>
      </c>
      <c r="G47" s="4">
        <v>335</v>
      </c>
      <c r="H47" s="4">
        <f t="shared" si="0"/>
        <v>20435</v>
      </c>
      <c r="I47" s="4">
        <f t="shared" si="1"/>
        <v>37.346938775510203</v>
      </c>
      <c r="Q47" s="2"/>
      <c r="CI47" s="3"/>
    </row>
    <row r="48" spans="1:87" s="1" customFormat="1" x14ac:dyDescent="0.3">
      <c r="A48" s="4" t="s">
        <v>48</v>
      </c>
      <c r="B48" s="4" t="s">
        <v>0</v>
      </c>
      <c r="C48" s="4" t="s">
        <v>4</v>
      </c>
      <c r="D48" s="5">
        <v>43878</v>
      </c>
      <c r="E48" s="4">
        <v>10</v>
      </c>
      <c r="F48" s="4">
        <v>1</v>
      </c>
      <c r="G48" s="4">
        <v>642</v>
      </c>
      <c r="H48" s="4">
        <f t="shared" si="0"/>
        <v>6420</v>
      </c>
      <c r="I48" s="4">
        <f t="shared" si="1"/>
        <v>6.1224489795918373</v>
      </c>
      <c r="Q48" s="2"/>
      <c r="CI48" s="3"/>
    </row>
    <row r="49" spans="1:87" s="1" customFormat="1" x14ac:dyDescent="0.3">
      <c r="A49" s="4" t="s">
        <v>49</v>
      </c>
      <c r="B49" s="4" t="s">
        <v>0</v>
      </c>
      <c r="C49" s="4" t="s">
        <v>4</v>
      </c>
      <c r="D49" s="5">
        <v>43447</v>
      </c>
      <c r="E49" s="4">
        <v>11</v>
      </c>
      <c r="F49" s="4">
        <v>1</v>
      </c>
      <c r="G49" s="4">
        <v>639</v>
      </c>
      <c r="H49" s="4">
        <f t="shared" si="0"/>
        <v>7029</v>
      </c>
      <c r="I49" s="4">
        <f t="shared" si="1"/>
        <v>6.7346938775510203</v>
      </c>
      <c r="Q49" s="2"/>
      <c r="CI49" s="3"/>
    </row>
    <row r="50" spans="1:87" s="1" customFormat="1" x14ac:dyDescent="0.3">
      <c r="A50" s="4" t="s">
        <v>14</v>
      </c>
      <c r="B50" s="4" t="s">
        <v>0</v>
      </c>
      <c r="C50" s="4" t="s">
        <v>1</v>
      </c>
      <c r="D50" s="5">
        <v>41687</v>
      </c>
      <c r="E50" s="4">
        <v>10</v>
      </c>
      <c r="F50" s="4">
        <v>1</v>
      </c>
      <c r="G50" s="4">
        <v>495</v>
      </c>
      <c r="H50" s="4">
        <f t="shared" si="0"/>
        <v>4950</v>
      </c>
      <c r="I50" s="4">
        <f t="shared" si="1"/>
        <v>6.1224489795918373</v>
      </c>
      <c r="Q50" s="2"/>
      <c r="CI50" s="3"/>
    </row>
    <row r="51" spans="1:87" s="1" customFormat="1" x14ac:dyDescent="0.3">
      <c r="A51" s="4" t="s">
        <v>50</v>
      </c>
      <c r="B51" s="4" t="s">
        <v>0</v>
      </c>
      <c r="C51" s="4" t="s">
        <v>4</v>
      </c>
      <c r="D51" s="5">
        <v>43734</v>
      </c>
      <c r="E51" s="4">
        <v>13</v>
      </c>
      <c r="F51" s="4">
        <v>1</v>
      </c>
      <c r="G51" s="4">
        <v>534</v>
      </c>
      <c r="H51" s="4">
        <f t="shared" si="0"/>
        <v>6942</v>
      </c>
      <c r="I51" s="4">
        <f t="shared" si="1"/>
        <v>7.9591836734693882</v>
      </c>
      <c r="Q51" s="2"/>
      <c r="CI51" s="3"/>
    </row>
    <row r="52" spans="1:87" s="1" customFormat="1" ht="28" x14ac:dyDescent="0.3">
      <c r="A52" s="4" t="s">
        <v>51</v>
      </c>
      <c r="B52" s="4" t="s">
        <v>0</v>
      </c>
      <c r="C52" s="4" t="s">
        <v>4</v>
      </c>
      <c r="D52" s="5">
        <v>42534</v>
      </c>
      <c r="E52" s="4">
        <v>38</v>
      </c>
      <c r="F52" s="4">
        <v>2</v>
      </c>
      <c r="G52" s="4">
        <v>382</v>
      </c>
      <c r="H52" s="4">
        <f t="shared" si="0"/>
        <v>14516</v>
      </c>
      <c r="I52" s="4">
        <f t="shared" si="1"/>
        <v>23.26530612244898</v>
      </c>
      <c r="Q52" s="2"/>
      <c r="CI52" s="3"/>
    </row>
    <row r="53" spans="1:87" s="1" customFormat="1" x14ac:dyDescent="0.3">
      <c r="A53" s="4" t="s">
        <v>52</v>
      </c>
      <c r="B53" s="4" t="s">
        <v>0</v>
      </c>
      <c r="C53" s="4" t="s">
        <v>4</v>
      </c>
      <c r="D53" s="5">
        <v>43734</v>
      </c>
      <c r="E53" s="4">
        <v>15</v>
      </c>
      <c r="F53" s="4">
        <v>1</v>
      </c>
      <c r="G53" s="4">
        <v>486</v>
      </c>
      <c r="H53" s="4">
        <f t="shared" si="0"/>
        <v>7290</v>
      </c>
      <c r="I53" s="4">
        <f t="shared" si="1"/>
        <v>9.183673469387756</v>
      </c>
      <c r="Q53" s="2"/>
      <c r="CI53" s="3"/>
    </row>
    <row r="54" spans="1:87" s="1" customFormat="1" x14ac:dyDescent="0.3">
      <c r="A54" s="4" t="s">
        <v>53</v>
      </c>
      <c r="B54" s="4" t="s">
        <v>0</v>
      </c>
      <c r="C54" s="4" t="s">
        <v>1</v>
      </c>
      <c r="D54" s="5">
        <v>43734</v>
      </c>
      <c r="E54" s="4">
        <v>15</v>
      </c>
      <c r="F54" s="4">
        <v>1</v>
      </c>
      <c r="G54" s="4">
        <v>305</v>
      </c>
      <c r="H54" s="4">
        <f t="shared" si="0"/>
        <v>4575</v>
      </c>
      <c r="I54" s="4">
        <f t="shared" si="1"/>
        <v>9.183673469387756</v>
      </c>
      <c r="Q54" s="2"/>
      <c r="CI54" s="3"/>
    </row>
    <row r="55" spans="1:87" s="1" customFormat="1" ht="28" x14ac:dyDescent="0.3">
      <c r="A55" s="4" t="s">
        <v>54</v>
      </c>
      <c r="B55" s="4" t="s">
        <v>0</v>
      </c>
      <c r="C55" s="4" t="s">
        <v>1</v>
      </c>
      <c r="D55" s="5">
        <v>42534</v>
      </c>
      <c r="E55" s="4">
        <v>61</v>
      </c>
      <c r="F55" s="4">
        <v>3</v>
      </c>
      <c r="G55" s="4">
        <v>171</v>
      </c>
      <c r="H55" s="4">
        <f t="shared" si="0"/>
        <v>10431</v>
      </c>
      <c r="I55" s="4">
        <f t="shared" si="1"/>
        <v>37.346938775510203</v>
      </c>
      <c r="Q55" s="2"/>
      <c r="CI55" s="3"/>
    </row>
    <row r="56" spans="1:87" s="1" customFormat="1" x14ac:dyDescent="0.3">
      <c r="A56" s="4" t="s">
        <v>55</v>
      </c>
      <c r="B56" s="4" t="s">
        <v>0</v>
      </c>
      <c r="C56" s="4" t="s">
        <v>4</v>
      </c>
      <c r="D56" s="5">
        <v>42473</v>
      </c>
      <c r="E56" s="4">
        <v>18</v>
      </c>
      <c r="F56" s="4">
        <v>1</v>
      </c>
      <c r="G56" s="4">
        <v>540</v>
      </c>
      <c r="H56" s="4">
        <f t="shared" si="0"/>
        <v>9720</v>
      </c>
      <c r="I56" s="4">
        <f t="shared" si="1"/>
        <v>11.020408163265305</v>
      </c>
      <c r="Q56" s="2"/>
      <c r="CI56" s="3"/>
    </row>
    <row r="57" spans="1:87" s="1" customFormat="1" x14ac:dyDescent="0.3">
      <c r="A57" s="4" t="s">
        <v>56</v>
      </c>
      <c r="B57" s="4" t="s">
        <v>0</v>
      </c>
      <c r="C57" s="4" t="s">
        <v>4</v>
      </c>
      <c r="D57" s="5">
        <v>43878</v>
      </c>
      <c r="E57" s="4">
        <v>18</v>
      </c>
      <c r="F57" s="4">
        <v>1</v>
      </c>
      <c r="G57" s="4">
        <v>440</v>
      </c>
      <c r="H57" s="4">
        <f t="shared" si="0"/>
        <v>7920</v>
      </c>
      <c r="I57" s="4">
        <f t="shared" si="1"/>
        <v>11.020408163265305</v>
      </c>
      <c r="Q57" s="2"/>
      <c r="CI57" s="3"/>
    </row>
    <row r="58" spans="1:87" s="1" customFormat="1" x14ac:dyDescent="0.3">
      <c r="A58" s="4" t="s">
        <v>57</v>
      </c>
      <c r="B58" s="4" t="s">
        <v>0</v>
      </c>
      <c r="C58" s="4" t="s">
        <v>1</v>
      </c>
      <c r="D58" s="5">
        <v>43734</v>
      </c>
      <c r="E58" s="4">
        <v>11</v>
      </c>
      <c r="F58" s="4">
        <v>1</v>
      </c>
      <c r="G58" s="4">
        <v>423</v>
      </c>
      <c r="H58" s="4">
        <f t="shared" si="0"/>
        <v>4653</v>
      </c>
      <c r="I58" s="4">
        <f t="shared" si="1"/>
        <v>6.7346938775510203</v>
      </c>
      <c r="Q58" s="2"/>
      <c r="CI58" s="3"/>
    </row>
    <row r="59" spans="1:87" s="1" customFormat="1" x14ac:dyDescent="0.3">
      <c r="A59" s="4" t="s">
        <v>58</v>
      </c>
      <c r="B59" s="4" t="s">
        <v>0</v>
      </c>
      <c r="C59" s="4" t="s">
        <v>1</v>
      </c>
      <c r="D59" s="5">
        <v>43734</v>
      </c>
      <c r="E59" s="4">
        <v>17</v>
      </c>
      <c r="F59" s="4">
        <v>1</v>
      </c>
      <c r="G59" s="4">
        <v>266</v>
      </c>
      <c r="H59" s="4">
        <f t="shared" si="0"/>
        <v>4522</v>
      </c>
      <c r="I59" s="4">
        <f t="shared" si="1"/>
        <v>10.408163265306122</v>
      </c>
      <c r="Q59" s="2"/>
      <c r="CI59" s="3"/>
    </row>
    <row r="60" spans="1:87" s="1" customFormat="1" x14ac:dyDescent="0.3">
      <c r="A60" s="4" t="s">
        <v>59</v>
      </c>
      <c r="B60" s="4" t="s">
        <v>0</v>
      </c>
      <c r="C60" s="4" t="s">
        <v>4</v>
      </c>
      <c r="D60" s="5">
        <v>43878</v>
      </c>
      <c r="E60" s="4">
        <v>8</v>
      </c>
      <c r="F60" s="4">
        <v>1</v>
      </c>
      <c r="G60" s="4">
        <v>736</v>
      </c>
      <c r="H60" s="4">
        <f t="shared" si="0"/>
        <v>5888</v>
      </c>
      <c r="I60" s="4">
        <f t="shared" si="1"/>
        <v>4.8979591836734695</v>
      </c>
      <c r="Q60" s="2"/>
      <c r="CI60" s="3"/>
    </row>
    <row r="61" spans="1:87" s="1" customFormat="1" x14ac:dyDescent="0.3">
      <c r="A61" s="4" t="s">
        <v>60</v>
      </c>
      <c r="B61" s="4" t="s">
        <v>0</v>
      </c>
      <c r="C61" s="4" t="s">
        <v>1</v>
      </c>
      <c r="D61" s="5">
        <v>43878</v>
      </c>
      <c r="E61" s="4">
        <v>18</v>
      </c>
      <c r="F61" s="4">
        <v>1</v>
      </c>
      <c r="G61" s="4">
        <v>358</v>
      </c>
      <c r="H61" s="4">
        <f t="shared" si="0"/>
        <v>6444</v>
      </c>
      <c r="I61" s="4">
        <f t="shared" si="1"/>
        <v>11.020408163265305</v>
      </c>
      <c r="Q61" s="2"/>
      <c r="CI61" s="3"/>
    </row>
    <row r="62" spans="1:87" s="1" customFormat="1" x14ac:dyDescent="0.3">
      <c r="A62" s="4" t="s">
        <v>42</v>
      </c>
      <c r="B62" s="4" t="s">
        <v>0</v>
      </c>
      <c r="C62" s="4" t="s">
        <v>1</v>
      </c>
      <c r="D62" s="5">
        <v>45488</v>
      </c>
      <c r="E62" s="4">
        <v>22</v>
      </c>
      <c r="F62" s="4">
        <v>1</v>
      </c>
      <c r="G62" s="4">
        <v>245</v>
      </c>
      <c r="H62" s="4">
        <f t="shared" si="0"/>
        <v>5390</v>
      </c>
      <c r="I62" s="4">
        <f t="shared" si="1"/>
        <v>13.469387755102041</v>
      </c>
      <c r="Q62" s="2"/>
      <c r="CI62" s="3"/>
    </row>
    <row r="63" spans="1:87" s="1" customFormat="1" x14ac:dyDescent="0.3">
      <c r="A63" s="4" t="s">
        <v>58</v>
      </c>
      <c r="B63" s="4" t="s">
        <v>0</v>
      </c>
      <c r="C63" s="4" t="s">
        <v>1</v>
      </c>
      <c r="D63" s="5">
        <v>45488</v>
      </c>
      <c r="E63" s="4">
        <v>32</v>
      </c>
      <c r="F63" s="4">
        <v>1</v>
      </c>
      <c r="G63" s="4">
        <v>192</v>
      </c>
      <c r="H63" s="4">
        <f t="shared" si="0"/>
        <v>6144</v>
      </c>
      <c r="I63" s="4">
        <f t="shared" si="1"/>
        <v>19.591836734693878</v>
      </c>
      <c r="Q63" s="2"/>
      <c r="CI63" s="3"/>
    </row>
    <row r="64" spans="1:87" s="1" customFormat="1" x14ac:dyDescent="0.3">
      <c r="A64" s="4" t="s">
        <v>61</v>
      </c>
      <c r="B64" s="4" t="s">
        <v>0</v>
      </c>
      <c r="C64" s="4" t="s">
        <v>1</v>
      </c>
      <c r="D64" s="5">
        <v>45488</v>
      </c>
      <c r="E64" s="4">
        <v>14</v>
      </c>
      <c r="F64" s="4">
        <v>1</v>
      </c>
      <c r="G64" s="4">
        <v>354</v>
      </c>
      <c r="H64" s="4">
        <f t="shared" si="0"/>
        <v>4956</v>
      </c>
      <c r="I64" s="4">
        <f t="shared" si="1"/>
        <v>8.5714285714285712</v>
      </c>
      <c r="Q64" s="2"/>
      <c r="CI64" s="3"/>
    </row>
    <row r="65" spans="1:87" s="1" customFormat="1" x14ac:dyDescent="0.3">
      <c r="A65" s="4" t="s">
        <v>6</v>
      </c>
      <c r="B65" s="4" t="s">
        <v>0</v>
      </c>
      <c r="C65" s="4" t="s">
        <v>1</v>
      </c>
      <c r="D65" s="5">
        <v>45488</v>
      </c>
      <c r="E65" s="4">
        <v>11</v>
      </c>
      <c r="F65" s="4">
        <v>1</v>
      </c>
      <c r="G65" s="4">
        <v>414</v>
      </c>
      <c r="H65" s="4">
        <f t="shared" si="0"/>
        <v>4554</v>
      </c>
      <c r="I65" s="4">
        <f t="shared" si="1"/>
        <v>6.7346938775510203</v>
      </c>
      <c r="Q65" s="2"/>
      <c r="CI65" s="3"/>
    </row>
    <row r="66" spans="1:87" s="1" customFormat="1" x14ac:dyDescent="0.3">
      <c r="A66" s="4" t="s">
        <v>17</v>
      </c>
      <c r="B66" s="4" t="s">
        <v>0</v>
      </c>
      <c r="C66" s="4" t="s">
        <v>1</v>
      </c>
      <c r="D66" s="5">
        <v>45488</v>
      </c>
      <c r="E66" s="4">
        <v>24</v>
      </c>
      <c r="F66" s="4">
        <v>1</v>
      </c>
      <c r="G66" s="4">
        <v>228</v>
      </c>
      <c r="H66" s="4">
        <f t="shared" si="0"/>
        <v>5472</v>
      </c>
      <c r="I66" s="4">
        <f t="shared" si="1"/>
        <v>14.693877551020407</v>
      </c>
      <c r="Q66" s="2"/>
      <c r="CI66" s="3"/>
    </row>
    <row r="67" spans="1:87" s="1" customFormat="1" x14ac:dyDescent="0.3">
      <c r="A67" s="4" t="s">
        <v>62</v>
      </c>
      <c r="B67" s="4" t="s">
        <v>0</v>
      </c>
      <c r="C67" s="4" t="s">
        <v>1</v>
      </c>
      <c r="D67" s="5">
        <v>45488</v>
      </c>
      <c r="E67" s="4">
        <v>16</v>
      </c>
      <c r="F67" s="4">
        <v>1</v>
      </c>
      <c r="G67" s="4">
        <v>320</v>
      </c>
      <c r="H67" s="4">
        <f t="shared" ref="H67:H75" si="2">E67*G67</f>
        <v>5120</v>
      </c>
      <c r="I67" s="4">
        <f t="shared" ref="I67:I75" si="3">E67/147*90</f>
        <v>9.795918367346939</v>
      </c>
      <c r="Q67" s="2"/>
      <c r="CI67" s="3"/>
    </row>
    <row r="68" spans="1:87" s="1" customFormat="1" x14ac:dyDescent="0.3">
      <c r="A68" s="4" t="s">
        <v>63</v>
      </c>
      <c r="B68" s="4" t="s">
        <v>0</v>
      </c>
      <c r="C68" s="4" t="s">
        <v>1</v>
      </c>
      <c r="D68" s="5">
        <v>45488</v>
      </c>
      <c r="E68" s="4">
        <v>16</v>
      </c>
      <c r="F68" s="4">
        <v>1</v>
      </c>
      <c r="G68" s="4">
        <v>311</v>
      </c>
      <c r="H68" s="4">
        <f t="shared" si="2"/>
        <v>4976</v>
      </c>
      <c r="I68" s="4">
        <f t="shared" si="3"/>
        <v>9.795918367346939</v>
      </c>
      <c r="Q68" s="2"/>
      <c r="CI68" s="3"/>
    </row>
    <row r="69" spans="1:87" s="1" customFormat="1" x14ac:dyDescent="0.3">
      <c r="A69" s="4" t="s">
        <v>11</v>
      </c>
      <c r="B69" s="4" t="s">
        <v>0</v>
      </c>
      <c r="C69" s="4" t="s">
        <v>1</v>
      </c>
      <c r="D69" s="5">
        <v>45488</v>
      </c>
      <c r="E69" s="4">
        <v>25</v>
      </c>
      <c r="F69" s="4">
        <v>1</v>
      </c>
      <c r="G69" s="4">
        <v>263</v>
      </c>
      <c r="H69" s="4">
        <f t="shared" si="2"/>
        <v>6575</v>
      </c>
      <c r="I69" s="4">
        <f t="shared" si="3"/>
        <v>15.306122448979592</v>
      </c>
      <c r="Q69" s="2"/>
      <c r="CI69" s="3"/>
    </row>
    <row r="70" spans="1:87" s="1" customFormat="1" x14ac:dyDescent="0.3">
      <c r="A70" s="4" t="s">
        <v>64</v>
      </c>
      <c r="B70" s="4" t="s">
        <v>0</v>
      </c>
      <c r="C70" s="4" t="s">
        <v>4</v>
      </c>
      <c r="D70" s="5">
        <v>45488</v>
      </c>
      <c r="E70" s="4">
        <v>24</v>
      </c>
      <c r="F70" s="4">
        <v>1</v>
      </c>
      <c r="G70" s="4">
        <v>333</v>
      </c>
      <c r="H70" s="4">
        <f t="shared" si="2"/>
        <v>7992</v>
      </c>
      <c r="I70" s="4">
        <f t="shared" si="3"/>
        <v>14.693877551020407</v>
      </c>
      <c r="Q70" s="2"/>
      <c r="CI70" s="3"/>
    </row>
    <row r="71" spans="1:87" s="1" customFormat="1" x14ac:dyDescent="0.3">
      <c r="A71" s="4" t="s">
        <v>65</v>
      </c>
      <c r="B71" s="4" t="s">
        <v>0</v>
      </c>
      <c r="C71" s="4" t="s">
        <v>1</v>
      </c>
      <c r="D71" s="5">
        <v>45488</v>
      </c>
      <c r="E71" s="4">
        <v>23</v>
      </c>
      <c r="F71" s="4">
        <v>1</v>
      </c>
      <c r="G71" s="4">
        <v>278</v>
      </c>
      <c r="H71" s="4">
        <f t="shared" si="2"/>
        <v>6394</v>
      </c>
      <c r="I71" s="4">
        <f t="shared" si="3"/>
        <v>14.081632653061225</v>
      </c>
      <c r="Q71" s="2"/>
      <c r="CI71" s="3"/>
    </row>
    <row r="72" spans="1:87" s="1" customFormat="1" x14ac:dyDescent="0.3">
      <c r="A72" s="4" t="s">
        <v>21</v>
      </c>
      <c r="B72" s="4" t="s">
        <v>0</v>
      </c>
      <c r="C72" s="4" t="s">
        <v>1</v>
      </c>
      <c r="D72" s="5">
        <v>45488</v>
      </c>
      <c r="E72" s="4">
        <v>25</v>
      </c>
      <c r="F72" s="4">
        <v>1</v>
      </c>
      <c r="G72" s="4">
        <v>255</v>
      </c>
      <c r="H72" s="4">
        <f t="shared" si="2"/>
        <v>6375</v>
      </c>
      <c r="I72" s="4">
        <f t="shared" si="3"/>
        <v>15.306122448979592</v>
      </c>
      <c r="Q72" s="2"/>
      <c r="CI72" s="3"/>
    </row>
    <row r="73" spans="1:87" s="1" customFormat="1" x14ac:dyDescent="0.3">
      <c r="A73" s="4" t="s">
        <v>66</v>
      </c>
      <c r="B73" s="4" t="s">
        <v>0</v>
      </c>
      <c r="C73" s="4" t="s">
        <v>4</v>
      </c>
      <c r="D73" s="5">
        <v>45488</v>
      </c>
      <c r="E73" s="4">
        <v>35</v>
      </c>
      <c r="F73" s="4">
        <v>1</v>
      </c>
      <c r="G73" s="4">
        <v>278</v>
      </c>
      <c r="H73" s="4">
        <f t="shared" si="2"/>
        <v>9730</v>
      </c>
      <c r="I73" s="4">
        <f t="shared" si="3"/>
        <v>21.428571428571427</v>
      </c>
      <c r="Q73" s="2"/>
      <c r="CI73" s="3"/>
    </row>
    <row r="74" spans="1:87" s="1" customFormat="1" x14ac:dyDescent="0.3">
      <c r="A74" s="4" t="s">
        <v>53</v>
      </c>
      <c r="B74" s="4" t="s">
        <v>0</v>
      </c>
      <c r="C74" s="4" t="s">
        <v>1</v>
      </c>
      <c r="D74" s="5">
        <v>45488</v>
      </c>
      <c r="E74" s="4">
        <v>22</v>
      </c>
      <c r="F74" s="4">
        <v>1</v>
      </c>
      <c r="G74" s="4">
        <v>274</v>
      </c>
      <c r="H74" s="4">
        <f t="shared" si="2"/>
        <v>6028</v>
      </c>
      <c r="I74" s="4">
        <f t="shared" si="3"/>
        <v>13.469387755102041</v>
      </c>
      <c r="Q74" s="2"/>
      <c r="CI74" s="3"/>
    </row>
    <row r="75" spans="1:87" s="1" customFormat="1" x14ac:dyDescent="0.3">
      <c r="A75" s="4" t="s">
        <v>67</v>
      </c>
      <c r="B75" s="4" t="s">
        <v>0</v>
      </c>
      <c r="C75" s="4" t="s">
        <v>1</v>
      </c>
      <c r="D75" s="5">
        <v>45331</v>
      </c>
      <c r="E75" s="4">
        <v>12</v>
      </c>
      <c r="F75" s="4">
        <v>1</v>
      </c>
      <c r="G75" s="4">
        <v>437</v>
      </c>
      <c r="H75" s="4">
        <f t="shared" si="2"/>
        <v>5244</v>
      </c>
      <c r="I75" s="4">
        <f t="shared" si="3"/>
        <v>7.3469387755102034</v>
      </c>
      <c r="Q75" s="2"/>
      <c r="CI75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白云飞</dc:creator>
  <cp:lastModifiedBy>BAI, YUNFEI (PGR)</cp:lastModifiedBy>
  <dcterms:created xsi:type="dcterms:W3CDTF">2015-06-05T18:17:20Z</dcterms:created>
  <dcterms:modified xsi:type="dcterms:W3CDTF">2025-06-03T15:17:31Z</dcterms:modified>
</cp:coreProperties>
</file>